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811BBDBB-6772-4787-8DA2-1FEBEDF219ED}" xr6:coauthVersionLast="47" xr6:coauthVersionMax="47" xr10:uidLastSave="{00000000-0000-0000-0000-000000000000}"/>
  <bookViews>
    <workbookView xWindow="28680" yWindow="-120" windowWidth="29040" windowHeight="15720" xr2:uid="{85A4EC7F-F206-41CB-8FBB-C9B20647E422}"/>
  </bookViews>
  <sheets>
    <sheet name="Pluvio" sheetId="1" r:id="rId1"/>
  </sheets>
  <definedNames>
    <definedName name="_xlnm._FilterDatabase" localSheetId="0" hidden="1">Pluvio!$A$1:$C$52561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  <c r="B52561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<sst xmlns="http://schemas.openxmlformats.org/spreadsheetml/2006/main" count="3" uniqueCount="3">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</sst>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4A1E-A25F-4191-911F-3B89BEE0A001}">
  <dimension ref="A1:C52561"/>
  <sheetViews>
    <sheetView tabSelected="1" topLeftCell="A52525" workbookViewId="0">
      <selection activeCell="U52551" sqref="U52551"/>
    </sheetView>
  </sheetViews>
  <sheetFormatPr defaultRowHeight="14.4" x14ac:dyDescent="0.3"/>
  <cols>
    <col min="2" max="2" width="2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>B3+(B3-B2)</f>
        <v>45658.013888888891</v>
      </c>
      <c r="C4">
        <v>0</v>
      </c>
    </row>
    <row r="5" spans="1:3" x14ac:dyDescent="0.3">
      <c r="B5" s="1">
        <f t="shared" ref="B5:B68" si="0">B4+(B4-B3)</f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si="0"/>
        <v>45658.458333333387</v>
      </c>
      <c r="C68">
        <v>0</v>
      </c>
    </row>
    <row r="69" spans="2:3" x14ac:dyDescent="0.3">
      <c r="B69" s="1">
        <f t="shared" ref="B69:B132" si="1">B68+(B68-B67)</f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si="1"/>
        <v>45658.902777777883</v>
      </c>
      <c r="C132">
        <v>0</v>
      </c>
    </row>
    <row r="133" spans="2:3" x14ac:dyDescent="0.3">
      <c r="B133" s="1">
        <f t="shared" ref="B133:B196" si="2">B132+(B132-B131)</f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si="2"/>
        <v>45659.347222222379</v>
      </c>
      <c r="C196">
        <v>0</v>
      </c>
    </row>
    <row r="197" spans="2:3" x14ac:dyDescent="0.3">
      <c r="B197" s="1">
        <f t="shared" ref="B197:B260" si="3">B196+(B196-B195)</f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si="3"/>
        <v>45659.791666666875</v>
      </c>
      <c r="C260">
        <v>0</v>
      </c>
    </row>
    <row r="261" spans="2:3" x14ac:dyDescent="0.3">
      <c r="B261" s="1">
        <f t="shared" ref="B261:B324" si="4">B260+(B260-B259)</f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si="4"/>
        <v>45660.236111111371</v>
      </c>
      <c r="C324">
        <v>0</v>
      </c>
    </row>
    <row r="325" spans="2:3" x14ac:dyDescent="0.3">
      <c r="B325" s="1">
        <f t="shared" ref="B325:B388" si="5">B324+(B324-B323)</f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</v>
      </c>
    </row>
    <row r="342" spans="2:3" x14ac:dyDescent="0.3">
      <c r="B342" s="1">
        <f t="shared" si="5"/>
        <v>45660.361111111386</v>
      </c>
      <c r="C342">
        <v>0</v>
      </c>
    </row>
    <row r="343" spans="2:3" x14ac:dyDescent="0.3">
      <c r="B343" s="1">
        <f t="shared" si="5"/>
        <v>45660.368055555831</v>
      </c>
      <c r="C343">
        <v>0</v>
      </c>
    </row>
    <row r="344" spans="2:3" x14ac:dyDescent="0.3">
      <c r="B344" s="1">
        <f t="shared" si="5"/>
        <v>45660.375000000276</v>
      </c>
      <c r="C344">
        <v>0</v>
      </c>
    </row>
    <row r="345" spans="2:3" x14ac:dyDescent="0.3">
      <c r="B345" s="1">
        <f t="shared" si="5"/>
        <v>45660.381944444722</v>
      </c>
      <c r="C345">
        <v>0</v>
      </c>
    </row>
    <row r="346" spans="2:3" x14ac:dyDescent="0.3">
      <c r="B346" s="1">
        <f t="shared" si="5"/>
        <v>45660.388888889167</v>
      </c>
      <c r="C346">
        <v>0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</v>
      </c>
    </row>
    <row r="364" spans="2:3" x14ac:dyDescent="0.3">
      <c r="B364" s="1">
        <f t="shared" si="5"/>
        <v>45660.513888889182</v>
      </c>
      <c r="C364">
        <v>0.2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0.2</v>
      </c>
    </row>
    <row r="368" spans="2:3" x14ac:dyDescent="0.3">
      <c r="B368" s="1">
        <f t="shared" si="5"/>
        <v>45660.541666666963</v>
      </c>
      <c r="C368">
        <v>0</v>
      </c>
    </row>
    <row r="369" spans="2:3" x14ac:dyDescent="0.3">
      <c r="B369" s="1">
        <f t="shared" si="5"/>
        <v>45660.548611111408</v>
      </c>
      <c r="C369">
        <v>0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</v>
      </c>
    </row>
    <row r="372" spans="2:3" x14ac:dyDescent="0.3">
      <c r="B372" s="1">
        <f t="shared" si="5"/>
        <v>45660.569444444744</v>
      </c>
      <c r="C372">
        <v>0.2</v>
      </c>
    </row>
    <row r="373" spans="2:3" x14ac:dyDescent="0.3">
      <c r="B373" s="1">
        <f t="shared" si="5"/>
        <v>45660.576388889189</v>
      </c>
      <c r="C373">
        <v>0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0.8</v>
      </c>
    </row>
    <row r="376" spans="2:3" x14ac:dyDescent="0.3">
      <c r="B376" s="1">
        <f t="shared" si="5"/>
        <v>45660.597222222525</v>
      </c>
      <c r="C376">
        <v>0.8</v>
      </c>
    </row>
    <row r="377" spans="2:3" x14ac:dyDescent="0.3">
      <c r="B377" s="1">
        <f t="shared" si="5"/>
        <v>45660.60416666697</v>
      </c>
      <c r="C377">
        <v>2.2000000000000002</v>
      </c>
    </row>
    <row r="378" spans="2:3" x14ac:dyDescent="0.3">
      <c r="B378" s="1">
        <f t="shared" si="5"/>
        <v>45660.611111111415</v>
      </c>
      <c r="C378">
        <v>0.6</v>
      </c>
    </row>
    <row r="379" spans="2:3" x14ac:dyDescent="0.3">
      <c r="B379" s="1">
        <f t="shared" si="5"/>
        <v>45660.61805555586</v>
      </c>
      <c r="C379">
        <v>0.4</v>
      </c>
    </row>
    <row r="380" spans="2:3" x14ac:dyDescent="0.3">
      <c r="B380" s="1">
        <f t="shared" si="5"/>
        <v>45660.625000000306</v>
      </c>
      <c r="C380">
        <v>0.2</v>
      </c>
    </row>
    <row r="381" spans="2:3" x14ac:dyDescent="0.3">
      <c r="B381" s="1">
        <f t="shared" si="5"/>
        <v>45660.631944444751</v>
      </c>
      <c r="C381">
        <v>0.2</v>
      </c>
    </row>
    <row r="382" spans="2:3" x14ac:dyDescent="0.3">
      <c r="B382" s="1">
        <f t="shared" si="5"/>
        <v>45660.638888889196</v>
      </c>
      <c r="C382">
        <v>0</v>
      </c>
    </row>
    <row r="383" spans="2:3" x14ac:dyDescent="0.3">
      <c r="B383" s="1">
        <f t="shared" si="5"/>
        <v>45660.645833333641</v>
      </c>
      <c r="C383">
        <v>0.2</v>
      </c>
    </row>
    <row r="384" spans="2:3" x14ac:dyDescent="0.3">
      <c r="B384" s="1">
        <f t="shared" si="5"/>
        <v>45660.652777778087</v>
      </c>
      <c r="C384">
        <v>0.4</v>
      </c>
    </row>
    <row r="385" spans="2:3" x14ac:dyDescent="0.3">
      <c r="B385" s="1">
        <f t="shared" si="5"/>
        <v>45660.659722222532</v>
      </c>
      <c r="C385">
        <v>0.2</v>
      </c>
    </row>
    <row r="386" spans="2:3" x14ac:dyDescent="0.3">
      <c r="B386" s="1">
        <f t="shared" si="5"/>
        <v>45660.666666666977</v>
      </c>
      <c r="C386">
        <v>0.2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si="5"/>
        <v>45660.680555555868</v>
      </c>
      <c r="C388">
        <v>0</v>
      </c>
    </row>
    <row r="389" spans="2:3" x14ac:dyDescent="0.3">
      <c r="B389" s="1">
        <f t="shared" ref="B389:B452" si="6">B388+(B388-B387)</f>
        <v>45660.687500000313</v>
      </c>
      <c r="C389">
        <v>0.4</v>
      </c>
    </row>
    <row r="390" spans="2:3" x14ac:dyDescent="0.3">
      <c r="B390" s="1">
        <f t="shared" si="6"/>
        <v>45660.694444444758</v>
      </c>
      <c r="C390">
        <v>0.2</v>
      </c>
    </row>
    <row r="391" spans="2:3" x14ac:dyDescent="0.3">
      <c r="B391" s="1">
        <f t="shared" si="6"/>
        <v>45660.701388889203</v>
      </c>
      <c r="C391">
        <v>0.2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</v>
      </c>
    </row>
    <row r="394" spans="2:3" x14ac:dyDescent="0.3">
      <c r="B394" s="1">
        <f t="shared" si="6"/>
        <v>45660.722222222539</v>
      </c>
      <c r="C394">
        <v>0</v>
      </c>
    </row>
    <row r="395" spans="2:3" x14ac:dyDescent="0.3">
      <c r="B395" s="1">
        <f t="shared" si="6"/>
        <v>45660.729166666984</v>
      </c>
      <c r="C395">
        <v>0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</v>
      </c>
    </row>
    <row r="398" spans="2:3" x14ac:dyDescent="0.3">
      <c r="B398" s="1">
        <f t="shared" si="6"/>
        <v>45660.75000000032</v>
      </c>
      <c r="C398">
        <v>0</v>
      </c>
    </row>
    <row r="399" spans="2:3" x14ac:dyDescent="0.3">
      <c r="B399" s="1">
        <f t="shared" si="6"/>
        <v>45660.756944444765</v>
      </c>
      <c r="C399">
        <v>0.2</v>
      </c>
    </row>
    <row r="400" spans="2:3" x14ac:dyDescent="0.3">
      <c r="B400" s="1">
        <f t="shared" si="6"/>
        <v>45660.763888889211</v>
      </c>
      <c r="C400">
        <v>0.2</v>
      </c>
    </row>
    <row r="401" spans="2:3" x14ac:dyDescent="0.3">
      <c r="B401" s="1">
        <f t="shared" si="6"/>
        <v>45660.770833333656</v>
      </c>
      <c r="C401">
        <v>3</v>
      </c>
    </row>
    <row r="402" spans="2:3" x14ac:dyDescent="0.3">
      <c r="B402" s="1">
        <f t="shared" si="6"/>
        <v>45660.777777778101</v>
      </c>
      <c r="C402">
        <v>0.4</v>
      </c>
    </row>
    <row r="403" spans="2:3" x14ac:dyDescent="0.3">
      <c r="B403" s="1">
        <f t="shared" si="6"/>
        <v>45660.784722222546</v>
      </c>
      <c r="C403">
        <v>0.2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</v>
      </c>
    </row>
    <row r="420" spans="2:3" x14ac:dyDescent="0.3">
      <c r="B420" s="1">
        <f t="shared" si="6"/>
        <v>45660.902777778116</v>
      </c>
      <c r="C420">
        <v>0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0</v>
      </c>
    </row>
    <row r="426" spans="2:3" x14ac:dyDescent="0.3">
      <c r="B426" s="1">
        <f t="shared" si="6"/>
        <v>45660.944444444787</v>
      </c>
      <c r="C426">
        <v>0</v>
      </c>
    </row>
    <row r="427" spans="2:3" x14ac:dyDescent="0.3">
      <c r="B427" s="1">
        <f t="shared" si="6"/>
        <v>45660.951388889232</v>
      </c>
      <c r="C427">
        <v>0</v>
      </c>
    </row>
    <row r="428" spans="2:3" x14ac:dyDescent="0.3">
      <c r="B428" s="1">
        <f t="shared" si="6"/>
        <v>45660.958333333678</v>
      </c>
      <c r="C428">
        <v>0</v>
      </c>
    </row>
    <row r="429" spans="2:3" x14ac:dyDescent="0.3">
      <c r="B429" s="1">
        <f t="shared" si="6"/>
        <v>45660.965277778123</v>
      </c>
      <c r="C429">
        <v>1.4</v>
      </c>
    </row>
    <row r="430" spans="2:3" x14ac:dyDescent="0.3">
      <c r="B430" s="1">
        <f t="shared" si="6"/>
        <v>45660.972222222568</v>
      </c>
      <c r="C430">
        <v>0.4</v>
      </c>
    </row>
    <row r="431" spans="2:3" x14ac:dyDescent="0.3">
      <c r="B431" s="1">
        <f t="shared" si="6"/>
        <v>45660.979166667013</v>
      </c>
      <c r="C431">
        <v>0.6</v>
      </c>
    </row>
    <row r="432" spans="2:3" x14ac:dyDescent="0.3">
      <c r="B432" s="1">
        <f t="shared" si="6"/>
        <v>45660.986111111459</v>
      </c>
      <c r="C432">
        <v>1</v>
      </c>
    </row>
    <row r="433" spans="2:3" x14ac:dyDescent="0.3">
      <c r="B433" s="1">
        <f t="shared" si="6"/>
        <v>45660.993055555904</v>
      </c>
      <c r="C433">
        <v>0.2</v>
      </c>
    </row>
    <row r="434" spans="2:3" x14ac:dyDescent="0.3">
      <c r="B434" s="1">
        <f t="shared" si="6"/>
        <v>45661.000000000349</v>
      </c>
      <c r="C434">
        <v>2.2000000000000002</v>
      </c>
    </row>
    <row r="435" spans="2:3" x14ac:dyDescent="0.3">
      <c r="B435" s="1">
        <f t="shared" si="6"/>
        <v>45661.006944444794</v>
      </c>
      <c r="C435">
        <v>1.2</v>
      </c>
    </row>
    <row r="436" spans="2:3" x14ac:dyDescent="0.3">
      <c r="B436" s="1">
        <f t="shared" si="6"/>
        <v>45661.01388888924</v>
      </c>
      <c r="C436">
        <v>0.6</v>
      </c>
    </row>
    <row r="437" spans="2:3" x14ac:dyDescent="0.3">
      <c r="B437" s="1">
        <f t="shared" si="6"/>
        <v>45661.020833333685</v>
      </c>
      <c r="C437">
        <v>0.4</v>
      </c>
    </row>
    <row r="438" spans="2:3" x14ac:dyDescent="0.3">
      <c r="B438" s="1">
        <f t="shared" si="6"/>
        <v>45661.02777777813</v>
      </c>
      <c r="C438">
        <v>2.9</v>
      </c>
    </row>
    <row r="439" spans="2:3" x14ac:dyDescent="0.3">
      <c r="B439" s="1">
        <f t="shared" si="6"/>
        <v>45661.034722222576</v>
      </c>
      <c r="C439">
        <v>0.4</v>
      </c>
    </row>
    <row r="440" spans="2:3" x14ac:dyDescent="0.3">
      <c r="B440" s="1">
        <f t="shared" si="6"/>
        <v>45661.041666667021</v>
      </c>
      <c r="C440">
        <v>0</v>
      </c>
    </row>
    <row r="441" spans="2:3" x14ac:dyDescent="0.3">
      <c r="B441" s="1">
        <f t="shared" si="6"/>
        <v>45661.048611111466</v>
      </c>
      <c r="C441">
        <v>0.2</v>
      </c>
    </row>
    <row r="442" spans="2:3" x14ac:dyDescent="0.3">
      <c r="B442" s="1">
        <f t="shared" si="6"/>
        <v>45661.055555555911</v>
      </c>
      <c r="C442">
        <v>0</v>
      </c>
    </row>
    <row r="443" spans="2:3" x14ac:dyDescent="0.3">
      <c r="B443" s="1">
        <f t="shared" si="6"/>
        <v>45661.062500000357</v>
      </c>
      <c r="C443">
        <v>0.4</v>
      </c>
    </row>
    <row r="444" spans="2:3" x14ac:dyDescent="0.3">
      <c r="B444" s="1">
        <f t="shared" si="6"/>
        <v>45661.069444444802</v>
      </c>
      <c r="C444">
        <v>0.4</v>
      </c>
    </row>
    <row r="445" spans="2:3" x14ac:dyDescent="0.3">
      <c r="B445" s="1">
        <f t="shared" si="6"/>
        <v>45661.076388889247</v>
      </c>
      <c r="C445">
        <v>0</v>
      </c>
    </row>
    <row r="446" spans="2:3" x14ac:dyDescent="0.3">
      <c r="B446" s="1">
        <f t="shared" si="6"/>
        <v>45661.083333333692</v>
      </c>
      <c r="C446">
        <v>0.4</v>
      </c>
    </row>
    <row r="447" spans="2:3" x14ac:dyDescent="0.3">
      <c r="B447" s="1">
        <f t="shared" si="6"/>
        <v>45661.090277778138</v>
      </c>
      <c r="C447">
        <v>1.2</v>
      </c>
    </row>
    <row r="448" spans="2:3" x14ac:dyDescent="0.3">
      <c r="B448" s="1">
        <f t="shared" si="6"/>
        <v>45661.097222222583</v>
      </c>
      <c r="C448">
        <v>0.8</v>
      </c>
    </row>
    <row r="449" spans="2:3" x14ac:dyDescent="0.3">
      <c r="B449" s="1">
        <f t="shared" si="6"/>
        <v>45661.104166667028</v>
      </c>
      <c r="C449">
        <v>1.2</v>
      </c>
    </row>
    <row r="450" spans="2:3" x14ac:dyDescent="0.3">
      <c r="B450" s="1">
        <f t="shared" si="6"/>
        <v>45661.111111111473</v>
      </c>
      <c r="C450">
        <v>1.4</v>
      </c>
    </row>
    <row r="451" spans="2:3" x14ac:dyDescent="0.3">
      <c r="B451" s="1">
        <f t="shared" si="6"/>
        <v>45661.118055555919</v>
      </c>
      <c r="C451">
        <v>1</v>
      </c>
    </row>
    <row r="452" spans="2:3" x14ac:dyDescent="0.3">
      <c r="B452" s="1">
        <f t="shared" si="6"/>
        <v>45661.125000000364</v>
      </c>
      <c r="C452">
        <v>1.4</v>
      </c>
    </row>
    <row r="453" spans="2:3" x14ac:dyDescent="0.3">
      <c r="B453" s="1">
        <f t="shared" ref="B453:B516" si="7">B452+(B452-B451)</f>
        <v>45661.131944444809</v>
      </c>
      <c r="C453">
        <v>0.4</v>
      </c>
    </row>
    <row r="454" spans="2:3" x14ac:dyDescent="0.3">
      <c r="B454" s="1">
        <f t="shared" si="7"/>
        <v>45661.138888889254</v>
      </c>
      <c r="C454">
        <v>0.2</v>
      </c>
    </row>
    <row r="455" spans="2:3" x14ac:dyDescent="0.3">
      <c r="B455" s="1">
        <f t="shared" si="7"/>
        <v>45661.1458333337</v>
      </c>
      <c r="C455">
        <v>0</v>
      </c>
    </row>
    <row r="456" spans="2:3" x14ac:dyDescent="0.3">
      <c r="B456" s="1">
        <f t="shared" si="7"/>
        <v>45661.152777778145</v>
      </c>
      <c r="C456">
        <v>0.2</v>
      </c>
    </row>
    <row r="457" spans="2:3" x14ac:dyDescent="0.3">
      <c r="B457" s="1">
        <f t="shared" si="7"/>
        <v>45661.15972222259</v>
      </c>
      <c r="C457">
        <v>0</v>
      </c>
    </row>
    <row r="458" spans="2:3" x14ac:dyDescent="0.3">
      <c r="B458" s="1">
        <f t="shared" si="7"/>
        <v>45661.166666667035</v>
      </c>
      <c r="C458">
        <v>0.2</v>
      </c>
    </row>
    <row r="459" spans="2:3" x14ac:dyDescent="0.3">
      <c r="B459" s="1">
        <f t="shared" si="7"/>
        <v>45661.173611111481</v>
      </c>
      <c r="C459">
        <v>0</v>
      </c>
    </row>
    <row r="460" spans="2:3" x14ac:dyDescent="0.3">
      <c r="B460" s="1">
        <f t="shared" si="7"/>
        <v>45661.180555555926</v>
      </c>
      <c r="C460">
        <v>0</v>
      </c>
    </row>
    <row r="461" spans="2:3" x14ac:dyDescent="0.3">
      <c r="B461" s="1">
        <f t="shared" si="7"/>
        <v>45661.187500000371</v>
      </c>
      <c r="C461">
        <v>0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0.2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si="7"/>
        <v>45661.56944444486</v>
      </c>
      <c r="C516">
        <v>0</v>
      </c>
    </row>
    <row r="517" spans="2:3" x14ac:dyDescent="0.3">
      <c r="B517" s="1">
        <f t="shared" ref="B517:B580" si="8">B516+(B516-B515)</f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si="8"/>
        <v>45662.013888889356</v>
      </c>
      <c r="C580">
        <v>0</v>
      </c>
    </row>
    <row r="581" spans="2:3" x14ac:dyDescent="0.3">
      <c r="B581" s="1">
        <f t="shared" ref="B581:B644" si="9">B580+(B580-B579)</f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si="9"/>
        <v>45662.458333333852</v>
      </c>
      <c r="C644">
        <v>0</v>
      </c>
    </row>
    <row r="645" spans="2:3" x14ac:dyDescent="0.3">
      <c r="B645" s="1">
        <f t="shared" ref="B645:B708" si="10">B644+(B644-B643)</f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si="10"/>
        <v>45662.902777778349</v>
      </c>
      <c r="C708">
        <v>0</v>
      </c>
    </row>
    <row r="709" spans="2:3" x14ac:dyDescent="0.3">
      <c r="B709" s="1">
        <f t="shared" ref="B709:B772" si="11">B708+(B708-B707)</f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si="11"/>
        <v>45663.347222222845</v>
      </c>
      <c r="C772">
        <v>0</v>
      </c>
    </row>
    <row r="773" spans="2:3" x14ac:dyDescent="0.3">
      <c r="B773" s="1">
        <f t="shared" ref="B773:B836" si="12">B772+(B772-B771)</f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si="12"/>
        <v>45663.791666667341</v>
      </c>
      <c r="C836">
        <v>0</v>
      </c>
    </row>
    <row r="837" spans="2:3" x14ac:dyDescent="0.3">
      <c r="B837" s="1">
        <f t="shared" ref="B837:B900" si="13">B836+(B836-B835)</f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si="13"/>
        <v>45664.236111111837</v>
      </c>
      <c r="C900">
        <v>0</v>
      </c>
    </row>
    <row r="901" spans="2:3" x14ac:dyDescent="0.3">
      <c r="B901" s="1">
        <f t="shared" ref="B901:B964" si="14">B900+(B900-B899)</f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</v>
      </c>
    </row>
    <row r="962" spans="2:3" x14ac:dyDescent="0.3">
      <c r="B962" s="1">
        <f t="shared" si="14"/>
        <v>45664.666666667443</v>
      </c>
      <c r="C962">
        <v>0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si="14"/>
        <v>45664.680555556333</v>
      </c>
      <c r="C964">
        <v>0</v>
      </c>
    </row>
    <row r="965" spans="2:3" x14ac:dyDescent="0.3">
      <c r="B965" s="1">
        <f t="shared" ref="B965:B1028" si="15">B964+(B964-B963)</f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1.2</v>
      </c>
    </row>
    <row r="972" spans="2:3" x14ac:dyDescent="0.3">
      <c r="B972" s="1">
        <f t="shared" si="15"/>
        <v>45664.736111111895</v>
      </c>
      <c r="C972">
        <v>4.0999999999999996</v>
      </c>
    </row>
    <row r="973" spans="2:3" x14ac:dyDescent="0.3">
      <c r="B973" s="1">
        <f t="shared" si="15"/>
        <v>45664.743055556341</v>
      </c>
      <c r="C973">
        <v>2.4</v>
      </c>
    </row>
    <row r="974" spans="2:3" x14ac:dyDescent="0.3">
      <c r="B974" s="1">
        <f t="shared" si="15"/>
        <v>45664.750000000786</v>
      </c>
      <c r="C974">
        <v>1</v>
      </c>
    </row>
    <row r="975" spans="2:3" x14ac:dyDescent="0.3">
      <c r="B975" s="1">
        <f t="shared" si="15"/>
        <v>45664.756944445231</v>
      </c>
      <c r="C975">
        <v>0.8</v>
      </c>
    </row>
    <row r="976" spans="2:3" x14ac:dyDescent="0.3">
      <c r="B976" s="1">
        <f t="shared" si="15"/>
        <v>45664.763888889676</v>
      </c>
      <c r="C976">
        <v>0.2</v>
      </c>
    </row>
    <row r="977" spans="2:3" x14ac:dyDescent="0.3">
      <c r="B977" s="1">
        <f t="shared" si="15"/>
        <v>45664.770833334122</v>
      </c>
      <c r="C977">
        <v>1</v>
      </c>
    </row>
    <row r="978" spans="2:3" x14ac:dyDescent="0.3">
      <c r="B978" s="1">
        <f t="shared" si="15"/>
        <v>45664.777777778567</v>
      </c>
      <c r="C978">
        <v>0.4</v>
      </c>
    </row>
    <row r="979" spans="2:3" x14ac:dyDescent="0.3">
      <c r="B979" s="1">
        <f t="shared" si="15"/>
        <v>45664.784722223012</v>
      </c>
      <c r="C979">
        <v>0.4</v>
      </c>
    </row>
    <row r="980" spans="2:3" x14ac:dyDescent="0.3">
      <c r="B980" s="1">
        <f t="shared" si="15"/>
        <v>45664.791666667457</v>
      </c>
      <c r="C980">
        <v>0.2</v>
      </c>
    </row>
    <row r="981" spans="2:3" x14ac:dyDescent="0.3">
      <c r="B981" s="1">
        <f t="shared" si="15"/>
        <v>45664.798611111903</v>
      </c>
      <c r="C981">
        <v>0.2</v>
      </c>
    </row>
    <row r="982" spans="2:3" x14ac:dyDescent="0.3">
      <c r="B982" s="1">
        <f t="shared" si="15"/>
        <v>45664.805555556348</v>
      </c>
      <c r="C982">
        <v>0.2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0.2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0.2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</v>
      </c>
    </row>
    <row r="1017" spans="2:3" x14ac:dyDescent="0.3">
      <c r="B1017" s="1">
        <f t="shared" si="15"/>
        <v>45665.048611111932</v>
      </c>
      <c r="C1017">
        <v>0</v>
      </c>
    </row>
    <row r="1018" spans="2:3" x14ac:dyDescent="0.3">
      <c r="B1018" s="1">
        <f t="shared" si="15"/>
        <v>45665.055555556377</v>
      </c>
      <c r="C1018">
        <v>0</v>
      </c>
    </row>
    <row r="1019" spans="2:3" x14ac:dyDescent="0.3">
      <c r="B1019" s="1">
        <f t="shared" si="15"/>
        <v>45665.062500000822</v>
      </c>
      <c r="C1019">
        <v>0.2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si="15"/>
        <v>45665.125000000829</v>
      </c>
      <c r="C1028">
        <v>0</v>
      </c>
    </row>
    <row r="1029" spans="2:3" x14ac:dyDescent="0.3">
      <c r="B1029" s="1">
        <f t="shared" ref="B1029:B1092" si="16">B1028+(B1028-B1027)</f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si="16"/>
        <v>45665.569444445326</v>
      </c>
      <c r="C1092">
        <v>0</v>
      </c>
    </row>
    <row r="1093" spans="2:3" x14ac:dyDescent="0.3">
      <c r="B1093" s="1">
        <f t="shared" ref="B1093:B1156" si="17">B1092+(B1092-B1091)</f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si="17"/>
        <v>45666.013888889822</v>
      </c>
      <c r="C1156">
        <v>0</v>
      </c>
    </row>
    <row r="1157" spans="2:3" x14ac:dyDescent="0.3">
      <c r="B1157" s="1">
        <f t="shared" ref="B1157:B1220" si="18">B1156+(B1156-B1155)</f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0.2</v>
      </c>
    </row>
    <row r="1181" spans="2:3" x14ac:dyDescent="0.3">
      <c r="B1181" s="1">
        <f t="shared" si="18"/>
        <v>45666.187500000953</v>
      </c>
      <c r="C1181">
        <v>0</v>
      </c>
    </row>
    <row r="1182" spans="2:3" x14ac:dyDescent="0.3">
      <c r="B1182" s="1">
        <f t="shared" si="18"/>
        <v>45666.194444445398</v>
      </c>
      <c r="C1182">
        <v>0.2</v>
      </c>
    </row>
    <row r="1183" spans="2:3" x14ac:dyDescent="0.3">
      <c r="B1183" s="1">
        <f t="shared" si="18"/>
        <v>45666.201388889844</v>
      </c>
      <c r="C1183">
        <v>0.2</v>
      </c>
    </row>
    <row r="1184" spans="2:3" x14ac:dyDescent="0.3">
      <c r="B1184" s="1">
        <f t="shared" si="18"/>
        <v>45666.208333334289</v>
      </c>
      <c r="C1184">
        <v>0</v>
      </c>
    </row>
    <row r="1185" spans="2:3" x14ac:dyDescent="0.3">
      <c r="B1185" s="1">
        <f t="shared" si="18"/>
        <v>45666.215277778734</v>
      </c>
      <c r="C1185">
        <v>0.2</v>
      </c>
    </row>
    <row r="1186" spans="2:3" x14ac:dyDescent="0.3">
      <c r="B1186" s="1">
        <f t="shared" si="18"/>
        <v>45666.222222223179</v>
      </c>
      <c r="C1186">
        <v>0.2</v>
      </c>
    </row>
    <row r="1187" spans="2:3" x14ac:dyDescent="0.3">
      <c r="B1187" s="1">
        <f t="shared" si="18"/>
        <v>45666.229166667625</v>
      </c>
      <c r="C1187">
        <v>0.2</v>
      </c>
    </row>
    <row r="1188" spans="2:3" x14ac:dyDescent="0.3">
      <c r="B1188" s="1">
        <f t="shared" si="18"/>
        <v>45666.23611111207</v>
      </c>
      <c r="C1188">
        <v>0.2</v>
      </c>
    </row>
    <row r="1189" spans="2:3" x14ac:dyDescent="0.3">
      <c r="B1189" s="1">
        <f t="shared" si="18"/>
        <v>45666.243055556515</v>
      </c>
      <c r="C1189">
        <v>0.6</v>
      </c>
    </row>
    <row r="1190" spans="2:3" x14ac:dyDescent="0.3">
      <c r="B1190" s="1">
        <f t="shared" si="18"/>
        <v>45666.25000000096</v>
      </c>
      <c r="C1190">
        <v>0.6</v>
      </c>
    </row>
    <row r="1191" spans="2:3" x14ac:dyDescent="0.3">
      <c r="B1191" s="1">
        <f t="shared" si="18"/>
        <v>45666.256944445406</v>
      </c>
      <c r="C1191">
        <v>0.6</v>
      </c>
    </row>
    <row r="1192" spans="2:3" x14ac:dyDescent="0.3">
      <c r="B1192" s="1">
        <f t="shared" si="18"/>
        <v>45666.263888889851</v>
      </c>
      <c r="C1192">
        <v>0.4</v>
      </c>
    </row>
    <row r="1193" spans="2:3" x14ac:dyDescent="0.3">
      <c r="B1193" s="1">
        <f t="shared" si="18"/>
        <v>45666.270833334296</v>
      </c>
      <c r="C1193">
        <v>0.2</v>
      </c>
    </row>
    <row r="1194" spans="2:3" x14ac:dyDescent="0.3">
      <c r="B1194" s="1">
        <f t="shared" si="18"/>
        <v>45666.277777778741</v>
      </c>
      <c r="C1194">
        <v>0</v>
      </c>
    </row>
    <row r="1195" spans="2:3" x14ac:dyDescent="0.3">
      <c r="B1195" s="1">
        <f t="shared" si="18"/>
        <v>45666.284722223187</v>
      </c>
      <c r="C1195">
        <v>0.6</v>
      </c>
    </row>
    <row r="1196" spans="2:3" x14ac:dyDescent="0.3">
      <c r="B1196" s="1">
        <f t="shared" si="18"/>
        <v>45666.291666667632</v>
      </c>
      <c r="C1196">
        <v>0.8</v>
      </c>
    </row>
    <row r="1197" spans="2:3" x14ac:dyDescent="0.3">
      <c r="B1197" s="1">
        <f t="shared" si="18"/>
        <v>45666.298611112077</v>
      </c>
      <c r="C1197">
        <v>1</v>
      </c>
    </row>
    <row r="1198" spans="2:3" x14ac:dyDescent="0.3">
      <c r="B1198" s="1">
        <f t="shared" si="18"/>
        <v>45666.305555556522</v>
      </c>
      <c r="C1198">
        <v>0.4</v>
      </c>
    </row>
    <row r="1199" spans="2:3" x14ac:dyDescent="0.3">
      <c r="B1199" s="1">
        <f t="shared" si="18"/>
        <v>45666.312500000968</v>
      </c>
      <c r="C1199">
        <v>1</v>
      </c>
    </row>
    <row r="1200" spans="2:3" x14ac:dyDescent="0.3">
      <c r="B1200" s="1">
        <f t="shared" si="18"/>
        <v>45666.319444445413</v>
      </c>
      <c r="C1200">
        <v>0.8</v>
      </c>
    </row>
    <row r="1201" spans="2:3" x14ac:dyDescent="0.3">
      <c r="B1201" s="1">
        <f t="shared" si="18"/>
        <v>45666.326388889858</v>
      </c>
      <c r="C1201">
        <v>1</v>
      </c>
    </row>
    <row r="1202" spans="2:3" x14ac:dyDescent="0.3">
      <c r="B1202" s="1">
        <f t="shared" si="18"/>
        <v>45666.333333334303</v>
      </c>
      <c r="C1202">
        <v>0.4</v>
      </c>
    </row>
    <row r="1203" spans="2:3" x14ac:dyDescent="0.3">
      <c r="B1203" s="1">
        <f t="shared" si="18"/>
        <v>45666.340277778749</v>
      </c>
      <c r="C1203">
        <v>0.4</v>
      </c>
    </row>
    <row r="1204" spans="2:3" x14ac:dyDescent="0.3">
      <c r="B1204" s="1">
        <f t="shared" si="18"/>
        <v>45666.347222223194</v>
      </c>
      <c r="C1204">
        <v>0.2</v>
      </c>
    </row>
    <row r="1205" spans="2:3" x14ac:dyDescent="0.3">
      <c r="B1205" s="1">
        <f t="shared" si="18"/>
        <v>45666.354166667639</v>
      </c>
      <c r="C1205">
        <v>0.2</v>
      </c>
    </row>
    <row r="1206" spans="2:3" x14ac:dyDescent="0.3">
      <c r="B1206" s="1">
        <f t="shared" si="18"/>
        <v>45666.361111112084</v>
      </c>
      <c r="C1206">
        <v>0.4</v>
      </c>
    </row>
    <row r="1207" spans="2:3" x14ac:dyDescent="0.3">
      <c r="B1207" s="1">
        <f t="shared" si="18"/>
        <v>45666.36805555653</v>
      </c>
      <c r="C1207">
        <v>1.4</v>
      </c>
    </row>
    <row r="1208" spans="2:3" x14ac:dyDescent="0.3">
      <c r="B1208" s="1">
        <f t="shared" si="18"/>
        <v>45666.375000000975</v>
      </c>
      <c r="C1208">
        <v>0.8</v>
      </c>
    </row>
    <row r="1209" spans="2:3" x14ac:dyDescent="0.3">
      <c r="B1209" s="1">
        <f t="shared" si="18"/>
        <v>45666.38194444542</v>
      </c>
      <c r="C1209">
        <v>0.2</v>
      </c>
    </row>
    <row r="1210" spans="2:3" x14ac:dyDescent="0.3">
      <c r="B1210" s="1">
        <f t="shared" si="18"/>
        <v>45666.388888889865</v>
      </c>
      <c r="C1210">
        <v>0</v>
      </c>
    </row>
    <row r="1211" spans="2:3" x14ac:dyDescent="0.3">
      <c r="B1211" s="1">
        <f t="shared" si="18"/>
        <v>45666.395833334311</v>
      </c>
      <c r="C1211">
        <v>0.4</v>
      </c>
    </row>
    <row r="1212" spans="2:3" x14ac:dyDescent="0.3">
      <c r="B1212" s="1">
        <f t="shared" si="18"/>
        <v>45666.402777778756</v>
      </c>
      <c r="C1212">
        <v>0.6</v>
      </c>
    </row>
    <row r="1213" spans="2:3" x14ac:dyDescent="0.3">
      <c r="B1213" s="1">
        <f t="shared" si="18"/>
        <v>45666.409722223201</v>
      </c>
      <c r="C1213">
        <v>0.2</v>
      </c>
    </row>
    <row r="1214" spans="2:3" x14ac:dyDescent="0.3">
      <c r="B1214" s="1">
        <f t="shared" si="18"/>
        <v>45666.416666667646</v>
      </c>
      <c r="C1214">
        <v>0.4</v>
      </c>
    </row>
    <row r="1215" spans="2:3" x14ac:dyDescent="0.3">
      <c r="B1215" s="1">
        <f t="shared" si="18"/>
        <v>45666.423611112092</v>
      </c>
      <c r="C1215">
        <v>0.4</v>
      </c>
    </row>
    <row r="1216" spans="2:3" x14ac:dyDescent="0.3">
      <c r="B1216" s="1">
        <f t="shared" si="18"/>
        <v>45666.430555556537</v>
      </c>
      <c r="C1216">
        <v>0.2</v>
      </c>
    </row>
    <row r="1217" spans="2:3" x14ac:dyDescent="0.3">
      <c r="B1217" s="1">
        <f t="shared" si="18"/>
        <v>45666.437500000982</v>
      </c>
      <c r="C1217">
        <v>0.2</v>
      </c>
    </row>
    <row r="1218" spans="2:3" x14ac:dyDescent="0.3">
      <c r="B1218" s="1">
        <f t="shared" si="18"/>
        <v>45666.444444445428</v>
      </c>
      <c r="C1218">
        <v>0.2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si="18"/>
        <v>45666.458333334318</v>
      </c>
      <c r="C1220">
        <v>0</v>
      </c>
    </row>
    <row r="1221" spans="2:3" x14ac:dyDescent="0.3">
      <c r="B1221" s="1">
        <f t="shared" ref="B1221:B1284" si="19">B1220+(B1220-B1219)</f>
        <v>45666.465277778763</v>
      </c>
      <c r="C1221">
        <v>0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0.2</v>
      </c>
    </row>
    <row r="1224" spans="2:3" x14ac:dyDescent="0.3">
      <c r="B1224" s="1">
        <f t="shared" si="19"/>
        <v>45666.486111112099</v>
      </c>
      <c r="C1224">
        <v>0</v>
      </c>
    </row>
    <row r="1225" spans="2:3" x14ac:dyDescent="0.3">
      <c r="B1225" s="1">
        <f t="shared" si="19"/>
        <v>45666.493055556544</v>
      </c>
      <c r="C1225">
        <v>0</v>
      </c>
    </row>
    <row r="1226" spans="2:3" x14ac:dyDescent="0.3">
      <c r="B1226" s="1">
        <f t="shared" si="19"/>
        <v>45666.50000000099</v>
      </c>
      <c r="C1226">
        <v>0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0</v>
      </c>
    </row>
    <row r="1281" spans="2:3" x14ac:dyDescent="0.3">
      <c r="B1281" s="1">
        <f t="shared" si="19"/>
        <v>45666.881944445478</v>
      </c>
      <c r="C1281">
        <v>1.4</v>
      </c>
    </row>
    <row r="1282" spans="2:3" x14ac:dyDescent="0.3">
      <c r="B1282" s="1">
        <f t="shared" si="19"/>
        <v>45666.888888889924</v>
      </c>
      <c r="C1282">
        <v>0</v>
      </c>
    </row>
    <row r="1283" spans="2:3" x14ac:dyDescent="0.3">
      <c r="B1283" s="1">
        <f t="shared" si="19"/>
        <v>45666.895833334369</v>
      </c>
      <c r="C1283">
        <v>0.2</v>
      </c>
    </row>
    <row r="1284" spans="2:3" x14ac:dyDescent="0.3">
      <c r="B1284" s="1">
        <f t="shared" si="19"/>
        <v>45666.902777778814</v>
      </c>
      <c r="C1284">
        <v>0</v>
      </c>
    </row>
    <row r="1285" spans="2:3" x14ac:dyDescent="0.3">
      <c r="B1285" s="1">
        <f t="shared" ref="B1285:B1348" si="20">B1284+(B1284-B1283)</f>
        <v>45666.909722223259</v>
      </c>
      <c r="C1285">
        <v>0.2</v>
      </c>
    </row>
    <row r="1286" spans="2:3" x14ac:dyDescent="0.3">
      <c r="B1286" s="1">
        <f t="shared" si="20"/>
        <v>45666.916666667705</v>
      </c>
      <c r="C1286">
        <v>0.6</v>
      </c>
    </row>
    <row r="1287" spans="2:3" x14ac:dyDescent="0.3">
      <c r="B1287" s="1">
        <f t="shared" si="20"/>
        <v>45666.92361111215</v>
      </c>
      <c r="C1287">
        <v>0.2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0.2</v>
      </c>
    </row>
    <row r="1299" spans="2:3" x14ac:dyDescent="0.3">
      <c r="B1299" s="1">
        <f t="shared" si="20"/>
        <v>45667.006944445493</v>
      </c>
      <c r="C1299">
        <v>0.2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0.2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si="20"/>
        <v>45667.34722222331</v>
      </c>
      <c r="C1348">
        <v>0</v>
      </c>
    </row>
    <row r="1349" spans="2:3" x14ac:dyDescent="0.3">
      <c r="B1349" s="1">
        <f t="shared" ref="B1349:B1412" si="21">B1348+(B1348-B1347)</f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si="21"/>
        <v>45667.791666667807</v>
      </c>
      <c r="C1412">
        <v>0</v>
      </c>
    </row>
    <row r="1413" spans="2:3" x14ac:dyDescent="0.3">
      <c r="B1413" s="1">
        <f t="shared" ref="B1413:B1476" si="22">B1412+(B1412-B1411)</f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</v>
      </c>
    </row>
    <row r="1450" spans="2:3" x14ac:dyDescent="0.3">
      <c r="B1450" s="1">
        <f t="shared" si="22"/>
        <v>45668.055555556726</v>
      </c>
      <c r="C1450">
        <v>0</v>
      </c>
    </row>
    <row r="1451" spans="2:3" x14ac:dyDescent="0.3">
      <c r="B1451" s="1">
        <f t="shared" si="22"/>
        <v>45668.062500001171</v>
      </c>
      <c r="C1451">
        <v>0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</v>
      </c>
    </row>
    <row r="1454" spans="2:3" x14ac:dyDescent="0.3">
      <c r="B1454" s="1">
        <f t="shared" si="22"/>
        <v>45668.083333334507</v>
      </c>
      <c r="C1454">
        <v>0.2</v>
      </c>
    </row>
    <row r="1455" spans="2:3" x14ac:dyDescent="0.3">
      <c r="B1455" s="1">
        <f t="shared" si="22"/>
        <v>45668.090277778952</v>
      </c>
      <c r="C1455">
        <v>0</v>
      </c>
    </row>
    <row r="1456" spans="2:3" x14ac:dyDescent="0.3">
      <c r="B1456" s="1">
        <f t="shared" si="22"/>
        <v>45668.097222223398</v>
      </c>
      <c r="C1456">
        <v>0</v>
      </c>
    </row>
    <row r="1457" spans="2:3" x14ac:dyDescent="0.3">
      <c r="B1457" s="1">
        <f t="shared" si="22"/>
        <v>45668.104166667843</v>
      </c>
      <c r="C1457">
        <v>0</v>
      </c>
    </row>
    <row r="1458" spans="2:3" x14ac:dyDescent="0.3">
      <c r="B1458" s="1">
        <f t="shared" si="22"/>
        <v>45668.111111112288</v>
      </c>
      <c r="C1458">
        <v>0</v>
      </c>
    </row>
    <row r="1459" spans="2:3" x14ac:dyDescent="0.3">
      <c r="B1459" s="1">
        <f t="shared" si="22"/>
        <v>45668.118055556733</v>
      </c>
      <c r="C1459">
        <v>0</v>
      </c>
    </row>
    <row r="1460" spans="2:3" x14ac:dyDescent="0.3">
      <c r="B1460" s="1">
        <f t="shared" si="22"/>
        <v>45668.125000001179</v>
      </c>
      <c r="C1460">
        <v>0.2</v>
      </c>
    </row>
    <row r="1461" spans="2:3" x14ac:dyDescent="0.3">
      <c r="B1461" s="1">
        <f t="shared" si="22"/>
        <v>45668.131944445624</v>
      </c>
      <c r="C1461">
        <v>0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0.2</v>
      </c>
    </row>
    <row r="1464" spans="2:3" x14ac:dyDescent="0.3">
      <c r="B1464" s="1">
        <f t="shared" si="22"/>
        <v>45668.15277777896</v>
      </c>
      <c r="C1464">
        <v>0</v>
      </c>
    </row>
    <row r="1465" spans="2:3" x14ac:dyDescent="0.3">
      <c r="B1465" s="1">
        <f t="shared" si="22"/>
        <v>45668.159722223405</v>
      </c>
      <c r="C1465">
        <v>0</v>
      </c>
    </row>
    <row r="1466" spans="2:3" x14ac:dyDescent="0.3">
      <c r="B1466" s="1">
        <f t="shared" si="22"/>
        <v>45668.16666666785</v>
      </c>
      <c r="C1466">
        <v>0</v>
      </c>
    </row>
    <row r="1467" spans="2:3" x14ac:dyDescent="0.3">
      <c r="B1467" s="1">
        <f t="shared" si="22"/>
        <v>45668.173611112295</v>
      </c>
      <c r="C1467">
        <v>0</v>
      </c>
    </row>
    <row r="1468" spans="2:3" x14ac:dyDescent="0.3">
      <c r="B1468" s="1">
        <f t="shared" si="22"/>
        <v>45668.180555556741</v>
      </c>
      <c r="C1468">
        <v>0</v>
      </c>
    </row>
    <row r="1469" spans="2:3" x14ac:dyDescent="0.3">
      <c r="B1469" s="1">
        <f t="shared" si="22"/>
        <v>45668.187500001186</v>
      </c>
      <c r="C1469">
        <v>0</v>
      </c>
    </row>
    <row r="1470" spans="2:3" x14ac:dyDescent="0.3">
      <c r="B1470" s="1">
        <f t="shared" si="22"/>
        <v>45668.194444445631</v>
      </c>
      <c r="C1470">
        <v>0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si="22"/>
        <v>45668.236111112303</v>
      </c>
      <c r="C1476">
        <v>0</v>
      </c>
    </row>
    <row r="1477" spans="2:3" x14ac:dyDescent="0.3">
      <c r="B1477" s="1">
        <f t="shared" ref="B1477:B1540" si="23">B1476+(B1476-B1475)</f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</v>
      </c>
    </row>
    <row r="1509" spans="2:3" x14ac:dyDescent="0.3">
      <c r="B1509" s="1">
        <f t="shared" si="23"/>
        <v>45668.465277778996</v>
      </c>
      <c r="C1509">
        <v>0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</v>
      </c>
    </row>
    <row r="1516" spans="2:3" x14ac:dyDescent="0.3">
      <c r="B1516" s="1">
        <f t="shared" si="23"/>
        <v>45668.513888890113</v>
      </c>
      <c r="C1516">
        <v>0</v>
      </c>
    </row>
    <row r="1517" spans="2:3" x14ac:dyDescent="0.3">
      <c r="B1517" s="1">
        <f t="shared" si="23"/>
        <v>45668.520833334558</v>
      </c>
      <c r="C1517">
        <v>0</v>
      </c>
    </row>
    <row r="1518" spans="2:3" x14ac:dyDescent="0.3">
      <c r="B1518" s="1">
        <f t="shared" si="23"/>
        <v>45668.527777779003</v>
      </c>
      <c r="C1518">
        <v>0</v>
      </c>
    </row>
    <row r="1519" spans="2:3" x14ac:dyDescent="0.3">
      <c r="B1519" s="1">
        <f t="shared" si="23"/>
        <v>45668.534722223449</v>
      </c>
      <c r="C1519">
        <v>0.2</v>
      </c>
    </row>
    <row r="1520" spans="2:3" x14ac:dyDescent="0.3">
      <c r="B1520" s="1">
        <f t="shared" si="23"/>
        <v>45668.541666667894</v>
      </c>
      <c r="C1520">
        <v>0</v>
      </c>
    </row>
    <row r="1521" spans="2:3" x14ac:dyDescent="0.3">
      <c r="B1521" s="1">
        <f t="shared" si="23"/>
        <v>45668.548611112339</v>
      </c>
      <c r="C1521">
        <v>0.2</v>
      </c>
    </row>
    <row r="1522" spans="2:3" x14ac:dyDescent="0.3">
      <c r="B1522" s="1">
        <f t="shared" si="23"/>
        <v>45668.555555556784</v>
      </c>
      <c r="C1522">
        <v>0</v>
      </c>
    </row>
    <row r="1523" spans="2:3" x14ac:dyDescent="0.3">
      <c r="B1523" s="1">
        <f t="shared" si="23"/>
        <v>45668.56250000123</v>
      </c>
      <c r="C1523">
        <v>0</v>
      </c>
    </row>
    <row r="1524" spans="2:3" x14ac:dyDescent="0.3">
      <c r="B1524" s="1">
        <f t="shared" si="23"/>
        <v>45668.569444445675</v>
      </c>
      <c r="C1524">
        <v>0</v>
      </c>
    </row>
    <row r="1525" spans="2:3" x14ac:dyDescent="0.3">
      <c r="B1525" s="1">
        <f t="shared" si="23"/>
        <v>45668.57638889012</v>
      </c>
      <c r="C1525">
        <v>0.6</v>
      </c>
    </row>
    <row r="1526" spans="2:3" x14ac:dyDescent="0.3">
      <c r="B1526" s="1">
        <f t="shared" si="23"/>
        <v>45668.583333334565</v>
      </c>
      <c r="C1526">
        <v>0.2</v>
      </c>
    </row>
    <row r="1527" spans="2:3" x14ac:dyDescent="0.3">
      <c r="B1527" s="1">
        <f t="shared" si="23"/>
        <v>45668.590277779011</v>
      </c>
      <c r="C1527">
        <v>0</v>
      </c>
    </row>
    <row r="1528" spans="2:3" x14ac:dyDescent="0.3">
      <c r="B1528" s="1">
        <f t="shared" si="23"/>
        <v>45668.597222223456</v>
      </c>
      <c r="C1528">
        <v>0.2</v>
      </c>
    </row>
    <row r="1529" spans="2:3" x14ac:dyDescent="0.3">
      <c r="B1529" s="1">
        <f t="shared" si="23"/>
        <v>45668.604166667901</v>
      </c>
      <c r="C1529">
        <v>0</v>
      </c>
    </row>
    <row r="1530" spans="2:3" x14ac:dyDescent="0.3">
      <c r="B1530" s="1">
        <f t="shared" si="23"/>
        <v>45668.611111112346</v>
      </c>
      <c r="C1530">
        <v>0</v>
      </c>
    </row>
    <row r="1531" spans="2:3" x14ac:dyDescent="0.3">
      <c r="B1531" s="1">
        <f t="shared" si="23"/>
        <v>45668.618055556792</v>
      </c>
      <c r="C1531">
        <v>0.4</v>
      </c>
    </row>
    <row r="1532" spans="2:3" x14ac:dyDescent="0.3">
      <c r="B1532" s="1">
        <f t="shared" si="23"/>
        <v>45668.625000001237</v>
      </c>
      <c r="C1532">
        <v>0.2</v>
      </c>
    </row>
    <row r="1533" spans="2:3" x14ac:dyDescent="0.3">
      <c r="B1533" s="1">
        <f t="shared" si="23"/>
        <v>45668.631944445682</v>
      </c>
      <c r="C1533">
        <v>0</v>
      </c>
    </row>
    <row r="1534" spans="2:3" x14ac:dyDescent="0.3">
      <c r="B1534" s="1">
        <f t="shared" si="23"/>
        <v>45668.638888890127</v>
      </c>
      <c r="C1534">
        <v>0.4</v>
      </c>
    </row>
    <row r="1535" spans="2:3" x14ac:dyDescent="0.3">
      <c r="B1535" s="1">
        <f t="shared" si="23"/>
        <v>45668.645833334573</v>
      </c>
      <c r="C1535">
        <v>0.2</v>
      </c>
    </row>
    <row r="1536" spans="2:3" x14ac:dyDescent="0.3">
      <c r="B1536" s="1">
        <f t="shared" si="23"/>
        <v>45668.652777779018</v>
      </c>
      <c r="C1536">
        <v>0.8</v>
      </c>
    </row>
    <row r="1537" spans="2:3" x14ac:dyDescent="0.3">
      <c r="B1537" s="1">
        <f t="shared" si="23"/>
        <v>45668.659722223463</v>
      </c>
      <c r="C1537">
        <v>1.4</v>
      </c>
    </row>
    <row r="1538" spans="2:3" x14ac:dyDescent="0.3">
      <c r="B1538" s="1">
        <f t="shared" si="23"/>
        <v>45668.666666667908</v>
      </c>
      <c r="C1538">
        <v>0.4</v>
      </c>
    </row>
    <row r="1539" spans="2:3" x14ac:dyDescent="0.3">
      <c r="B1539" s="1">
        <f t="shared" si="23"/>
        <v>45668.673611112354</v>
      </c>
      <c r="C1539">
        <v>0</v>
      </c>
    </row>
    <row r="1540" spans="2:3" x14ac:dyDescent="0.3">
      <c r="B1540" s="1">
        <f t="shared" si="23"/>
        <v>45668.680555556799</v>
      </c>
      <c r="C1540">
        <v>0.4</v>
      </c>
    </row>
    <row r="1541" spans="2:3" x14ac:dyDescent="0.3">
      <c r="B1541" s="1">
        <f t="shared" ref="B1541:B1604" si="24">B1540+(B1540-B1539)</f>
        <v>45668.687500001244</v>
      </c>
      <c r="C1541">
        <v>0.6</v>
      </c>
    </row>
    <row r="1542" spans="2:3" x14ac:dyDescent="0.3">
      <c r="B1542" s="1">
        <f t="shared" si="24"/>
        <v>45668.694444445689</v>
      </c>
      <c r="C1542">
        <v>0.2</v>
      </c>
    </row>
    <row r="1543" spans="2:3" x14ac:dyDescent="0.3">
      <c r="B1543" s="1">
        <f t="shared" si="24"/>
        <v>45668.701388890135</v>
      </c>
      <c r="C1543">
        <v>1</v>
      </c>
    </row>
    <row r="1544" spans="2:3" x14ac:dyDescent="0.3">
      <c r="B1544" s="1">
        <f t="shared" si="24"/>
        <v>45668.70833333458</v>
      </c>
      <c r="C1544">
        <v>1.4</v>
      </c>
    </row>
    <row r="1545" spans="2:3" x14ac:dyDescent="0.3">
      <c r="B1545" s="1">
        <f t="shared" si="24"/>
        <v>45668.715277779025</v>
      </c>
      <c r="C1545">
        <v>1.2</v>
      </c>
    </row>
    <row r="1546" spans="2:3" x14ac:dyDescent="0.3">
      <c r="B1546" s="1">
        <f t="shared" si="24"/>
        <v>45668.72222222347</v>
      </c>
      <c r="C1546">
        <v>1.2</v>
      </c>
    </row>
    <row r="1547" spans="2:3" x14ac:dyDescent="0.3">
      <c r="B1547" s="1">
        <f t="shared" si="24"/>
        <v>45668.729166667916</v>
      </c>
      <c r="C1547">
        <v>1.2</v>
      </c>
    </row>
    <row r="1548" spans="2:3" x14ac:dyDescent="0.3">
      <c r="B1548" s="1">
        <f t="shared" si="24"/>
        <v>45668.736111112361</v>
      </c>
      <c r="C1548">
        <v>1.8</v>
      </c>
    </row>
    <row r="1549" spans="2:3" x14ac:dyDescent="0.3">
      <c r="B1549" s="1">
        <f t="shared" si="24"/>
        <v>45668.743055556806</v>
      </c>
      <c r="C1549">
        <v>1.6</v>
      </c>
    </row>
    <row r="1550" spans="2:3" x14ac:dyDescent="0.3">
      <c r="B1550" s="1">
        <f t="shared" si="24"/>
        <v>45668.750000001251</v>
      </c>
      <c r="C1550">
        <v>1.6</v>
      </c>
    </row>
    <row r="1551" spans="2:3" x14ac:dyDescent="0.3">
      <c r="B1551" s="1">
        <f t="shared" si="24"/>
        <v>45668.756944445697</v>
      </c>
      <c r="C1551">
        <v>1.4</v>
      </c>
    </row>
    <row r="1552" spans="2:3" x14ac:dyDescent="0.3">
      <c r="B1552" s="1">
        <f t="shared" si="24"/>
        <v>45668.763888890142</v>
      </c>
      <c r="C1552">
        <v>1.2</v>
      </c>
    </row>
    <row r="1553" spans="2:3" x14ac:dyDescent="0.3">
      <c r="B1553" s="1">
        <f t="shared" si="24"/>
        <v>45668.770833334587</v>
      </c>
      <c r="C1553">
        <v>0.8</v>
      </c>
    </row>
    <row r="1554" spans="2:3" x14ac:dyDescent="0.3">
      <c r="B1554" s="1">
        <f t="shared" si="24"/>
        <v>45668.777777779032</v>
      </c>
      <c r="C1554">
        <v>0.6</v>
      </c>
    </row>
    <row r="1555" spans="2:3" x14ac:dyDescent="0.3">
      <c r="B1555" s="1">
        <f t="shared" si="24"/>
        <v>45668.784722223478</v>
      </c>
      <c r="C1555">
        <v>0.2</v>
      </c>
    </row>
    <row r="1556" spans="2:3" x14ac:dyDescent="0.3">
      <c r="B1556" s="1">
        <f t="shared" si="24"/>
        <v>45668.791666667923</v>
      </c>
      <c r="C1556">
        <v>0.4</v>
      </c>
    </row>
    <row r="1557" spans="2:3" x14ac:dyDescent="0.3">
      <c r="B1557" s="1">
        <f t="shared" si="24"/>
        <v>45668.798611112368</v>
      </c>
      <c r="C1557">
        <v>0.2</v>
      </c>
    </row>
    <row r="1558" spans="2:3" x14ac:dyDescent="0.3">
      <c r="B1558" s="1">
        <f t="shared" si="24"/>
        <v>45668.805555556813</v>
      </c>
      <c r="C1558">
        <v>0.4</v>
      </c>
    </row>
    <row r="1559" spans="2:3" x14ac:dyDescent="0.3">
      <c r="B1559" s="1">
        <f t="shared" si="24"/>
        <v>45668.812500001259</v>
      </c>
      <c r="C1559">
        <v>0.2</v>
      </c>
    </row>
    <row r="1560" spans="2:3" x14ac:dyDescent="0.3">
      <c r="B1560" s="1">
        <f t="shared" si="24"/>
        <v>45668.819444445704</v>
      </c>
      <c r="C1560">
        <v>0.4</v>
      </c>
    </row>
    <row r="1561" spans="2:3" x14ac:dyDescent="0.3">
      <c r="B1561" s="1">
        <f t="shared" si="24"/>
        <v>45668.826388890149</v>
      </c>
      <c r="C1561">
        <v>0.2</v>
      </c>
    </row>
    <row r="1562" spans="2:3" x14ac:dyDescent="0.3">
      <c r="B1562" s="1">
        <f t="shared" si="24"/>
        <v>45668.833333334594</v>
      </c>
      <c r="C1562">
        <v>0.2</v>
      </c>
    </row>
    <row r="1563" spans="2:3" x14ac:dyDescent="0.3">
      <c r="B1563" s="1">
        <f t="shared" si="24"/>
        <v>45668.84027777904</v>
      </c>
      <c r="C1563">
        <v>0.4</v>
      </c>
    </row>
    <row r="1564" spans="2:3" x14ac:dyDescent="0.3">
      <c r="B1564" s="1">
        <f t="shared" si="24"/>
        <v>45668.847222223485</v>
      </c>
      <c r="C1564">
        <v>0.4</v>
      </c>
    </row>
    <row r="1565" spans="2:3" x14ac:dyDescent="0.3">
      <c r="B1565" s="1">
        <f t="shared" si="24"/>
        <v>45668.85416666793</v>
      </c>
      <c r="C1565">
        <v>0.4</v>
      </c>
    </row>
    <row r="1566" spans="2:3" x14ac:dyDescent="0.3">
      <c r="B1566" s="1">
        <f t="shared" si="24"/>
        <v>45668.861111112376</v>
      </c>
      <c r="C1566">
        <v>0.4</v>
      </c>
    </row>
    <row r="1567" spans="2:3" x14ac:dyDescent="0.3">
      <c r="B1567" s="1">
        <f t="shared" si="24"/>
        <v>45668.868055556821</v>
      </c>
      <c r="C1567">
        <v>0.4</v>
      </c>
    </row>
    <row r="1568" spans="2:3" x14ac:dyDescent="0.3">
      <c r="B1568" s="1">
        <f t="shared" si="24"/>
        <v>45668.875000001266</v>
      </c>
      <c r="C1568">
        <v>0.4</v>
      </c>
    </row>
    <row r="1569" spans="2:3" x14ac:dyDescent="0.3">
      <c r="B1569" s="1">
        <f t="shared" si="24"/>
        <v>45668.881944445711</v>
      </c>
      <c r="C1569">
        <v>0.4</v>
      </c>
    </row>
    <row r="1570" spans="2:3" x14ac:dyDescent="0.3">
      <c r="B1570" s="1">
        <f t="shared" si="24"/>
        <v>45668.888888890157</v>
      </c>
      <c r="C1570">
        <v>0.4</v>
      </c>
    </row>
    <row r="1571" spans="2:3" x14ac:dyDescent="0.3">
      <c r="B1571" s="1">
        <f t="shared" si="24"/>
        <v>45668.895833334602</v>
      </c>
      <c r="C1571">
        <v>0.6</v>
      </c>
    </row>
    <row r="1572" spans="2:3" x14ac:dyDescent="0.3">
      <c r="B1572" s="1">
        <f t="shared" si="24"/>
        <v>45668.902777779047</v>
      </c>
      <c r="C1572">
        <v>0.4</v>
      </c>
    </row>
    <row r="1573" spans="2:3" x14ac:dyDescent="0.3">
      <c r="B1573" s="1">
        <f t="shared" si="24"/>
        <v>45668.909722223492</v>
      </c>
      <c r="C1573">
        <v>0.4</v>
      </c>
    </row>
    <row r="1574" spans="2:3" x14ac:dyDescent="0.3">
      <c r="B1574" s="1">
        <f t="shared" si="24"/>
        <v>45668.916666667938</v>
      </c>
      <c r="C1574">
        <v>0.4</v>
      </c>
    </row>
    <row r="1575" spans="2:3" x14ac:dyDescent="0.3">
      <c r="B1575" s="1">
        <f t="shared" si="24"/>
        <v>45668.923611112383</v>
      </c>
      <c r="C1575">
        <v>0.4</v>
      </c>
    </row>
    <row r="1576" spans="2:3" x14ac:dyDescent="0.3">
      <c r="B1576" s="1">
        <f t="shared" si="24"/>
        <v>45668.930555556828</v>
      </c>
      <c r="C1576">
        <v>0.2</v>
      </c>
    </row>
    <row r="1577" spans="2:3" x14ac:dyDescent="0.3">
      <c r="B1577" s="1">
        <f t="shared" si="24"/>
        <v>45668.937500001273</v>
      </c>
      <c r="C1577">
        <v>0.4</v>
      </c>
    </row>
    <row r="1578" spans="2:3" x14ac:dyDescent="0.3">
      <c r="B1578" s="1">
        <f t="shared" si="24"/>
        <v>45668.944444445719</v>
      </c>
      <c r="C1578">
        <v>0.4</v>
      </c>
    </row>
    <row r="1579" spans="2:3" x14ac:dyDescent="0.3">
      <c r="B1579" s="1">
        <f t="shared" si="24"/>
        <v>45668.951388890164</v>
      </c>
      <c r="C1579">
        <v>0.4</v>
      </c>
    </row>
    <row r="1580" spans="2:3" x14ac:dyDescent="0.3">
      <c r="B1580" s="1">
        <f t="shared" si="24"/>
        <v>45668.958333334609</v>
      </c>
      <c r="C1580">
        <v>0.4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0.2</v>
      </c>
    </row>
    <row r="1583" spans="2:3" x14ac:dyDescent="0.3">
      <c r="B1583" s="1">
        <f t="shared" si="24"/>
        <v>45668.979166667945</v>
      </c>
      <c r="C1583">
        <v>0.4</v>
      </c>
    </row>
    <row r="1584" spans="2:3" x14ac:dyDescent="0.3">
      <c r="B1584" s="1">
        <f t="shared" si="24"/>
        <v>45668.98611111239</v>
      </c>
      <c r="C1584">
        <v>0</v>
      </c>
    </row>
    <row r="1585" spans="2:3" x14ac:dyDescent="0.3">
      <c r="B1585" s="1">
        <f t="shared" si="24"/>
        <v>45668.993055556835</v>
      </c>
      <c r="C1585">
        <v>0.2</v>
      </c>
    </row>
    <row r="1586" spans="2:3" x14ac:dyDescent="0.3">
      <c r="B1586" s="1">
        <f t="shared" si="24"/>
        <v>45669.000000001281</v>
      </c>
      <c r="C1586">
        <v>0.2</v>
      </c>
    </row>
    <row r="1587" spans="2:3" x14ac:dyDescent="0.3">
      <c r="B1587" s="1">
        <f t="shared" si="24"/>
        <v>45669.006944445726</v>
      </c>
      <c r="C1587">
        <v>0.2</v>
      </c>
    </row>
    <row r="1588" spans="2:3" x14ac:dyDescent="0.3">
      <c r="B1588" s="1">
        <f t="shared" si="24"/>
        <v>45669.013888890171</v>
      </c>
      <c r="C1588">
        <v>0.2</v>
      </c>
    </row>
    <row r="1589" spans="2:3" x14ac:dyDescent="0.3">
      <c r="B1589" s="1">
        <f t="shared" si="24"/>
        <v>45669.020833334616</v>
      </c>
      <c r="C1589">
        <v>0.2</v>
      </c>
    </row>
    <row r="1590" spans="2:3" x14ac:dyDescent="0.3">
      <c r="B1590" s="1">
        <f t="shared" si="24"/>
        <v>45669.027777779062</v>
      </c>
      <c r="C1590">
        <v>0.2</v>
      </c>
    </row>
    <row r="1591" spans="2:3" x14ac:dyDescent="0.3">
      <c r="B1591" s="1">
        <f t="shared" si="24"/>
        <v>45669.034722223507</v>
      </c>
      <c r="C1591">
        <v>0.2</v>
      </c>
    </row>
    <row r="1592" spans="2:3" x14ac:dyDescent="0.3">
      <c r="B1592" s="1">
        <f t="shared" si="24"/>
        <v>45669.041666667952</v>
      </c>
      <c r="C1592">
        <v>0.2</v>
      </c>
    </row>
    <row r="1593" spans="2:3" x14ac:dyDescent="0.3">
      <c r="B1593" s="1">
        <f t="shared" si="24"/>
        <v>45669.048611112397</v>
      </c>
      <c r="C1593">
        <v>0.2</v>
      </c>
    </row>
    <row r="1594" spans="2:3" x14ac:dyDescent="0.3">
      <c r="B1594" s="1">
        <f t="shared" si="24"/>
        <v>45669.055555556843</v>
      </c>
      <c r="C1594">
        <v>0.2</v>
      </c>
    </row>
    <row r="1595" spans="2:3" x14ac:dyDescent="0.3">
      <c r="B1595" s="1">
        <f t="shared" si="24"/>
        <v>45669.062500001288</v>
      </c>
      <c r="C1595">
        <v>0</v>
      </c>
    </row>
    <row r="1596" spans="2:3" x14ac:dyDescent="0.3">
      <c r="B1596" s="1">
        <f t="shared" si="24"/>
        <v>45669.069444445733</v>
      </c>
      <c r="C1596">
        <v>0.2</v>
      </c>
    </row>
    <row r="1597" spans="2:3" x14ac:dyDescent="0.3">
      <c r="B1597" s="1">
        <f t="shared" si="24"/>
        <v>45669.076388890178</v>
      </c>
      <c r="C1597">
        <v>0.2</v>
      </c>
    </row>
    <row r="1598" spans="2:3" x14ac:dyDescent="0.3">
      <c r="B1598" s="1">
        <f t="shared" si="24"/>
        <v>45669.083333334624</v>
      </c>
      <c r="C1598">
        <v>0.2</v>
      </c>
    </row>
    <row r="1599" spans="2:3" x14ac:dyDescent="0.3">
      <c r="B1599" s="1">
        <f t="shared" si="24"/>
        <v>45669.090277779069</v>
      </c>
      <c r="C1599">
        <v>0.2</v>
      </c>
    </row>
    <row r="1600" spans="2:3" x14ac:dyDescent="0.3">
      <c r="B1600" s="1">
        <f t="shared" si="24"/>
        <v>45669.097222223514</v>
      </c>
      <c r="C1600">
        <v>0.4</v>
      </c>
    </row>
    <row r="1601" spans="2:3" x14ac:dyDescent="0.3">
      <c r="B1601" s="1">
        <f t="shared" si="24"/>
        <v>45669.104166667959</v>
      </c>
      <c r="C1601">
        <v>0.2</v>
      </c>
    </row>
    <row r="1602" spans="2:3" x14ac:dyDescent="0.3">
      <c r="B1602" s="1">
        <f t="shared" si="24"/>
        <v>45669.111111112405</v>
      </c>
      <c r="C1602">
        <v>0.4</v>
      </c>
    </row>
    <row r="1603" spans="2:3" x14ac:dyDescent="0.3">
      <c r="B1603" s="1">
        <f t="shared" si="24"/>
        <v>45669.11805555685</v>
      </c>
      <c r="C1603">
        <v>0.4</v>
      </c>
    </row>
    <row r="1604" spans="2:3" x14ac:dyDescent="0.3">
      <c r="B1604" s="1">
        <f t="shared" si="24"/>
        <v>45669.125000001295</v>
      </c>
      <c r="C1604">
        <v>0.2</v>
      </c>
    </row>
    <row r="1605" spans="2:3" x14ac:dyDescent="0.3">
      <c r="B1605" s="1">
        <f t="shared" ref="B1605:B1668" si="25">B1604+(B1604-B1603)</f>
        <v>45669.13194444574</v>
      </c>
      <c r="C1605">
        <v>0.4</v>
      </c>
    </row>
    <row r="1606" spans="2:3" x14ac:dyDescent="0.3">
      <c r="B1606" s="1">
        <f t="shared" si="25"/>
        <v>45669.138888890186</v>
      </c>
      <c r="C1606">
        <v>0.6</v>
      </c>
    </row>
    <row r="1607" spans="2:3" x14ac:dyDescent="0.3">
      <c r="B1607" s="1">
        <f t="shared" si="25"/>
        <v>45669.145833334631</v>
      </c>
      <c r="C1607">
        <v>0.4</v>
      </c>
    </row>
    <row r="1608" spans="2:3" x14ac:dyDescent="0.3">
      <c r="B1608" s="1">
        <f t="shared" si="25"/>
        <v>45669.152777779076</v>
      </c>
      <c r="C1608">
        <v>0.4</v>
      </c>
    </row>
    <row r="1609" spans="2:3" x14ac:dyDescent="0.3">
      <c r="B1609" s="1">
        <f t="shared" si="25"/>
        <v>45669.159722223521</v>
      </c>
      <c r="C1609">
        <v>0.4</v>
      </c>
    </row>
    <row r="1610" spans="2:3" x14ac:dyDescent="0.3">
      <c r="B1610" s="1">
        <f t="shared" si="25"/>
        <v>45669.166666667967</v>
      </c>
      <c r="C1610">
        <v>0.4</v>
      </c>
    </row>
    <row r="1611" spans="2:3" x14ac:dyDescent="0.3">
      <c r="B1611" s="1">
        <f t="shared" si="25"/>
        <v>45669.173611112412</v>
      </c>
      <c r="C1611">
        <v>0.4</v>
      </c>
    </row>
    <row r="1612" spans="2:3" x14ac:dyDescent="0.3">
      <c r="B1612" s="1">
        <f t="shared" si="25"/>
        <v>45669.180555556857</v>
      </c>
      <c r="C1612">
        <v>0.4</v>
      </c>
    </row>
    <row r="1613" spans="2:3" x14ac:dyDescent="0.3">
      <c r="B1613" s="1">
        <f t="shared" si="25"/>
        <v>45669.187500001302</v>
      </c>
      <c r="C1613">
        <v>0.4</v>
      </c>
    </row>
    <row r="1614" spans="2:3" x14ac:dyDescent="0.3">
      <c r="B1614" s="1">
        <f t="shared" si="25"/>
        <v>45669.194444445748</v>
      </c>
      <c r="C1614">
        <v>0.4</v>
      </c>
    </row>
    <row r="1615" spans="2:3" x14ac:dyDescent="0.3">
      <c r="B1615" s="1">
        <f t="shared" si="25"/>
        <v>45669.201388890193</v>
      </c>
      <c r="C1615">
        <v>0.4</v>
      </c>
    </row>
    <row r="1616" spans="2:3" x14ac:dyDescent="0.3">
      <c r="B1616" s="1">
        <f t="shared" si="25"/>
        <v>45669.208333334638</v>
      </c>
      <c r="C1616">
        <v>0.4</v>
      </c>
    </row>
    <row r="1617" spans="2:3" x14ac:dyDescent="0.3">
      <c r="B1617" s="1">
        <f t="shared" si="25"/>
        <v>45669.215277779083</v>
      </c>
      <c r="C1617">
        <v>0.2</v>
      </c>
    </row>
    <row r="1618" spans="2:3" x14ac:dyDescent="0.3">
      <c r="B1618" s="1">
        <f t="shared" si="25"/>
        <v>45669.222222223529</v>
      </c>
      <c r="C1618">
        <v>0.4</v>
      </c>
    </row>
    <row r="1619" spans="2:3" x14ac:dyDescent="0.3">
      <c r="B1619" s="1">
        <f t="shared" si="25"/>
        <v>45669.229166667974</v>
      </c>
      <c r="C1619">
        <v>0.4</v>
      </c>
    </row>
    <row r="1620" spans="2:3" x14ac:dyDescent="0.3">
      <c r="B1620" s="1">
        <f t="shared" si="25"/>
        <v>45669.236111112419</v>
      </c>
      <c r="C1620">
        <v>0.4</v>
      </c>
    </row>
    <row r="1621" spans="2:3" x14ac:dyDescent="0.3">
      <c r="B1621" s="1">
        <f t="shared" si="25"/>
        <v>45669.243055556864</v>
      </c>
      <c r="C1621">
        <v>0.4</v>
      </c>
    </row>
    <row r="1622" spans="2:3" x14ac:dyDescent="0.3">
      <c r="B1622" s="1">
        <f t="shared" si="25"/>
        <v>45669.25000000131</v>
      </c>
      <c r="C1622">
        <v>0.2</v>
      </c>
    </row>
    <row r="1623" spans="2:3" x14ac:dyDescent="0.3">
      <c r="B1623" s="1">
        <f t="shared" si="25"/>
        <v>45669.256944445755</v>
      </c>
      <c r="C1623">
        <v>0.4</v>
      </c>
    </row>
    <row r="1624" spans="2:3" x14ac:dyDescent="0.3">
      <c r="B1624" s="1">
        <f t="shared" si="25"/>
        <v>45669.2638888902</v>
      </c>
      <c r="C1624">
        <v>0.2</v>
      </c>
    </row>
    <row r="1625" spans="2:3" x14ac:dyDescent="0.3">
      <c r="B1625" s="1">
        <f t="shared" si="25"/>
        <v>45669.270833334645</v>
      </c>
      <c r="C1625">
        <v>0.4</v>
      </c>
    </row>
    <row r="1626" spans="2:3" x14ac:dyDescent="0.3">
      <c r="B1626" s="1">
        <f t="shared" si="25"/>
        <v>45669.277777779091</v>
      </c>
      <c r="C1626">
        <v>0.2</v>
      </c>
    </row>
    <row r="1627" spans="2:3" x14ac:dyDescent="0.3">
      <c r="B1627" s="1">
        <f t="shared" si="25"/>
        <v>45669.284722223536</v>
      </c>
      <c r="C1627">
        <v>0.2</v>
      </c>
    </row>
    <row r="1628" spans="2:3" x14ac:dyDescent="0.3">
      <c r="B1628" s="1">
        <f t="shared" si="25"/>
        <v>45669.291666667981</v>
      </c>
      <c r="C1628">
        <v>0.4</v>
      </c>
    </row>
    <row r="1629" spans="2:3" x14ac:dyDescent="0.3">
      <c r="B1629" s="1">
        <f t="shared" si="25"/>
        <v>45669.298611112426</v>
      </c>
      <c r="C1629">
        <v>0.2</v>
      </c>
    </row>
    <row r="1630" spans="2:3" x14ac:dyDescent="0.3">
      <c r="B1630" s="1">
        <f t="shared" si="25"/>
        <v>45669.305555556872</v>
      </c>
      <c r="C1630">
        <v>0.2</v>
      </c>
    </row>
    <row r="1631" spans="2:3" x14ac:dyDescent="0.3">
      <c r="B1631" s="1">
        <f t="shared" si="25"/>
        <v>45669.312500001317</v>
      </c>
      <c r="C1631">
        <v>0.2</v>
      </c>
    </row>
    <row r="1632" spans="2:3" x14ac:dyDescent="0.3">
      <c r="B1632" s="1">
        <f t="shared" si="25"/>
        <v>45669.319444445762</v>
      </c>
      <c r="C1632">
        <v>0.2</v>
      </c>
    </row>
    <row r="1633" spans="2:3" x14ac:dyDescent="0.3">
      <c r="B1633" s="1">
        <f t="shared" si="25"/>
        <v>45669.326388890207</v>
      </c>
      <c r="C1633">
        <v>0.2</v>
      </c>
    </row>
    <row r="1634" spans="2:3" x14ac:dyDescent="0.3">
      <c r="B1634" s="1">
        <f t="shared" si="25"/>
        <v>45669.333333334653</v>
      </c>
      <c r="C1634">
        <v>0.2</v>
      </c>
    </row>
    <row r="1635" spans="2:3" x14ac:dyDescent="0.3">
      <c r="B1635" s="1">
        <f t="shared" si="25"/>
        <v>45669.340277779098</v>
      </c>
      <c r="C1635">
        <v>0.2</v>
      </c>
    </row>
    <row r="1636" spans="2:3" x14ac:dyDescent="0.3">
      <c r="B1636" s="1">
        <f t="shared" si="25"/>
        <v>45669.347222223543</v>
      </c>
      <c r="C1636">
        <v>0.2</v>
      </c>
    </row>
    <row r="1637" spans="2:3" x14ac:dyDescent="0.3">
      <c r="B1637" s="1">
        <f t="shared" si="25"/>
        <v>45669.354166667988</v>
      </c>
      <c r="C1637">
        <v>0.2</v>
      </c>
    </row>
    <row r="1638" spans="2:3" x14ac:dyDescent="0.3">
      <c r="B1638" s="1">
        <f t="shared" si="25"/>
        <v>45669.361111112434</v>
      </c>
      <c r="C1638">
        <v>0.2</v>
      </c>
    </row>
    <row r="1639" spans="2:3" x14ac:dyDescent="0.3">
      <c r="B1639" s="1">
        <f t="shared" si="25"/>
        <v>45669.368055556879</v>
      </c>
      <c r="C1639">
        <v>0.2</v>
      </c>
    </row>
    <row r="1640" spans="2:3" x14ac:dyDescent="0.3">
      <c r="B1640" s="1">
        <f t="shared" si="25"/>
        <v>45669.375000001324</v>
      </c>
      <c r="C1640">
        <v>0.2</v>
      </c>
    </row>
    <row r="1641" spans="2:3" x14ac:dyDescent="0.3">
      <c r="B1641" s="1">
        <f t="shared" si="25"/>
        <v>45669.381944445769</v>
      </c>
      <c r="C1641">
        <v>0.2</v>
      </c>
    </row>
    <row r="1642" spans="2:3" x14ac:dyDescent="0.3">
      <c r="B1642" s="1">
        <f t="shared" si="25"/>
        <v>45669.388888890215</v>
      </c>
      <c r="C1642">
        <v>0.2</v>
      </c>
    </row>
    <row r="1643" spans="2:3" x14ac:dyDescent="0.3">
      <c r="B1643" s="1">
        <f t="shared" si="25"/>
        <v>45669.39583333466</v>
      </c>
      <c r="C1643">
        <v>0.2</v>
      </c>
    </row>
    <row r="1644" spans="2:3" x14ac:dyDescent="0.3">
      <c r="B1644" s="1">
        <f t="shared" si="25"/>
        <v>45669.402777779105</v>
      </c>
      <c r="C1644">
        <v>0.2</v>
      </c>
    </row>
    <row r="1645" spans="2:3" x14ac:dyDescent="0.3">
      <c r="B1645" s="1">
        <f t="shared" si="25"/>
        <v>45669.40972222355</v>
      </c>
      <c r="C1645">
        <v>0.2</v>
      </c>
    </row>
    <row r="1646" spans="2:3" x14ac:dyDescent="0.3">
      <c r="B1646" s="1">
        <f t="shared" si="25"/>
        <v>45669.416666667996</v>
      </c>
      <c r="C1646">
        <v>0.2</v>
      </c>
    </row>
    <row r="1647" spans="2:3" x14ac:dyDescent="0.3">
      <c r="B1647" s="1">
        <f t="shared" si="25"/>
        <v>45669.423611112441</v>
      </c>
      <c r="C1647">
        <v>0</v>
      </c>
    </row>
    <row r="1648" spans="2:3" x14ac:dyDescent="0.3">
      <c r="B1648" s="1">
        <f t="shared" si="25"/>
        <v>45669.430555556886</v>
      </c>
      <c r="C1648">
        <v>0.2</v>
      </c>
    </row>
    <row r="1649" spans="2:3" x14ac:dyDescent="0.3">
      <c r="B1649" s="1">
        <f t="shared" si="25"/>
        <v>45669.437500001332</v>
      </c>
      <c r="C1649">
        <v>0.2</v>
      </c>
    </row>
    <row r="1650" spans="2:3" x14ac:dyDescent="0.3">
      <c r="B1650" s="1">
        <f t="shared" si="25"/>
        <v>45669.444444445777</v>
      </c>
      <c r="C1650">
        <v>0</v>
      </c>
    </row>
    <row r="1651" spans="2:3" x14ac:dyDescent="0.3">
      <c r="B1651" s="1">
        <f t="shared" si="25"/>
        <v>45669.451388890222</v>
      </c>
      <c r="C1651">
        <v>0.2</v>
      </c>
    </row>
    <row r="1652" spans="2:3" x14ac:dyDescent="0.3">
      <c r="B1652" s="1">
        <f t="shared" si="25"/>
        <v>45669.458333334667</v>
      </c>
      <c r="C1652">
        <v>0.2</v>
      </c>
    </row>
    <row r="1653" spans="2:3" x14ac:dyDescent="0.3">
      <c r="B1653" s="1">
        <f t="shared" si="25"/>
        <v>45669.465277779113</v>
      </c>
      <c r="C1653">
        <v>0</v>
      </c>
    </row>
    <row r="1654" spans="2:3" x14ac:dyDescent="0.3">
      <c r="B1654" s="1">
        <f t="shared" si="25"/>
        <v>45669.472222223558</v>
      </c>
      <c r="C1654">
        <v>0.2</v>
      </c>
    </row>
    <row r="1655" spans="2:3" x14ac:dyDescent="0.3">
      <c r="B1655" s="1">
        <f t="shared" si="25"/>
        <v>45669.479166668003</v>
      </c>
      <c r="C1655">
        <v>0</v>
      </c>
    </row>
    <row r="1656" spans="2:3" x14ac:dyDescent="0.3">
      <c r="B1656" s="1">
        <f t="shared" si="25"/>
        <v>45669.486111112448</v>
      </c>
      <c r="C1656">
        <v>0</v>
      </c>
    </row>
    <row r="1657" spans="2:3" x14ac:dyDescent="0.3">
      <c r="B1657" s="1">
        <f t="shared" si="25"/>
        <v>45669.493055556894</v>
      </c>
      <c r="C1657">
        <v>0.2</v>
      </c>
    </row>
    <row r="1658" spans="2:3" x14ac:dyDescent="0.3">
      <c r="B1658" s="1">
        <f t="shared" si="25"/>
        <v>45669.500000001339</v>
      </c>
      <c r="C1658">
        <v>0</v>
      </c>
    </row>
    <row r="1659" spans="2:3" x14ac:dyDescent="0.3">
      <c r="B1659" s="1">
        <f t="shared" si="25"/>
        <v>45669.506944445784</v>
      </c>
      <c r="C1659">
        <v>0.2</v>
      </c>
    </row>
    <row r="1660" spans="2:3" x14ac:dyDescent="0.3">
      <c r="B1660" s="1">
        <f t="shared" si="25"/>
        <v>45669.513888890229</v>
      </c>
      <c r="C1660">
        <v>0</v>
      </c>
    </row>
    <row r="1661" spans="2:3" x14ac:dyDescent="0.3">
      <c r="B1661" s="1">
        <f t="shared" si="25"/>
        <v>45669.520833334675</v>
      </c>
      <c r="C1661">
        <v>0.2</v>
      </c>
    </row>
    <row r="1662" spans="2:3" x14ac:dyDescent="0.3">
      <c r="B1662" s="1">
        <f t="shared" si="25"/>
        <v>45669.52777777912</v>
      </c>
      <c r="C1662">
        <v>0</v>
      </c>
    </row>
    <row r="1663" spans="2:3" x14ac:dyDescent="0.3">
      <c r="B1663" s="1">
        <f t="shared" si="25"/>
        <v>45669.534722223565</v>
      </c>
      <c r="C1663">
        <v>0.2</v>
      </c>
    </row>
    <row r="1664" spans="2:3" x14ac:dyDescent="0.3">
      <c r="B1664" s="1">
        <f t="shared" si="25"/>
        <v>45669.54166666801</v>
      </c>
      <c r="C1664">
        <v>0</v>
      </c>
    </row>
    <row r="1665" spans="2:3" x14ac:dyDescent="0.3">
      <c r="B1665" s="1">
        <f t="shared" si="25"/>
        <v>45669.548611112456</v>
      </c>
      <c r="C1665">
        <v>0.2</v>
      </c>
    </row>
    <row r="1666" spans="2:3" x14ac:dyDescent="0.3">
      <c r="B1666" s="1">
        <f t="shared" si="25"/>
        <v>45669.555555556901</v>
      </c>
      <c r="C1666">
        <v>0</v>
      </c>
    </row>
    <row r="1667" spans="2:3" x14ac:dyDescent="0.3">
      <c r="B1667" s="1">
        <f t="shared" si="25"/>
        <v>45669.562500001346</v>
      </c>
      <c r="C1667">
        <v>0.2</v>
      </c>
    </row>
    <row r="1668" spans="2:3" x14ac:dyDescent="0.3">
      <c r="B1668" s="1">
        <f t="shared" si="25"/>
        <v>45669.569444445791</v>
      </c>
      <c r="C1668">
        <v>0.2</v>
      </c>
    </row>
    <row r="1669" spans="2:3" x14ac:dyDescent="0.3">
      <c r="B1669" s="1">
        <f t="shared" ref="B1669:B1732" si="26">B1668+(B1668-B1667)</f>
        <v>45669.576388890237</v>
      </c>
      <c r="C1669">
        <v>0</v>
      </c>
    </row>
    <row r="1670" spans="2:3" x14ac:dyDescent="0.3">
      <c r="B1670" s="1">
        <f t="shared" si="26"/>
        <v>45669.583333334682</v>
      </c>
      <c r="C1670">
        <v>0</v>
      </c>
    </row>
    <row r="1671" spans="2:3" x14ac:dyDescent="0.3">
      <c r="B1671" s="1">
        <f t="shared" si="26"/>
        <v>45669.590277779127</v>
      </c>
      <c r="C1671">
        <v>0.2</v>
      </c>
    </row>
    <row r="1672" spans="2:3" x14ac:dyDescent="0.3">
      <c r="B1672" s="1">
        <f t="shared" si="26"/>
        <v>45669.597222223572</v>
      </c>
      <c r="C1672">
        <v>0</v>
      </c>
    </row>
    <row r="1673" spans="2:3" x14ac:dyDescent="0.3">
      <c r="B1673" s="1">
        <f t="shared" si="26"/>
        <v>45669.604166668018</v>
      </c>
      <c r="C1673">
        <v>0.2</v>
      </c>
    </row>
    <row r="1674" spans="2:3" x14ac:dyDescent="0.3">
      <c r="B1674" s="1">
        <f t="shared" si="26"/>
        <v>45669.611111112463</v>
      </c>
      <c r="C1674">
        <v>0</v>
      </c>
    </row>
    <row r="1675" spans="2:3" x14ac:dyDescent="0.3">
      <c r="B1675" s="1">
        <f t="shared" si="26"/>
        <v>45669.618055556908</v>
      </c>
      <c r="C1675">
        <v>0.2</v>
      </c>
    </row>
    <row r="1676" spans="2:3" x14ac:dyDescent="0.3">
      <c r="B1676" s="1">
        <f t="shared" si="26"/>
        <v>45669.625000001353</v>
      </c>
      <c r="C1676">
        <v>0</v>
      </c>
    </row>
    <row r="1677" spans="2:3" x14ac:dyDescent="0.3">
      <c r="B1677" s="1">
        <f t="shared" si="26"/>
        <v>45669.631944445799</v>
      </c>
      <c r="C1677">
        <v>0.2</v>
      </c>
    </row>
    <row r="1678" spans="2:3" x14ac:dyDescent="0.3">
      <c r="B1678" s="1">
        <f t="shared" si="26"/>
        <v>45669.638888890244</v>
      </c>
      <c r="C1678">
        <v>0</v>
      </c>
    </row>
    <row r="1679" spans="2:3" x14ac:dyDescent="0.3">
      <c r="B1679" s="1">
        <f t="shared" si="26"/>
        <v>45669.645833334689</v>
      </c>
      <c r="C1679">
        <v>0.2</v>
      </c>
    </row>
    <row r="1680" spans="2:3" x14ac:dyDescent="0.3">
      <c r="B1680" s="1">
        <f t="shared" si="26"/>
        <v>45669.652777779134</v>
      </c>
      <c r="C1680">
        <v>0</v>
      </c>
    </row>
    <row r="1681" spans="2:3" x14ac:dyDescent="0.3">
      <c r="B1681" s="1">
        <f t="shared" si="26"/>
        <v>45669.65972222358</v>
      </c>
      <c r="C1681">
        <v>0</v>
      </c>
    </row>
    <row r="1682" spans="2:3" x14ac:dyDescent="0.3">
      <c r="B1682" s="1">
        <f t="shared" si="26"/>
        <v>45669.666666668025</v>
      </c>
      <c r="C1682">
        <v>0.2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0.2</v>
      </c>
    </row>
    <row r="1686" spans="2:3" x14ac:dyDescent="0.3">
      <c r="B1686" s="1">
        <f t="shared" si="26"/>
        <v>45669.694444445806</v>
      </c>
      <c r="C1686">
        <v>0</v>
      </c>
    </row>
    <row r="1687" spans="2:3" x14ac:dyDescent="0.3">
      <c r="B1687" s="1">
        <f t="shared" si="26"/>
        <v>45669.701388890251</v>
      </c>
      <c r="C1687">
        <v>0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0.2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</v>
      </c>
    </row>
    <row r="1692" spans="2:3" x14ac:dyDescent="0.3">
      <c r="B1692" s="1">
        <f t="shared" si="26"/>
        <v>45669.736111112477</v>
      </c>
      <c r="C1692">
        <v>0</v>
      </c>
    </row>
    <row r="1693" spans="2:3" x14ac:dyDescent="0.3">
      <c r="B1693" s="1">
        <f t="shared" si="26"/>
        <v>45669.743055556923</v>
      </c>
      <c r="C1693">
        <v>0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si="26"/>
        <v>45670.013888890287</v>
      </c>
      <c r="C1732">
        <v>0</v>
      </c>
    </row>
    <row r="1733" spans="2:3" x14ac:dyDescent="0.3">
      <c r="B1733" s="1">
        <f t="shared" ref="B1733:B1796" si="27">B1732+(B1732-B1731)</f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</v>
      </c>
    </row>
    <row r="1738" spans="2:3" x14ac:dyDescent="0.3">
      <c r="B1738" s="1">
        <f t="shared" si="27"/>
        <v>45670.055555556959</v>
      </c>
      <c r="C1738">
        <v>0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si="27"/>
        <v>45670.458333334784</v>
      </c>
      <c r="C1796">
        <v>0</v>
      </c>
    </row>
    <row r="1797" spans="2:3" x14ac:dyDescent="0.3">
      <c r="B1797" s="1">
        <f t="shared" ref="B1797:B1860" si="28">B1796+(B1796-B1795)</f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si="28"/>
        <v>45670.90277777928</v>
      </c>
      <c r="C1860">
        <v>0</v>
      </c>
    </row>
    <row r="1861" spans="2:3" x14ac:dyDescent="0.3">
      <c r="B1861" s="1">
        <f t="shared" ref="B1861:B1924" si="29">B1860+(B1860-B1859)</f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si="29"/>
        <v>45671.347222223776</v>
      </c>
      <c r="C1924">
        <v>0</v>
      </c>
    </row>
    <row r="1925" spans="2:3" x14ac:dyDescent="0.3">
      <c r="B1925" s="1">
        <f t="shared" ref="B1925:B1988" si="30">B1924+(B1924-B1923)</f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si="30"/>
        <v>45671.791666668272</v>
      </c>
      <c r="C1988">
        <v>0</v>
      </c>
    </row>
    <row r="1989" spans="2:3" x14ac:dyDescent="0.3">
      <c r="B1989" s="1">
        <f t="shared" ref="B1989:B2052" si="31">B1988+(B1988-B1987)</f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si="31"/>
        <v>45672.236111112768</v>
      </c>
      <c r="C2052">
        <v>0</v>
      </c>
    </row>
    <row r="2053" spans="2:3" x14ac:dyDescent="0.3">
      <c r="B2053" s="1">
        <f t="shared" ref="B2053:B2116" si="32">B2052+(B2052-B2051)</f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si="32"/>
        <v>45672.680555557265</v>
      </c>
      <c r="C2116">
        <v>0</v>
      </c>
    </row>
    <row r="2117" spans="2:3" x14ac:dyDescent="0.3">
      <c r="B2117" s="1">
        <f t="shared" ref="B2117:B2180" si="33">B2116+(B2116-B2115)</f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</v>
      </c>
    </row>
    <row r="2160" spans="2:3" x14ac:dyDescent="0.3">
      <c r="B2160" s="1">
        <f t="shared" si="33"/>
        <v>45672.986111112856</v>
      </c>
      <c r="C2160">
        <v>0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0.2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si="33"/>
        <v>45673.125000001761</v>
      </c>
      <c r="C2180">
        <v>0</v>
      </c>
    </row>
    <row r="2181" spans="2:3" x14ac:dyDescent="0.3">
      <c r="B2181" s="1">
        <f t="shared" ref="B2181:B2244" si="34">B2180+(B2180-B2179)</f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</v>
      </c>
    </row>
    <row r="2214" spans="2:3" x14ac:dyDescent="0.3">
      <c r="B2214" s="1">
        <f t="shared" si="34"/>
        <v>45673.361111112899</v>
      </c>
      <c r="C2214">
        <v>0</v>
      </c>
    </row>
    <row r="2215" spans="2:3" x14ac:dyDescent="0.3">
      <c r="B2215" s="1">
        <f t="shared" si="34"/>
        <v>45673.368055557345</v>
      </c>
      <c r="C2215">
        <v>0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si="34"/>
        <v>45673.569444446257</v>
      </c>
      <c r="C2244">
        <v>0</v>
      </c>
    </row>
    <row r="2245" spans="2:3" x14ac:dyDescent="0.3">
      <c r="B2245" s="1">
        <f t="shared" ref="B2245:B2308" si="35">B2244+(B2244-B2243)</f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si="35"/>
        <v>45674.013888890753</v>
      </c>
      <c r="C2308">
        <v>0</v>
      </c>
    </row>
    <row r="2309" spans="2:3" x14ac:dyDescent="0.3">
      <c r="B2309" s="1">
        <f t="shared" ref="B2309:B2372" si="36">B2308+(B2308-B2307)</f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si="36"/>
        <v>45674.458333335249</v>
      </c>
      <c r="C2372">
        <v>0</v>
      </c>
    </row>
    <row r="2373" spans="2:3" x14ac:dyDescent="0.3">
      <c r="B2373" s="1">
        <f t="shared" ref="B2373:B2436" si="37">B2372+(B2372-B2371)</f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0.2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si="37"/>
        <v>45674.902777779746</v>
      </c>
      <c r="C2436">
        <v>0</v>
      </c>
    </row>
    <row r="2437" spans="2:3" x14ac:dyDescent="0.3">
      <c r="B2437" s="1">
        <f t="shared" ref="B2437:B2500" si="38">B2436+(B2436-B2435)</f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</v>
      </c>
    </row>
    <row r="2451" spans="2:3" x14ac:dyDescent="0.3">
      <c r="B2451" s="1">
        <f t="shared" si="38"/>
        <v>45675.006944446424</v>
      </c>
      <c r="C2451">
        <v>0.2</v>
      </c>
    </row>
    <row r="2452" spans="2:3" x14ac:dyDescent="0.3">
      <c r="B2452" s="1">
        <f t="shared" si="38"/>
        <v>45675.01388889087</v>
      </c>
      <c r="C2452">
        <v>0</v>
      </c>
    </row>
    <row r="2453" spans="2:3" x14ac:dyDescent="0.3">
      <c r="B2453" s="1">
        <f t="shared" si="38"/>
        <v>45675.020833335315</v>
      </c>
      <c r="C2453">
        <v>0.2</v>
      </c>
    </row>
    <row r="2454" spans="2:3" x14ac:dyDescent="0.3">
      <c r="B2454" s="1">
        <f t="shared" si="38"/>
        <v>45675.02777777976</v>
      </c>
      <c r="C2454">
        <v>0</v>
      </c>
    </row>
    <row r="2455" spans="2:3" x14ac:dyDescent="0.3">
      <c r="B2455" s="1">
        <f t="shared" si="38"/>
        <v>45675.034722224205</v>
      </c>
      <c r="C2455">
        <v>0.2</v>
      </c>
    </row>
    <row r="2456" spans="2:3" x14ac:dyDescent="0.3">
      <c r="B2456" s="1">
        <f t="shared" si="38"/>
        <v>45675.041666668651</v>
      </c>
      <c r="C2456">
        <v>0.2</v>
      </c>
    </row>
    <row r="2457" spans="2:3" x14ac:dyDescent="0.3">
      <c r="B2457" s="1">
        <f t="shared" si="38"/>
        <v>45675.048611113096</v>
      </c>
      <c r="C2457">
        <v>0.2</v>
      </c>
    </row>
    <row r="2458" spans="2:3" x14ac:dyDescent="0.3">
      <c r="B2458" s="1">
        <f t="shared" si="38"/>
        <v>45675.055555557541</v>
      </c>
      <c r="C2458">
        <v>0.2</v>
      </c>
    </row>
    <row r="2459" spans="2:3" x14ac:dyDescent="0.3">
      <c r="B2459" s="1">
        <f t="shared" si="38"/>
        <v>45675.062500001986</v>
      </c>
      <c r="C2459">
        <v>0</v>
      </c>
    </row>
    <row r="2460" spans="2:3" x14ac:dyDescent="0.3">
      <c r="B2460" s="1">
        <f t="shared" si="38"/>
        <v>45675.069444446432</v>
      </c>
      <c r="C2460">
        <v>0.2</v>
      </c>
    </row>
    <row r="2461" spans="2:3" x14ac:dyDescent="0.3">
      <c r="B2461" s="1">
        <f t="shared" si="38"/>
        <v>45675.076388890877</v>
      </c>
      <c r="C2461">
        <v>0.4</v>
      </c>
    </row>
    <row r="2462" spans="2:3" x14ac:dyDescent="0.3">
      <c r="B2462" s="1">
        <f t="shared" si="38"/>
        <v>45675.083333335322</v>
      </c>
      <c r="C2462">
        <v>0.2</v>
      </c>
    </row>
    <row r="2463" spans="2:3" x14ac:dyDescent="0.3">
      <c r="B2463" s="1">
        <f t="shared" si="38"/>
        <v>45675.090277779767</v>
      </c>
      <c r="C2463">
        <v>0.6</v>
      </c>
    </row>
    <row r="2464" spans="2:3" x14ac:dyDescent="0.3">
      <c r="B2464" s="1">
        <f t="shared" si="38"/>
        <v>45675.097222224213</v>
      </c>
      <c r="C2464">
        <v>0.2</v>
      </c>
    </row>
    <row r="2465" spans="2:3" x14ac:dyDescent="0.3">
      <c r="B2465" s="1">
        <f t="shared" si="38"/>
        <v>45675.104166668658</v>
      </c>
      <c r="C2465">
        <v>0.2</v>
      </c>
    </row>
    <row r="2466" spans="2:3" x14ac:dyDescent="0.3">
      <c r="B2466" s="1">
        <f t="shared" si="38"/>
        <v>45675.111111113103</v>
      </c>
      <c r="C2466">
        <v>0.2</v>
      </c>
    </row>
    <row r="2467" spans="2:3" x14ac:dyDescent="0.3">
      <c r="B2467" s="1">
        <f t="shared" si="38"/>
        <v>45675.118055557548</v>
      </c>
      <c r="C2467">
        <v>0.2</v>
      </c>
    </row>
    <row r="2468" spans="2:3" x14ac:dyDescent="0.3">
      <c r="B2468" s="1">
        <f t="shared" si="38"/>
        <v>45675.125000001994</v>
      </c>
      <c r="C2468">
        <v>0.2</v>
      </c>
    </row>
    <row r="2469" spans="2:3" x14ac:dyDescent="0.3">
      <c r="B2469" s="1">
        <f t="shared" si="38"/>
        <v>45675.131944446439</v>
      </c>
      <c r="C2469">
        <v>0.2</v>
      </c>
    </row>
    <row r="2470" spans="2:3" x14ac:dyDescent="0.3">
      <c r="B2470" s="1">
        <f t="shared" si="38"/>
        <v>45675.138888890884</v>
      </c>
      <c r="C2470">
        <v>0.2</v>
      </c>
    </row>
    <row r="2471" spans="2:3" x14ac:dyDescent="0.3">
      <c r="B2471" s="1">
        <f t="shared" si="38"/>
        <v>45675.145833335329</v>
      </c>
      <c r="C2471">
        <v>0.2</v>
      </c>
    </row>
    <row r="2472" spans="2:3" x14ac:dyDescent="0.3">
      <c r="B2472" s="1">
        <f t="shared" si="38"/>
        <v>45675.152777779775</v>
      </c>
      <c r="C2472">
        <v>0.4</v>
      </c>
    </row>
    <row r="2473" spans="2:3" x14ac:dyDescent="0.3">
      <c r="B2473" s="1">
        <f t="shared" si="38"/>
        <v>45675.15972222422</v>
      </c>
      <c r="C2473">
        <v>0.2</v>
      </c>
    </row>
    <row r="2474" spans="2:3" x14ac:dyDescent="0.3">
      <c r="B2474" s="1">
        <f t="shared" si="38"/>
        <v>45675.166666668665</v>
      </c>
      <c r="C2474">
        <v>0.2</v>
      </c>
    </row>
    <row r="2475" spans="2:3" x14ac:dyDescent="0.3">
      <c r="B2475" s="1">
        <f t="shared" si="38"/>
        <v>45675.17361111311</v>
      </c>
      <c r="C2475">
        <v>0</v>
      </c>
    </row>
    <row r="2476" spans="2:3" x14ac:dyDescent="0.3">
      <c r="B2476" s="1">
        <f t="shared" si="38"/>
        <v>45675.180555557556</v>
      </c>
      <c r="C2476">
        <v>0</v>
      </c>
    </row>
    <row r="2477" spans="2:3" x14ac:dyDescent="0.3">
      <c r="B2477" s="1">
        <f t="shared" si="38"/>
        <v>45675.187500002001</v>
      </c>
      <c r="C2477">
        <v>0</v>
      </c>
    </row>
    <row r="2478" spans="2:3" x14ac:dyDescent="0.3">
      <c r="B2478" s="1">
        <f t="shared" si="38"/>
        <v>45675.194444446446</v>
      </c>
      <c r="C2478">
        <v>0.2</v>
      </c>
    </row>
    <row r="2479" spans="2:3" x14ac:dyDescent="0.3">
      <c r="B2479" s="1">
        <f t="shared" si="38"/>
        <v>45675.201388890891</v>
      </c>
      <c r="C2479">
        <v>0.6</v>
      </c>
    </row>
    <row r="2480" spans="2:3" x14ac:dyDescent="0.3">
      <c r="B2480" s="1">
        <f t="shared" si="38"/>
        <v>45675.208333335337</v>
      </c>
      <c r="C2480">
        <v>0.4</v>
      </c>
    </row>
    <row r="2481" spans="2:3" x14ac:dyDescent="0.3">
      <c r="B2481" s="1">
        <f t="shared" si="38"/>
        <v>45675.215277779782</v>
      </c>
      <c r="C2481">
        <v>0.6</v>
      </c>
    </row>
    <row r="2482" spans="2:3" x14ac:dyDescent="0.3">
      <c r="B2482" s="1">
        <f t="shared" si="38"/>
        <v>45675.222222224227</v>
      </c>
      <c r="C2482">
        <v>0.4</v>
      </c>
    </row>
    <row r="2483" spans="2:3" x14ac:dyDescent="0.3">
      <c r="B2483" s="1">
        <f t="shared" si="38"/>
        <v>45675.229166668672</v>
      </c>
      <c r="C2483">
        <v>0.4</v>
      </c>
    </row>
    <row r="2484" spans="2:3" x14ac:dyDescent="0.3">
      <c r="B2484" s="1">
        <f t="shared" si="38"/>
        <v>45675.236111113118</v>
      </c>
      <c r="C2484">
        <v>0.2</v>
      </c>
    </row>
    <row r="2485" spans="2:3" x14ac:dyDescent="0.3">
      <c r="B2485" s="1">
        <f t="shared" si="38"/>
        <v>45675.243055557563</v>
      </c>
      <c r="C2485">
        <v>0.2</v>
      </c>
    </row>
    <row r="2486" spans="2:3" x14ac:dyDescent="0.3">
      <c r="B2486" s="1">
        <f t="shared" si="38"/>
        <v>45675.250000002008</v>
      </c>
      <c r="C2486">
        <v>0.2</v>
      </c>
    </row>
    <row r="2487" spans="2:3" x14ac:dyDescent="0.3">
      <c r="B2487" s="1">
        <f t="shared" si="38"/>
        <v>45675.256944446453</v>
      </c>
      <c r="C2487">
        <v>0.2</v>
      </c>
    </row>
    <row r="2488" spans="2:3" x14ac:dyDescent="0.3">
      <c r="B2488" s="1">
        <f t="shared" si="38"/>
        <v>45675.263888890899</v>
      </c>
      <c r="C2488">
        <v>0</v>
      </c>
    </row>
    <row r="2489" spans="2:3" x14ac:dyDescent="0.3">
      <c r="B2489" s="1">
        <f t="shared" si="38"/>
        <v>45675.270833335344</v>
      </c>
      <c r="C2489">
        <v>0</v>
      </c>
    </row>
    <row r="2490" spans="2:3" x14ac:dyDescent="0.3">
      <c r="B2490" s="1">
        <f t="shared" si="38"/>
        <v>45675.277777779789</v>
      </c>
      <c r="C2490">
        <v>0</v>
      </c>
    </row>
    <row r="2491" spans="2:3" x14ac:dyDescent="0.3">
      <c r="B2491" s="1">
        <f t="shared" si="38"/>
        <v>45675.284722224234</v>
      </c>
      <c r="C2491">
        <v>0</v>
      </c>
    </row>
    <row r="2492" spans="2:3" x14ac:dyDescent="0.3">
      <c r="B2492" s="1">
        <f t="shared" si="38"/>
        <v>45675.29166666868</v>
      </c>
      <c r="C2492">
        <v>0</v>
      </c>
    </row>
    <row r="2493" spans="2:3" x14ac:dyDescent="0.3">
      <c r="B2493" s="1">
        <f t="shared" si="38"/>
        <v>45675.298611113125</v>
      </c>
      <c r="C2493">
        <v>0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si="38"/>
        <v>45675.347222224242</v>
      </c>
      <c r="C2500">
        <v>0</v>
      </c>
    </row>
    <row r="2501" spans="2:3" x14ac:dyDescent="0.3">
      <c r="B2501" s="1">
        <f t="shared" ref="B2501:B2564" si="39">B2500+(B2500-B2499)</f>
        <v>45675.354166668687</v>
      </c>
      <c r="C2501">
        <v>0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si="39"/>
        <v>45675.791666668738</v>
      </c>
      <c r="C2564">
        <v>0</v>
      </c>
    </row>
    <row r="2565" spans="2:3" x14ac:dyDescent="0.3">
      <c r="B2565" s="1">
        <f t="shared" ref="B2565:B2628" si="40">B2564+(B2564-B2563)</f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</v>
      </c>
    </row>
    <row r="2568" spans="2:3" x14ac:dyDescent="0.3">
      <c r="B2568" s="1">
        <f t="shared" si="40"/>
        <v>45675.819444446519</v>
      </c>
      <c r="C2568">
        <v>0.2</v>
      </c>
    </row>
    <row r="2569" spans="2:3" x14ac:dyDescent="0.3">
      <c r="B2569" s="1">
        <f t="shared" si="40"/>
        <v>45675.826388890964</v>
      </c>
      <c r="C2569">
        <v>0.8</v>
      </c>
    </row>
    <row r="2570" spans="2:3" x14ac:dyDescent="0.3">
      <c r="B2570" s="1">
        <f t="shared" si="40"/>
        <v>45675.833333335409</v>
      </c>
      <c r="C2570">
        <v>0.6</v>
      </c>
    </row>
    <row r="2571" spans="2:3" x14ac:dyDescent="0.3">
      <c r="B2571" s="1">
        <f t="shared" si="40"/>
        <v>45675.840277779855</v>
      </c>
      <c r="C2571">
        <v>0.2</v>
      </c>
    </row>
    <row r="2572" spans="2:3" x14ac:dyDescent="0.3">
      <c r="B2572" s="1">
        <f t="shared" si="40"/>
        <v>45675.8472222243</v>
      </c>
      <c r="C2572">
        <v>0.2</v>
      </c>
    </row>
    <row r="2573" spans="2:3" x14ac:dyDescent="0.3">
      <c r="B2573" s="1">
        <f t="shared" si="40"/>
        <v>45675.854166668745</v>
      </c>
      <c r="C2573">
        <v>0</v>
      </c>
    </row>
    <row r="2574" spans="2:3" x14ac:dyDescent="0.3">
      <c r="B2574" s="1">
        <f t="shared" si="40"/>
        <v>45675.86111111319</v>
      </c>
      <c r="C2574">
        <v>0.2</v>
      </c>
    </row>
    <row r="2575" spans="2:3" x14ac:dyDescent="0.3">
      <c r="B2575" s="1">
        <f t="shared" si="40"/>
        <v>45675.868055557636</v>
      </c>
      <c r="C2575">
        <v>0.2</v>
      </c>
    </row>
    <row r="2576" spans="2:3" x14ac:dyDescent="0.3">
      <c r="B2576" s="1">
        <f t="shared" si="40"/>
        <v>45675.875000002081</v>
      </c>
      <c r="C2576">
        <v>0.2</v>
      </c>
    </row>
    <row r="2577" spans="2:3" x14ac:dyDescent="0.3">
      <c r="B2577" s="1">
        <f t="shared" si="40"/>
        <v>45675.881944446526</v>
      </c>
      <c r="C2577">
        <v>0.4</v>
      </c>
    </row>
    <row r="2578" spans="2:3" x14ac:dyDescent="0.3">
      <c r="B2578" s="1">
        <f t="shared" si="40"/>
        <v>45675.888888890971</v>
      </c>
      <c r="C2578">
        <v>0.4</v>
      </c>
    </row>
    <row r="2579" spans="2:3" x14ac:dyDescent="0.3">
      <c r="B2579" s="1">
        <f t="shared" si="40"/>
        <v>45675.895833335417</v>
      </c>
      <c r="C2579">
        <v>0.2</v>
      </c>
    </row>
    <row r="2580" spans="2:3" x14ac:dyDescent="0.3">
      <c r="B2580" s="1">
        <f t="shared" si="40"/>
        <v>45675.902777779862</v>
      </c>
      <c r="C2580">
        <v>0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0.2</v>
      </c>
    </row>
    <row r="2583" spans="2:3" x14ac:dyDescent="0.3">
      <c r="B2583" s="1">
        <f t="shared" si="40"/>
        <v>45675.923611113198</v>
      </c>
      <c r="C2583">
        <v>0</v>
      </c>
    </row>
    <row r="2584" spans="2:3" x14ac:dyDescent="0.3">
      <c r="B2584" s="1">
        <f t="shared" si="40"/>
        <v>45675.930555557643</v>
      </c>
      <c r="C2584">
        <v>0.2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si="40"/>
        <v>45676.236111113234</v>
      </c>
      <c r="C2628">
        <v>0</v>
      </c>
    </row>
    <row r="2629" spans="2:3" x14ac:dyDescent="0.3">
      <c r="B2629" s="1">
        <f t="shared" ref="B2629:B2692" si="41">B2628+(B2628-B2627)</f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</v>
      </c>
    </row>
    <row r="2681" spans="2:3" x14ac:dyDescent="0.3">
      <c r="B2681" s="1">
        <f t="shared" si="41"/>
        <v>45676.604166668832</v>
      </c>
      <c r="C2681">
        <v>0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si="41"/>
        <v>45676.68055555773</v>
      </c>
      <c r="C2692">
        <v>0</v>
      </c>
    </row>
    <row r="2693" spans="2:3" x14ac:dyDescent="0.3">
      <c r="B2693" s="1">
        <f t="shared" ref="B2693:B2756" si="42">B2692+(B2692-B2691)</f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si="42"/>
        <v>45677.125000002226</v>
      </c>
      <c r="C2756">
        <v>0</v>
      </c>
    </row>
    <row r="2757" spans="2:3" x14ac:dyDescent="0.3">
      <c r="B2757" s="1">
        <f t="shared" ref="B2757:B2820" si="43">B2756+(B2756-B2755)</f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si="43"/>
        <v>45677.569444446723</v>
      </c>
      <c r="C2820">
        <v>0</v>
      </c>
    </row>
    <row r="2821" spans="2:3" x14ac:dyDescent="0.3">
      <c r="B2821" s="1">
        <f t="shared" ref="B2821:B2884" si="44">B2820+(B2820-B2819)</f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0</v>
      </c>
    </row>
    <row r="2825" spans="2:3" x14ac:dyDescent="0.3">
      <c r="B2825" s="1">
        <f t="shared" si="44"/>
        <v>45677.604166668949</v>
      </c>
      <c r="C2825">
        <v>0</v>
      </c>
    </row>
    <row r="2826" spans="2:3" x14ac:dyDescent="0.3">
      <c r="B2826" s="1">
        <f t="shared" si="44"/>
        <v>45677.611111113394</v>
      </c>
      <c r="C2826">
        <v>1</v>
      </c>
    </row>
    <row r="2827" spans="2:3" x14ac:dyDescent="0.3">
      <c r="B2827" s="1">
        <f t="shared" si="44"/>
        <v>45677.618055557839</v>
      </c>
      <c r="C2827">
        <v>1</v>
      </c>
    </row>
    <row r="2828" spans="2:3" x14ac:dyDescent="0.3">
      <c r="B2828" s="1">
        <f t="shared" si="44"/>
        <v>45677.625000002285</v>
      </c>
      <c r="C2828">
        <v>0.2</v>
      </c>
    </row>
    <row r="2829" spans="2:3" x14ac:dyDescent="0.3">
      <c r="B2829" s="1">
        <f t="shared" si="44"/>
        <v>45677.63194444673</v>
      </c>
      <c r="C2829">
        <v>0.2</v>
      </c>
    </row>
    <row r="2830" spans="2:3" x14ac:dyDescent="0.3">
      <c r="B2830" s="1">
        <f t="shared" si="44"/>
        <v>45677.638888891175</v>
      </c>
      <c r="C2830">
        <v>0</v>
      </c>
    </row>
    <row r="2831" spans="2:3" x14ac:dyDescent="0.3">
      <c r="B2831" s="1">
        <f t="shared" si="44"/>
        <v>45677.64583333562</v>
      </c>
      <c r="C2831">
        <v>0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</v>
      </c>
    </row>
    <row r="2876" spans="2:3" x14ac:dyDescent="0.3">
      <c r="B2876" s="1">
        <f t="shared" si="44"/>
        <v>45677.958333335657</v>
      </c>
      <c r="C2876">
        <v>0.2</v>
      </c>
    </row>
    <row r="2877" spans="2:3" x14ac:dyDescent="0.3">
      <c r="B2877" s="1">
        <f t="shared" si="44"/>
        <v>45677.965277780102</v>
      </c>
      <c r="C2877">
        <v>0.8</v>
      </c>
    </row>
    <row r="2878" spans="2:3" x14ac:dyDescent="0.3">
      <c r="B2878" s="1">
        <f t="shared" si="44"/>
        <v>45677.972222224547</v>
      </c>
      <c r="C2878">
        <v>1.6</v>
      </c>
    </row>
    <row r="2879" spans="2:3" x14ac:dyDescent="0.3">
      <c r="B2879" s="1">
        <f t="shared" si="44"/>
        <v>45677.979166668993</v>
      </c>
      <c r="C2879">
        <v>1.2</v>
      </c>
    </row>
    <row r="2880" spans="2:3" x14ac:dyDescent="0.3">
      <c r="B2880" s="1">
        <f t="shared" si="44"/>
        <v>45677.986111113438</v>
      </c>
      <c r="C2880">
        <v>0.8</v>
      </c>
    </row>
    <row r="2881" spans="2:3" x14ac:dyDescent="0.3">
      <c r="B2881" s="1">
        <f t="shared" si="44"/>
        <v>45677.993055557883</v>
      </c>
      <c r="C2881">
        <v>0.4</v>
      </c>
    </row>
    <row r="2882" spans="2:3" x14ac:dyDescent="0.3">
      <c r="B2882" s="1">
        <f t="shared" si="44"/>
        <v>45678.000000002328</v>
      </c>
      <c r="C2882">
        <v>0</v>
      </c>
    </row>
    <row r="2883" spans="2:3" x14ac:dyDescent="0.3">
      <c r="B2883" s="1">
        <f t="shared" si="44"/>
        <v>45678.006944446774</v>
      </c>
      <c r="C2883">
        <v>0.2</v>
      </c>
    </row>
    <row r="2884" spans="2:3" x14ac:dyDescent="0.3">
      <c r="B2884" s="1">
        <f t="shared" si="44"/>
        <v>45678.013888891219</v>
      </c>
      <c r="C2884">
        <v>0</v>
      </c>
    </row>
    <row r="2885" spans="2:3" x14ac:dyDescent="0.3">
      <c r="B2885" s="1">
        <f t="shared" ref="B2885:B2948" si="45">B2884+(B2884-B2883)</f>
        <v>45678.020833335664</v>
      </c>
      <c r="C2885">
        <v>0</v>
      </c>
    </row>
    <row r="2886" spans="2:3" x14ac:dyDescent="0.3">
      <c r="B2886" s="1">
        <f t="shared" si="45"/>
        <v>45678.027777780109</v>
      </c>
      <c r="C2886">
        <v>0</v>
      </c>
    </row>
    <row r="2887" spans="2:3" x14ac:dyDescent="0.3">
      <c r="B2887" s="1">
        <f t="shared" si="45"/>
        <v>45678.034722224555</v>
      </c>
      <c r="C2887">
        <v>0</v>
      </c>
    </row>
    <row r="2888" spans="2:3" x14ac:dyDescent="0.3">
      <c r="B2888" s="1">
        <f t="shared" si="45"/>
        <v>45678.041666669</v>
      </c>
      <c r="C2888">
        <v>0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</v>
      </c>
    </row>
    <row r="2903" spans="2:3" x14ac:dyDescent="0.3">
      <c r="B2903" s="1">
        <f t="shared" si="45"/>
        <v>45678.145833335679</v>
      </c>
      <c r="C2903">
        <v>0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0.2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</v>
      </c>
    </row>
    <row r="2910" spans="2:3" x14ac:dyDescent="0.3">
      <c r="B2910" s="1">
        <f t="shared" si="45"/>
        <v>45678.194444446795</v>
      </c>
      <c r="C2910">
        <v>0</v>
      </c>
    </row>
    <row r="2911" spans="2:3" x14ac:dyDescent="0.3">
      <c r="B2911" s="1">
        <f t="shared" si="45"/>
        <v>45678.201388891241</v>
      </c>
      <c r="C2911">
        <v>0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</v>
      </c>
    </row>
    <row r="2924" spans="2:3" x14ac:dyDescent="0.3">
      <c r="B2924" s="1">
        <f t="shared" si="45"/>
        <v>45678.291666669029</v>
      </c>
      <c r="C2924">
        <v>0</v>
      </c>
    </row>
    <row r="2925" spans="2:3" x14ac:dyDescent="0.3">
      <c r="B2925" s="1">
        <f t="shared" si="45"/>
        <v>45678.298611113474</v>
      </c>
      <c r="C2925">
        <v>0.2</v>
      </c>
    </row>
    <row r="2926" spans="2:3" x14ac:dyDescent="0.3">
      <c r="B2926" s="1">
        <f t="shared" si="45"/>
        <v>45678.305555557919</v>
      </c>
      <c r="C2926">
        <v>0.2</v>
      </c>
    </row>
    <row r="2927" spans="2:3" x14ac:dyDescent="0.3">
      <c r="B2927" s="1">
        <f t="shared" si="45"/>
        <v>45678.312500002365</v>
      </c>
      <c r="C2927">
        <v>0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</v>
      </c>
    </row>
    <row r="2937" spans="2:3" x14ac:dyDescent="0.3">
      <c r="B2937" s="1">
        <f t="shared" si="45"/>
        <v>45678.381944446817</v>
      </c>
      <c r="C2937">
        <v>0</v>
      </c>
    </row>
    <row r="2938" spans="2:3" x14ac:dyDescent="0.3">
      <c r="B2938" s="1">
        <f t="shared" si="45"/>
        <v>45678.388888891262</v>
      </c>
      <c r="C2938">
        <v>0.2</v>
      </c>
    </row>
    <row r="2939" spans="2:3" x14ac:dyDescent="0.3">
      <c r="B2939" s="1">
        <f t="shared" si="45"/>
        <v>45678.395833335708</v>
      </c>
      <c r="C2939">
        <v>0</v>
      </c>
    </row>
    <row r="2940" spans="2:3" x14ac:dyDescent="0.3">
      <c r="B2940" s="1">
        <f t="shared" si="45"/>
        <v>45678.402777780153</v>
      </c>
      <c r="C2940">
        <v>0</v>
      </c>
    </row>
    <row r="2941" spans="2:3" x14ac:dyDescent="0.3">
      <c r="B2941" s="1">
        <f t="shared" si="45"/>
        <v>45678.409722224598</v>
      </c>
      <c r="C2941">
        <v>0</v>
      </c>
    </row>
    <row r="2942" spans="2:3" x14ac:dyDescent="0.3">
      <c r="B2942" s="1">
        <f t="shared" si="45"/>
        <v>45678.416666669043</v>
      </c>
      <c r="C2942">
        <v>0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si="45"/>
        <v>45678.458333335715</v>
      </c>
      <c r="C2948">
        <v>0</v>
      </c>
    </row>
    <row r="2949" spans="2:3" x14ac:dyDescent="0.3">
      <c r="B2949" s="1">
        <f t="shared" ref="B2949:B3012" si="46">B2948+(B2948-B2947)</f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0.2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</v>
      </c>
    </row>
    <row r="2963" spans="2:3" x14ac:dyDescent="0.3">
      <c r="B2963" s="1">
        <f t="shared" si="46"/>
        <v>45678.562500002394</v>
      </c>
      <c r="C2963">
        <v>0</v>
      </c>
    </row>
    <row r="2964" spans="2:3" x14ac:dyDescent="0.3">
      <c r="B2964" s="1">
        <f t="shared" si="46"/>
        <v>45678.569444446839</v>
      </c>
      <c r="C2964">
        <v>0</v>
      </c>
    </row>
    <row r="2965" spans="2:3" x14ac:dyDescent="0.3">
      <c r="B2965" s="1">
        <f t="shared" si="46"/>
        <v>45678.576388891284</v>
      </c>
      <c r="C2965">
        <v>0</v>
      </c>
    </row>
    <row r="2966" spans="2:3" x14ac:dyDescent="0.3">
      <c r="B2966" s="1">
        <f t="shared" si="46"/>
        <v>45678.58333333573</v>
      </c>
      <c r="C2966">
        <v>0.2</v>
      </c>
    </row>
    <row r="2967" spans="2:3" x14ac:dyDescent="0.3">
      <c r="B2967" s="1">
        <f t="shared" si="46"/>
        <v>45678.590277780175</v>
      </c>
      <c r="C2967">
        <v>0.4</v>
      </c>
    </row>
    <row r="2968" spans="2:3" x14ac:dyDescent="0.3">
      <c r="B2968" s="1">
        <f t="shared" si="46"/>
        <v>45678.59722222462</v>
      </c>
      <c r="C2968">
        <v>0.2</v>
      </c>
    </row>
    <row r="2969" spans="2:3" x14ac:dyDescent="0.3">
      <c r="B2969" s="1">
        <f t="shared" si="46"/>
        <v>45678.604166669065</v>
      </c>
      <c r="C2969">
        <v>0.2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</v>
      </c>
    </row>
    <row r="3012" spans="2:3" x14ac:dyDescent="0.3">
      <c r="B3012" s="1">
        <f t="shared" si="46"/>
        <v>45678.902777780211</v>
      </c>
      <c r="C3012">
        <v>0</v>
      </c>
    </row>
    <row r="3013" spans="2:3" x14ac:dyDescent="0.3">
      <c r="B3013" s="1">
        <f t="shared" ref="B3013:B3076" si="47">B3012+(B3012-B3011)</f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</v>
      </c>
    </row>
    <row r="3015" spans="2:3" x14ac:dyDescent="0.3">
      <c r="B3015" s="1">
        <f t="shared" si="47"/>
        <v>45678.923611113547</v>
      </c>
      <c r="C3015">
        <v>0.2</v>
      </c>
    </row>
    <row r="3016" spans="2:3" x14ac:dyDescent="0.3">
      <c r="B3016" s="1">
        <f t="shared" si="47"/>
        <v>45678.930555557992</v>
      </c>
      <c r="C3016">
        <v>0.2</v>
      </c>
    </row>
    <row r="3017" spans="2:3" x14ac:dyDescent="0.3">
      <c r="B3017" s="1">
        <f t="shared" si="47"/>
        <v>45678.937500002437</v>
      </c>
      <c r="C3017">
        <v>0.2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0.2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si="47"/>
        <v>45679.347222224707</v>
      </c>
      <c r="C3076">
        <v>0</v>
      </c>
    </row>
    <row r="3077" spans="2:3" x14ac:dyDescent="0.3">
      <c r="B3077" s="1">
        <f t="shared" ref="B3077:B3140" si="48">B3076+(B3076-B3075)</f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0.2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si="48"/>
        <v>45679.791666669204</v>
      </c>
      <c r="C3140">
        <v>0</v>
      </c>
    </row>
    <row r="3141" spans="2:3" x14ac:dyDescent="0.3">
      <c r="B3141" s="1">
        <f t="shared" ref="B3141:B3204" si="49">B3140+(B3140-B3139)</f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si="49"/>
        <v>45680.2361111137</v>
      </c>
      <c r="C3204">
        <v>0</v>
      </c>
    </row>
    <row r="3205" spans="2:3" x14ac:dyDescent="0.3">
      <c r="B3205" s="1">
        <f t="shared" ref="B3205:B3268" si="50">B3204+(B3204-B3203)</f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si="50"/>
        <v>45680.680555558196</v>
      </c>
      <c r="C3268">
        <v>0</v>
      </c>
    </row>
    <row r="3269" spans="2:3" x14ac:dyDescent="0.3">
      <c r="B3269" s="1">
        <f t="shared" ref="B3269:B3332" si="51">B3268+(B3268-B3267)</f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si="51"/>
        <v>45681.125000002692</v>
      </c>
      <c r="C3332">
        <v>0</v>
      </c>
    </row>
    <row r="3333" spans="2:3" x14ac:dyDescent="0.3">
      <c r="B3333" s="1">
        <f t="shared" ref="B3333:B3396" si="52">B3332+(B3332-B3331)</f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si="52"/>
        <v>45681.569444447188</v>
      </c>
      <c r="C3396">
        <v>0</v>
      </c>
    </row>
    <row r="3397" spans="2:3" x14ac:dyDescent="0.3">
      <c r="B3397" s="1">
        <f t="shared" ref="B3397:B3460" si="53">B3396+(B3396-B3395)</f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si="53"/>
        <v>45682.013888891684</v>
      </c>
      <c r="C3460">
        <v>0</v>
      </c>
    </row>
    <row r="3461" spans="2:3" x14ac:dyDescent="0.3">
      <c r="B3461" s="1">
        <f t="shared" ref="B3461:B3524" si="54">B3460+(B3460-B3459)</f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si="54"/>
        <v>45682.458333336181</v>
      </c>
      <c r="C3524">
        <v>0</v>
      </c>
    </row>
    <row r="3525" spans="2:3" x14ac:dyDescent="0.3">
      <c r="B3525" s="1">
        <f t="shared" ref="B3525:B3588" si="55">B3524+(B3524-B3523)</f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si="55"/>
        <v>45682.902777780677</v>
      </c>
      <c r="C3588">
        <v>0</v>
      </c>
    </row>
    <row r="3589" spans="2:3" x14ac:dyDescent="0.3">
      <c r="B3589" s="1">
        <f t="shared" ref="B3589:B3652" si="56">B3588+(B3588-B3587)</f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si="56"/>
        <v>45683.347222225173</v>
      </c>
      <c r="C3652">
        <v>0</v>
      </c>
    </row>
    <row r="3653" spans="2:3" x14ac:dyDescent="0.3">
      <c r="B3653" s="1">
        <f t="shared" ref="B3653:B3716" si="57">B3652+(B3652-B3651)</f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si="57"/>
        <v>45683.791666669669</v>
      </c>
      <c r="C3716">
        <v>0</v>
      </c>
    </row>
    <row r="3717" spans="2:3" x14ac:dyDescent="0.3">
      <c r="B3717" s="1">
        <f t="shared" ref="B3717:B3780" si="58">B3716+(B3716-B3715)</f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si="58"/>
        <v>45684.236111114165</v>
      </c>
      <c r="C3780">
        <v>0</v>
      </c>
    </row>
    <row r="3781" spans="2:3" x14ac:dyDescent="0.3">
      <c r="B3781" s="1">
        <f t="shared" ref="B3781:B3844" si="59">B3780+(B3780-B3779)</f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si="59"/>
        <v>45684.680555558662</v>
      </c>
      <c r="C3844">
        <v>0</v>
      </c>
    </row>
    <row r="3845" spans="2:3" x14ac:dyDescent="0.3">
      <c r="B3845" s="1">
        <f t="shared" ref="B3845:B3908" si="60">B3844+(B3844-B3843)</f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si="60"/>
        <v>45685.125000003158</v>
      </c>
      <c r="C3908">
        <v>0</v>
      </c>
    </row>
    <row r="3909" spans="2:3" x14ac:dyDescent="0.3">
      <c r="B3909" s="1">
        <f t="shared" ref="B3909:B3972" si="61">B3908+(B3908-B3907)</f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</v>
      </c>
    </row>
    <row r="3949" spans="2:3" x14ac:dyDescent="0.3">
      <c r="B3949" s="1">
        <f t="shared" si="61"/>
        <v>45685.409722225413</v>
      </c>
      <c r="C3949">
        <v>1</v>
      </c>
    </row>
    <row r="3950" spans="2:3" x14ac:dyDescent="0.3">
      <c r="B3950" s="1">
        <f t="shared" si="61"/>
        <v>45685.416666669858</v>
      </c>
      <c r="C3950">
        <v>1</v>
      </c>
    </row>
    <row r="3951" spans="2:3" x14ac:dyDescent="0.3">
      <c r="B3951" s="1">
        <f t="shared" si="61"/>
        <v>45685.423611114304</v>
      </c>
      <c r="C3951">
        <v>0.2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</v>
      </c>
    </row>
    <row r="3968" spans="2:3" x14ac:dyDescent="0.3">
      <c r="B3968" s="1">
        <f t="shared" si="61"/>
        <v>45685.541666669873</v>
      </c>
      <c r="C3968">
        <v>0.4</v>
      </c>
    </row>
    <row r="3969" spans="2:3" x14ac:dyDescent="0.3">
      <c r="B3969" s="1">
        <f t="shared" si="61"/>
        <v>45685.548611114318</v>
      </c>
      <c r="C3969">
        <v>0.4</v>
      </c>
    </row>
    <row r="3970" spans="2:3" x14ac:dyDescent="0.3">
      <c r="B3970" s="1">
        <f t="shared" si="61"/>
        <v>45685.555555558763</v>
      </c>
      <c r="C3970">
        <v>2</v>
      </c>
    </row>
    <row r="3971" spans="2:3" x14ac:dyDescent="0.3">
      <c r="B3971" s="1">
        <f t="shared" si="61"/>
        <v>45685.562500003209</v>
      </c>
      <c r="C3971">
        <v>0.8</v>
      </c>
    </row>
    <row r="3972" spans="2:3" x14ac:dyDescent="0.3">
      <c r="B3972" s="1">
        <f t="shared" si="61"/>
        <v>45685.569444447654</v>
      </c>
      <c r="C3972">
        <v>1.2</v>
      </c>
    </row>
    <row r="3973" spans="2:3" x14ac:dyDescent="0.3">
      <c r="B3973" s="1">
        <f t="shared" ref="B3973:B4036" si="62">B3972+(B3972-B3971)</f>
        <v>45685.576388892099</v>
      </c>
      <c r="C3973">
        <v>1.2</v>
      </c>
    </row>
    <row r="3974" spans="2:3" x14ac:dyDescent="0.3">
      <c r="B3974" s="1">
        <f t="shared" si="62"/>
        <v>45685.583333336544</v>
      </c>
      <c r="C3974">
        <v>1.4</v>
      </c>
    </row>
    <row r="3975" spans="2:3" x14ac:dyDescent="0.3">
      <c r="B3975" s="1">
        <f t="shared" si="62"/>
        <v>45685.59027778099</v>
      </c>
      <c r="C3975">
        <v>1.2</v>
      </c>
    </row>
    <row r="3976" spans="2:3" x14ac:dyDescent="0.3">
      <c r="B3976" s="1">
        <f t="shared" si="62"/>
        <v>45685.597222225435</v>
      </c>
      <c r="C3976">
        <v>1.8</v>
      </c>
    </row>
    <row r="3977" spans="2:3" x14ac:dyDescent="0.3">
      <c r="B3977" s="1">
        <f t="shared" si="62"/>
        <v>45685.60416666988</v>
      </c>
      <c r="C3977">
        <v>0.8</v>
      </c>
    </row>
    <row r="3978" spans="2:3" x14ac:dyDescent="0.3">
      <c r="B3978" s="1">
        <f t="shared" si="62"/>
        <v>45685.611111114325</v>
      </c>
      <c r="C3978">
        <v>0.8</v>
      </c>
    </row>
    <row r="3979" spans="2:3" x14ac:dyDescent="0.3">
      <c r="B3979" s="1">
        <f t="shared" si="62"/>
        <v>45685.618055558771</v>
      </c>
      <c r="C3979">
        <v>0.6</v>
      </c>
    </row>
    <row r="3980" spans="2:3" x14ac:dyDescent="0.3">
      <c r="B3980" s="1">
        <f t="shared" si="62"/>
        <v>45685.625000003216</v>
      </c>
      <c r="C3980">
        <v>0.2</v>
      </c>
    </row>
    <row r="3981" spans="2:3" x14ac:dyDescent="0.3">
      <c r="B3981" s="1">
        <f t="shared" si="62"/>
        <v>45685.631944447661</v>
      </c>
      <c r="C3981">
        <v>0.2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si="62"/>
        <v>45686.01388889215</v>
      </c>
      <c r="C4036">
        <v>0</v>
      </c>
    </row>
    <row r="4037" spans="2:3" x14ac:dyDescent="0.3">
      <c r="B4037" s="1">
        <f t="shared" ref="B4037:B4100" si="63">B4036+(B4036-B4035)</f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</v>
      </c>
    </row>
    <row r="4098" spans="2:3" x14ac:dyDescent="0.3">
      <c r="B4098" s="1">
        <f t="shared" si="63"/>
        <v>45686.444444447756</v>
      </c>
      <c r="C4098">
        <v>0</v>
      </c>
    </row>
    <row r="4099" spans="2:3" x14ac:dyDescent="0.3">
      <c r="B4099" s="1">
        <f t="shared" si="63"/>
        <v>45686.451388892201</v>
      </c>
      <c r="C4099">
        <v>0.4</v>
      </c>
    </row>
    <row r="4100" spans="2:3" x14ac:dyDescent="0.3">
      <c r="B4100" s="1">
        <f t="shared" si="63"/>
        <v>45686.458333336646</v>
      </c>
      <c r="C4100">
        <v>0.4</v>
      </c>
    </row>
    <row r="4101" spans="2:3" x14ac:dyDescent="0.3">
      <c r="B4101" s="1">
        <f t="shared" ref="B4101:B4164" si="64">B4100+(B4100-B4099)</f>
        <v>45686.465277781092</v>
      </c>
      <c r="C4101">
        <v>0.8</v>
      </c>
    </row>
    <row r="4102" spans="2:3" x14ac:dyDescent="0.3">
      <c r="B4102" s="1">
        <f t="shared" si="64"/>
        <v>45686.472222225537</v>
      </c>
      <c r="C4102">
        <v>1</v>
      </c>
    </row>
    <row r="4103" spans="2:3" x14ac:dyDescent="0.3">
      <c r="B4103" s="1">
        <f t="shared" si="64"/>
        <v>45686.479166669982</v>
      </c>
      <c r="C4103">
        <v>1.6</v>
      </c>
    </row>
    <row r="4104" spans="2:3" x14ac:dyDescent="0.3">
      <c r="B4104" s="1">
        <f t="shared" si="64"/>
        <v>45686.486111114427</v>
      </c>
      <c r="C4104">
        <v>1.4</v>
      </c>
    </row>
    <row r="4105" spans="2:3" x14ac:dyDescent="0.3">
      <c r="B4105" s="1">
        <f t="shared" si="64"/>
        <v>45686.493055558873</v>
      </c>
      <c r="C4105">
        <v>1.6</v>
      </c>
    </row>
    <row r="4106" spans="2:3" x14ac:dyDescent="0.3">
      <c r="B4106" s="1">
        <f t="shared" si="64"/>
        <v>45686.500000003318</v>
      </c>
      <c r="C4106">
        <v>1.8</v>
      </c>
    </row>
    <row r="4107" spans="2:3" x14ac:dyDescent="0.3">
      <c r="B4107" s="1">
        <f t="shared" si="64"/>
        <v>45686.506944447763</v>
      </c>
      <c r="C4107">
        <v>1</v>
      </c>
    </row>
    <row r="4108" spans="2:3" x14ac:dyDescent="0.3">
      <c r="B4108" s="1">
        <f t="shared" si="64"/>
        <v>45686.513888892208</v>
      </c>
      <c r="C4108">
        <v>0.8</v>
      </c>
    </row>
    <row r="4109" spans="2:3" x14ac:dyDescent="0.3">
      <c r="B4109" s="1">
        <f t="shared" si="64"/>
        <v>45686.520833336654</v>
      </c>
      <c r="C4109">
        <v>0.6</v>
      </c>
    </row>
    <row r="4110" spans="2:3" x14ac:dyDescent="0.3">
      <c r="B4110" s="1">
        <f t="shared" si="64"/>
        <v>45686.527777781099</v>
      </c>
      <c r="C4110">
        <v>0.2</v>
      </c>
    </row>
    <row r="4111" spans="2:3" x14ac:dyDescent="0.3">
      <c r="B4111" s="1">
        <f t="shared" si="64"/>
        <v>45686.534722225544</v>
      </c>
      <c r="C4111">
        <v>0.2</v>
      </c>
    </row>
    <row r="4112" spans="2:3" x14ac:dyDescent="0.3">
      <c r="B4112" s="1">
        <f t="shared" si="64"/>
        <v>45686.541666669989</v>
      </c>
      <c r="C4112">
        <v>0</v>
      </c>
    </row>
    <row r="4113" spans="2:3" x14ac:dyDescent="0.3">
      <c r="B4113" s="1">
        <f t="shared" si="64"/>
        <v>45686.548611114435</v>
      </c>
      <c r="C4113">
        <v>0.2</v>
      </c>
    </row>
    <row r="4114" spans="2:3" x14ac:dyDescent="0.3">
      <c r="B4114" s="1">
        <f t="shared" si="64"/>
        <v>45686.55555555888</v>
      </c>
      <c r="C4114">
        <v>0.2</v>
      </c>
    </row>
    <row r="4115" spans="2:3" x14ac:dyDescent="0.3">
      <c r="B4115" s="1">
        <f t="shared" si="64"/>
        <v>45686.562500003325</v>
      </c>
      <c r="C4115">
        <v>0.2</v>
      </c>
    </row>
    <row r="4116" spans="2:3" x14ac:dyDescent="0.3">
      <c r="B4116" s="1">
        <f t="shared" si="64"/>
        <v>45686.56944444777</v>
      </c>
      <c r="C4116">
        <v>0.4</v>
      </c>
    </row>
    <row r="4117" spans="2:3" x14ac:dyDescent="0.3">
      <c r="B4117" s="1">
        <f t="shared" si="64"/>
        <v>45686.576388892216</v>
      </c>
      <c r="C4117">
        <v>0.6</v>
      </c>
    </row>
    <row r="4118" spans="2:3" x14ac:dyDescent="0.3">
      <c r="B4118" s="1">
        <f t="shared" si="64"/>
        <v>45686.583333336661</v>
      </c>
      <c r="C4118">
        <v>0.8</v>
      </c>
    </row>
    <row r="4119" spans="2:3" x14ac:dyDescent="0.3">
      <c r="B4119" s="1">
        <f t="shared" si="64"/>
        <v>45686.590277781106</v>
      </c>
      <c r="C4119">
        <v>0.6</v>
      </c>
    </row>
    <row r="4120" spans="2:3" x14ac:dyDescent="0.3">
      <c r="B4120" s="1">
        <f t="shared" si="64"/>
        <v>45686.597222225551</v>
      </c>
      <c r="C4120">
        <v>0.6</v>
      </c>
    </row>
    <row r="4121" spans="2:3" x14ac:dyDescent="0.3">
      <c r="B4121" s="1">
        <f t="shared" si="64"/>
        <v>45686.604166669997</v>
      </c>
      <c r="C4121">
        <v>0.4</v>
      </c>
    </row>
    <row r="4122" spans="2:3" x14ac:dyDescent="0.3">
      <c r="B4122" s="1">
        <f t="shared" si="64"/>
        <v>45686.611111114442</v>
      </c>
      <c r="C4122">
        <v>0.4</v>
      </c>
    </row>
    <row r="4123" spans="2:3" x14ac:dyDescent="0.3">
      <c r="B4123" s="1">
        <f t="shared" si="64"/>
        <v>45686.618055558887</v>
      </c>
      <c r="C4123">
        <v>0.4</v>
      </c>
    </row>
    <row r="4124" spans="2:3" x14ac:dyDescent="0.3">
      <c r="B4124" s="1">
        <f t="shared" si="64"/>
        <v>45686.625000003332</v>
      </c>
      <c r="C4124">
        <v>0</v>
      </c>
    </row>
    <row r="4125" spans="2:3" x14ac:dyDescent="0.3">
      <c r="B4125" s="1">
        <f t="shared" si="64"/>
        <v>45686.631944447778</v>
      </c>
      <c r="C4125">
        <v>0</v>
      </c>
    </row>
    <row r="4126" spans="2:3" x14ac:dyDescent="0.3">
      <c r="B4126" s="1">
        <f t="shared" si="64"/>
        <v>45686.638888892223</v>
      </c>
      <c r="C4126">
        <v>0.2</v>
      </c>
    </row>
    <row r="4127" spans="2:3" x14ac:dyDescent="0.3">
      <c r="B4127" s="1">
        <f t="shared" si="64"/>
        <v>45686.645833336668</v>
      </c>
      <c r="C4127">
        <v>0</v>
      </c>
    </row>
    <row r="4128" spans="2:3" x14ac:dyDescent="0.3">
      <c r="B4128" s="1">
        <f t="shared" si="64"/>
        <v>45686.652777781113</v>
      </c>
      <c r="C4128">
        <v>0.2</v>
      </c>
    </row>
    <row r="4129" spans="2:3" x14ac:dyDescent="0.3">
      <c r="B4129" s="1">
        <f t="shared" si="64"/>
        <v>45686.659722225559</v>
      </c>
      <c r="C4129">
        <v>0.4</v>
      </c>
    </row>
    <row r="4130" spans="2:3" x14ac:dyDescent="0.3">
      <c r="B4130" s="1">
        <f t="shared" si="64"/>
        <v>45686.666666670004</v>
      </c>
      <c r="C4130">
        <v>0.2</v>
      </c>
    </row>
    <row r="4131" spans="2:3" x14ac:dyDescent="0.3">
      <c r="B4131" s="1">
        <f t="shared" si="64"/>
        <v>45686.673611114449</v>
      </c>
      <c r="C4131">
        <v>0.2</v>
      </c>
    </row>
    <row r="4132" spans="2:3" x14ac:dyDescent="0.3">
      <c r="B4132" s="1">
        <f t="shared" si="64"/>
        <v>45686.680555558894</v>
      </c>
      <c r="C4132">
        <v>0.2</v>
      </c>
    </row>
    <row r="4133" spans="2:3" x14ac:dyDescent="0.3">
      <c r="B4133" s="1">
        <f t="shared" si="64"/>
        <v>45686.68750000334</v>
      </c>
      <c r="C4133">
        <v>0.2</v>
      </c>
    </row>
    <row r="4134" spans="2:3" x14ac:dyDescent="0.3">
      <c r="B4134" s="1">
        <f t="shared" si="64"/>
        <v>45686.694444447785</v>
      </c>
      <c r="C4134">
        <v>0</v>
      </c>
    </row>
    <row r="4135" spans="2:3" x14ac:dyDescent="0.3">
      <c r="B4135" s="1">
        <f t="shared" si="64"/>
        <v>45686.70138889223</v>
      </c>
      <c r="C4135">
        <v>0.2</v>
      </c>
    </row>
    <row r="4136" spans="2:3" x14ac:dyDescent="0.3">
      <c r="B4136" s="1">
        <f t="shared" si="64"/>
        <v>45686.708333336675</v>
      </c>
      <c r="C4136">
        <v>0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si="64"/>
        <v>45686.902777781143</v>
      </c>
      <c r="C4164">
        <v>0</v>
      </c>
    </row>
    <row r="4165" spans="2:3" x14ac:dyDescent="0.3">
      <c r="B4165" s="1">
        <f t="shared" ref="B4165:B4228" si="65">B4164+(B4164-B4163)</f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si="65"/>
        <v>45687.347222225639</v>
      </c>
      <c r="C4228">
        <v>0</v>
      </c>
    </row>
    <row r="4229" spans="2:3" x14ac:dyDescent="0.3">
      <c r="B4229" s="1">
        <f t="shared" ref="B4229:B4292" si="66">B4228+(B4228-B4227)</f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si="66"/>
        <v>45687.791666670135</v>
      </c>
      <c r="C4292">
        <v>0</v>
      </c>
    </row>
    <row r="4293" spans="2:3" x14ac:dyDescent="0.3">
      <c r="B4293" s="1">
        <f t="shared" ref="B4293:B4356" si="67">B4292+(B4292-B4291)</f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si="67"/>
        <v>45688.236111114631</v>
      </c>
      <c r="C4356">
        <v>0</v>
      </c>
    </row>
    <row r="4357" spans="2:3" x14ac:dyDescent="0.3">
      <c r="B4357" s="1">
        <f t="shared" ref="B4357:B4420" si="68">B4356+(B4356-B4355)</f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si="68"/>
        <v>45688.680555559127</v>
      </c>
      <c r="C4420">
        <v>0</v>
      </c>
    </row>
    <row r="4421" spans="2:3" x14ac:dyDescent="0.3">
      <c r="B4421" s="1">
        <f t="shared" ref="B4421:B4484" si="69">B4420+(B4420-B4419)</f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si="69"/>
        <v>45689.125000003623</v>
      </c>
      <c r="C4484">
        <v>0</v>
      </c>
    </row>
    <row r="4485" spans="2:3" x14ac:dyDescent="0.3">
      <c r="B4485" s="1">
        <f t="shared" ref="B4485:B4548" si="70">B4484+(B4484-B4483)</f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si="70"/>
        <v>45689.56944444812</v>
      </c>
      <c r="C4548">
        <v>0</v>
      </c>
    </row>
    <row r="4549" spans="2:3" x14ac:dyDescent="0.3">
      <c r="B4549" s="1">
        <f t="shared" ref="B4549:B4612" si="71">B4548+(B4548-B4547)</f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si="71"/>
        <v>45690.013888892616</v>
      </c>
      <c r="C4612">
        <v>0</v>
      </c>
    </row>
    <row r="4613" spans="2:3" x14ac:dyDescent="0.3">
      <c r="B4613" s="1">
        <f t="shared" ref="B4613:B4676" si="72">B4612+(B4612-B4611)</f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</v>
      </c>
    </row>
    <row r="4655" spans="2:3" x14ac:dyDescent="0.3">
      <c r="B4655" s="1">
        <f t="shared" si="72"/>
        <v>45690.312500003762</v>
      </c>
      <c r="C4655">
        <v>0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0.2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</v>
      </c>
    </row>
    <row r="4663" spans="2:3" x14ac:dyDescent="0.3">
      <c r="B4663" s="1">
        <f t="shared" si="72"/>
        <v>45690.368055559324</v>
      </c>
      <c r="C4663">
        <v>0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si="72"/>
        <v>45690.458333337112</v>
      </c>
      <c r="C4676">
        <v>0</v>
      </c>
    </row>
    <row r="4677" spans="2:3" x14ac:dyDescent="0.3">
      <c r="B4677" s="1">
        <f t="shared" ref="B4677:B4740" si="73">B4676+(B4676-B4675)</f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si="73"/>
        <v>45690.902777781608</v>
      </c>
      <c r="C4740">
        <v>0</v>
      </c>
    </row>
    <row r="4741" spans="2:3" x14ac:dyDescent="0.3">
      <c r="B4741" s="1">
        <f t="shared" ref="B4741:B4804" si="74">B4740+(B4740-B4739)</f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</v>
      </c>
    </row>
    <row r="4800" spans="2:3" x14ac:dyDescent="0.3">
      <c r="B4800" s="1">
        <f t="shared" si="74"/>
        <v>45691.319444448323</v>
      </c>
      <c r="C4800">
        <v>0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si="74"/>
        <v>45691.347222226104</v>
      </c>
      <c r="C4804">
        <v>0</v>
      </c>
    </row>
    <row r="4805" spans="2:3" x14ac:dyDescent="0.3">
      <c r="B4805" s="1">
        <f t="shared" ref="B4805:B4868" si="75">B4804+(B4804-B4803)</f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</v>
      </c>
    </row>
    <row r="4808" spans="2:3" x14ac:dyDescent="0.3">
      <c r="B4808" s="1">
        <f t="shared" si="75"/>
        <v>45691.375000003885</v>
      </c>
      <c r="C4808">
        <v>0.2</v>
      </c>
    </row>
    <row r="4809" spans="2:3" x14ac:dyDescent="0.3">
      <c r="B4809" s="1">
        <f t="shared" si="75"/>
        <v>45691.381944448331</v>
      </c>
      <c r="C4809">
        <v>0</v>
      </c>
    </row>
    <row r="4810" spans="2:3" x14ac:dyDescent="0.3">
      <c r="B4810" s="1">
        <f t="shared" si="75"/>
        <v>45691.388888892776</v>
      </c>
      <c r="C4810">
        <v>0</v>
      </c>
    </row>
    <row r="4811" spans="2:3" x14ac:dyDescent="0.3">
      <c r="B4811" s="1">
        <f t="shared" si="75"/>
        <v>45691.395833337221</v>
      </c>
      <c r="C4811">
        <v>0.2</v>
      </c>
    </row>
    <row r="4812" spans="2:3" x14ac:dyDescent="0.3">
      <c r="B4812" s="1">
        <f t="shared" si="75"/>
        <v>45691.402777781666</v>
      </c>
      <c r="C4812">
        <v>0</v>
      </c>
    </row>
    <row r="4813" spans="2:3" x14ac:dyDescent="0.3">
      <c r="B4813" s="1">
        <f t="shared" si="75"/>
        <v>45691.409722226112</v>
      </c>
      <c r="C4813">
        <v>0.2</v>
      </c>
    </row>
    <row r="4814" spans="2:3" x14ac:dyDescent="0.3">
      <c r="B4814" s="1">
        <f t="shared" si="75"/>
        <v>45691.416666670557</v>
      </c>
      <c r="C4814">
        <v>0.2</v>
      </c>
    </row>
    <row r="4815" spans="2:3" x14ac:dyDescent="0.3">
      <c r="B4815" s="1">
        <f t="shared" si="75"/>
        <v>45691.423611115002</v>
      </c>
      <c r="C4815">
        <v>0</v>
      </c>
    </row>
    <row r="4816" spans="2:3" x14ac:dyDescent="0.3">
      <c r="B4816" s="1">
        <f t="shared" si="75"/>
        <v>45691.430555559447</v>
      </c>
      <c r="C4816">
        <v>0.2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0.2</v>
      </c>
    </row>
    <row r="4819" spans="2:3" x14ac:dyDescent="0.3">
      <c r="B4819" s="1">
        <f t="shared" si="75"/>
        <v>45691.451388892783</v>
      </c>
      <c r="C4819">
        <v>0</v>
      </c>
    </row>
    <row r="4820" spans="2:3" x14ac:dyDescent="0.3">
      <c r="B4820" s="1">
        <f t="shared" si="75"/>
        <v>45691.458333337228</v>
      </c>
      <c r="C4820">
        <v>0.2</v>
      </c>
    </row>
    <row r="4821" spans="2:3" x14ac:dyDescent="0.3">
      <c r="B4821" s="1">
        <f t="shared" si="75"/>
        <v>45691.465277781674</v>
      </c>
      <c r="C4821">
        <v>0.2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0.2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0.2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0.2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si="75"/>
        <v>45691.791666670601</v>
      </c>
      <c r="C4868">
        <v>0</v>
      </c>
    </row>
    <row r="4869" spans="2:3" x14ac:dyDescent="0.3">
      <c r="B4869" s="1">
        <f t="shared" ref="B4869:B4932" si="76">B4868+(B4868-B4867)</f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</v>
      </c>
    </row>
    <row r="4878" spans="2:3" x14ac:dyDescent="0.3">
      <c r="B4878" s="1">
        <f t="shared" si="76"/>
        <v>45691.861111115053</v>
      </c>
      <c r="C4878">
        <v>0</v>
      </c>
    </row>
    <row r="4879" spans="2:3" x14ac:dyDescent="0.3">
      <c r="B4879" s="1">
        <f t="shared" si="76"/>
        <v>45691.868055559498</v>
      </c>
      <c r="C4879">
        <v>0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</v>
      </c>
    </row>
    <row r="4893" spans="2:3" x14ac:dyDescent="0.3">
      <c r="B4893" s="1">
        <f t="shared" si="76"/>
        <v>45691.965277781732</v>
      </c>
      <c r="C4893">
        <v>0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si="76"/>
        <v>45692.236111115097</v>
      </c>
      <c r="C4932">
        <v>0</v>
      </c>
    </row>
    <row r="4933" spans="2:3" x14ac:dyDescent="0.3">
      <c r="B4933" s="1">
        <f t="shared" ref="B4933:B4996" si="77">B4932+(B4932-B4931)</f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si="77"/>
        <v>45692.680555559593</v>
      </c>
      <c r="C4996">
        <v>0</v>
      </c>
    </row>
    <row r="4997" spans="2:3" x14ac:dyDescent="0.3">
      <c r="B4997" s="1">
        <f t="shared" ref="B4997:B5060" si="78">B4996+(B4996-B4995)</f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si="78"/>
        <v>45693.125000004089</v>
      </c>
      <c r="C5060">
        <v>0</v>
      </c>
    </row>
    <row r="5061" spans="2:3" x14ac:dyDescent="0.3">
      <c r="B5061" s="1">
        <f t="shared" ref="B5061:B5124" si="79">B5060+(B5060-B5059)</f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si="79"/>
        <v>45693.569444448585</v>
      </c>
      <c r="C5124">
        <v>0</v>
      </c>
    </row>
    <row r="5125" spans="2:3" x14ac:dyDescent="0.3">
      <c r="B5125" s="1">
        <f t="shared" ref="B5125:B5188" si="80">B5124+(B5124-B5123)</f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si="80"/>
        <v>45694.013888893081</v>
      </c>
      <c r="C5188">
        <v>0</v>
      </c>
    </row>
    <row r="5189" spans="2:3" x14ac:dyDescent="0.3">
      <c r="B5189" s="1">
        <f t="shared" ref="B5189:B5252" si="81">B5188+(B5188-B5187)</f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si="81"/>
        <v>45694.458333337578</v>
      </c>
      <c r="C5252">
        <v>0</v>
      </c>
    </row>
    <row r="5253" spans="2:3" x14ac:dyDescent="0.3">
      <c r="B5253" s="1">
        <f t="shared" ref="B5253:B5316" si="82">B5252+(B5252-B5251)</f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si="82"/>
        <v>45694.902777782074</v>
      </c>
      <c r="C5316">
        <v>0</v>
      </c>
    </row>
    <row r="5317" spans="2:3" x14ac:dyDescent="0.3">
      <c r="B5317" s="1">
        <f t="shared" ref="B5317:B5380" si="83">B5316+(B5316-B5315)</f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si="83"/>
        <v>45695.34722222657</v>
      </c>
      <c r="C5380">
        <v>0</v>
      </c>
    </row>
    <row r="5381" spans="2:3" x14ac:dyDescent="0.3">
      <c r="B5381" s="1">
        <f t="shared" ref="B5381:B5444" si="84">B5380+(B5380-B5379)</f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si="84"/>
        <v>45695.791666671066</v>
      </c>
      <c r="C5444">
        <v>0</v>
      </c>
    </row>
    <row r="5445" spans="2:3" x14ac:dyDescent="0.3">
      <c r="B5445" s="1">
        <f t="shared" ref="B5445:B5508" si="85">B5444+(B5444-B5443)</f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si="85"/>
        <v>45696.236111115562</v>
      </c>
      <c r="C5508">
        <v>0</v>
      </c>
    </row>
    <row r="5509" spans="2:3" x14ac:dyDescent="0.3">
      <c r="B5509" s="1">
        <f t="shared" ref="B5509:B5572" si="86">B5508+(B5508-B5507)</f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</v>
      </c>
    </row>
    <row r="5530" spans="2:3" x14ac:dyDescent="0.3">
      <c r="B5530" s="1">
        <f t="shared" si="86"/>
        <v>45696.388888893358</v>
      </c>
      <c r="C5530">
        <v>0</v>
      </c>
    </row>
    <row r="5531" spans="2:3" x14ac:dyDescent="0.3">
      <c r="B5531" s="1">
        <f t="shared" si="86"/>
        <v>45696.395833337803</v>
      </c>
      <c r="C5531">
        <v>0.4</v>
      </c>
    </row>
    <row r="5532" spans="2:3" x14ac:dyDescent="0.3">
      <c r="B5532" s="1">
        <f t="shared" si="86"/>
        <v>45696.402777782248</v>
      </c>
      <c r="C5532">
        <v>0.6</v>
      </c>
    </row>
    <row r="5533" spans="2:3" x14ac:dyDescent="0.3">
      <c r="B5533" s="1">
        <f t="shared" si="86"/>
        <v>45696.409722226694</v>
      </c>
      <c r="C5533">
        <v>0.6</v>
      </c>
    </row>
    <row r="5534" spans="2:3" x14ac:dyDescent="0.3">
      <c r="B5534" s="1">
        <f t="shared" si="86"/>
        <v>45696.416666671139</v>
      </c>
      <c r="C5534">
        <v>0.4</v>
      </c>
    </row>
    <row r="5535" spans="2:3" x14ac:dyDescent="0.3">
      <c r="B5535" s="1">
        <f t="shared" si="86"/>
        <v>45696.423611115584</v>
      </c>
      <c r="C5535">
        <v>0.4</v>
      </c>
    </row>
    <row r="5536" spans="2:3" x14ac:dyDescent="0.3">
      <c r="B5536" s="1">
        <f t="shared" si="86"/>
        <v>45696.430555560029</v>
      </c>
      <c r="C5536">
        <v>0.2</v>
      </c>
    </row>
    <row r="5537" spans="2:3" x14ac:dyDescent="0.3">
      <c r="B5537" s="1">
        <f t="shared" si="86"/>
        <v>45696.437500004475</v>
      </c>
      <c r="C5537">
        <v>0.2</v>
      </c>
    </row>
    <row r="5538" spans="2:3" x14ac:dyDescent="0.3">
      <c r="B5538" s="1">
        <f t="shared" si="86"/>
        <v>45696.44444444892</v>
      </c>
      <c r="C5538">
        <v>0.2</v>
      </c>
    </row>
    <row r="5539" spans="2:3" x14ac:dyDescent="0.3">
      <c r="B5539" s="1">
        <f t="shared" si="86"/>
        <v>45696.451388893365</v>
      </c>
      <c r="C5539">
        <v>1</v>
      </c>
    </row>
    <row r="5540" spans="2:3" x14ac:dyDescent="0.3">
      <c r="B5540" s="1">
        <f t="shared" si="86"/>
        <v>45696.45833333781</v>
      </c>
      <c r="C5540">
        <v>0.8</v>
      </c>
    </row>
    <row r="5541" spans="2:3" x14ac:dyDescent="0.3">
      <c r="B5541" s="1">
        <f t="shared" si="86"/>
        <v>45696.465277782256</v>
      </c>
      <c r="C5541">
        <v>0.2</v>
      </c>
    </row>
    <row r="5542" spans="2:3" x14ac:dyDescent="0.3">
      <c r="B5542" s="1">
        <f t="shared" si="86"/>
        <v>45696.472222226701</v>
      </c>
      <c r="C5542">
        <v>0.4</v>
      </c>
    </row>
    <row r="5543" spans="2:3" x14ac:dyDescent="0.3">
      <c r="B5543" s="1">
        <f t="shared" si="86"/>
        <v>45696.479166671146</v>
      </c>
      <c r="C5543">
        <v>0</v>
      </c>
    </row>
    <row r="5544" spans="2:3" x14ac:dyDescent="0.3">
      <c r="B5544" s="1">
        <f t="shared" si="86"/>
        <v>45696.486111115591</v>
      </c>
      <c r="C5544">
        <v>0.4</v>
      </c>
    </row>
    <row r="5545" spans="2:3" x14ac:dyDescent="0.3">
      <c r="B5545" s="1">
        <f t="shared" si="86"/>
        <v>45696.493055560037</v>
      </c>
      <c r="C5545">
        <v>0.2</v>
      </c>
    </row>
    <row r="5546" spans="2:3" x14ac:dyDescent="0.3">
      <c r="B5546" s="1">
        <f t="shared" si="86"/>
        <v>45696.500000004482</v>
      </c>
      <c r="C5546">
        <v>0.2</v>
      </c>
    </row>
    <row r="5547" spans="2:3" x14ac:dyDescent="0.3">
      <c r="B5547" s="1">
        <f t="shared" si="86"/>
        <v>45696.506944448927</v>
      </c>
      <c r="C5547">
        <v>0.2</v>
      </c>
    </row>
    <row r="5548" spans="2:3" x14ac:dyDescent="0.3">
      <c r="B5548" s="1">
        <f t="shared" si="86"/>
        <v>45696.513888893372</v>
      </c>
      <c r="C5548">
        <v>0.2</v>
      </c>
    </row>
    <row r="5549" spans="2:3" x14ac:dyDescent="0.3">
      <c r="B5549" s="1">
        <f t="shared" si="86"/>
        <v>45696.520833337818</v>
      </c>
      <c r="C5549">
        <v>0.2</v>
      </c>
    </row>
    <row r="5550" spans="2:3" x14ac:dyDescent="0.3">
      <c r="B5550" s="1">
        <f t="shared" si="86"/>
        <v>45696.527777782263</v>
      </c>
      <c r="C5550">
        <v>0.2</v>
      </c>
    </row>
    <row r="5551" spans="2:3" x14ac:dyDescent="0.3">
      <c r="B5551" s="1">
        <f t="shared" si="86"/>
        <v>45696.534722226708</v>
      </c>
      <c r="C5551">
        <v>0.2</v>
      </c>
    </row>
    <row r="5552" spans="2:3" x14ac:dyDescent="0.3">
      <c r="B5552" s="1">
        <f t="shared" si="86"/>
        <v>45696.541666671154</v>
      </c>
      <c r="C5552">
        <v>0.2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0.2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si="86"/>
        <v>45696.680555560059</v>
      </c>
      <c r="C5572">
        <v>0</v>
      </c>
    </row>
    <row r="5573" spans="2:3" x14ac:dyDescent="0.3">
      <c r="B5573" s="1">
        <f t="shared" ref="B5573:B5636" si="87">B5572+(B5572-B5571)</f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si="87"/>
        <v>45697.125000004555</v>
      </c>
      <c r="C5636">
        <v>0</v>
      </c>
    </row>
    <row r="5637" spans="2:3" x14ac:dyDescent="0.3">
      <c r="B5637" s="1">
        <f t="shared" ref="B5637:B5700" si="88">B5636+(B5636-B5635)</f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si="88"/>
        <v>45697.569444449051</v>
      </c>
      <c r="C5700">
        <v>0</v>
      </c>
    </row>
    <row r="5701" spans="2:3" x14ac:dyDescent="0.3">
      <c r="B5701" s="1">
        <f t="shared" ref="B5701:B5764" si="89">B5700+(B5700-B5699)</f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si="89"/>
        <v>45698.013888893547</v>
      </c>
      <c r="C5764">
        <v>0</v>
      </c>
    </row>
    <row r="5765" spans="2:3" x14ac:dyDescent="0.3">
      <c r="B5765" s="1">
        <f t="shared" ref="B5765:B5828" si="90">B5764+(B5764-B5763)</f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si="90"/>
        <v>45698.458333338043</v>
      </c>
      <c r="C5828">
        <v>0</v>
      </c>
    </row>
    <row r="5829" spans="2:3" x14ac:dyDescent="0.3">
      <c r="B5829" s="1">
        <f t="shared" ref="B5829:B5892" si="91">B5828+(B5828-B5827)</f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si="91"/>
        <v>45698.902777782539</v>
      </c>
      <c r="C5892">
        <v>0</v>
      </c>
    </row>
    <row r="5893" spans="2:3" x14ac:dyDescent="0.3">
      <c r="B5893" s="1">
        <f t="shared" ref="B5893:B5956" si="92">B5892+(B5892-B5891)</f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si="92"/>
        <v>45699.347222227036</v>
      </c>
      <c r="C5956">
        <v>0</v>
      </c>
    </row>
    <row r="5957" spans="2:3" x14ac:dyDescent="0.3">
      <c r="B5957" s="1">
        <f t="shared" ref="B5957:B6020" si="93">B5956+(B5956-B5955)</f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0.2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si="93"/>
        <v>45699.791666671532</v>
      </c>
      <c r="C6020">
        <v>0</v>
      </c>
    </row>
    <row r="6021" spans="2:3" x14ac:dyDescent="0.3">
      <c r="B6021" s="1">
        <f t="shared" ref="B6021:B6084" si="94">B6020+(B6020-B6019)</f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si="94"/>
        <v>45700.236111116028</v>
      </c>
      <c r="C6084">
        <v>0</v>
      </c>
    </row>
    <row r="6085" spans="2:3" x14ac:dyDescent="0.3">
      <c r="B6085" s="1">
        <f t="shared" ref="B6085:B6148" si="95">B6084+(B6084-B6083)</f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si="95"/>
        <v>45700.680555560524</v>
      </c>
      <c r="C6148">
        <v>0</v>
      </c>
    </row>
    <row r="6149" spans="2:3" x14ac:dyDescent="0.3">
      <c r="B6149" s="1">
        <f t="shared" ref="B6149:B6212" si="96">B6148+(B6148-B6147)</f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si="96"/>
        <v>45701.12500000502</v>
      </c>
      <c r="C6212">
        <v>0</v>
      </c>
    </row>
    <row r="6213" spans="2:3" x14ac:dyDescent="0.3">
      <c r="B6213" s="1">
        <f t="shared" ref="B6213:B6276" si="97">B6212+(B6212-B6211)</f>
        <v>45701.131944449466</v>
      </c>
      <c r="C6213">
        <v>0</v>
      </c>
    </row>
    <row r="6214" spans="2:3" x14ac:dyDescent="0.3">
      <c r="B6214" s="1">
        <f t="shared" si="97"/>
        <v>45701.138888893911</v>
      </c>
      <c r="C6214">
        <v>0</v>
      </c>
    </row>
    <row r="6215" spans="2:3" x14ac:dyDescent="0.3">
      <c r="B6215" s="1">
        <f t="shared" si="97"/>
        <v>45701.145833338356</v>
      </c>
      <c r="C6215">
        <v>0.2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si="97"/>
        <v>45701.569444449517</v>
      </c>
      <c r="C6276">
        <v>0</v>
      </c>
    </row>
    <row r="6277" spans="2:3" x14ac:dyDescent="0.3">
      <c r="B6277" s="1">
        <f t="shared" ref="B6277:B6340" si="98">B6276+(B6276-B6275)</f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si="98"/>
        <v>45702.013888894013</v>
      </c>
      <c r="C6340">
        <v>0</v>
      </c>
    </row>
    <row r="6341" spans="2:3" x14ac:dyDescent="0.3">
      <c r="B6341" s="1">
        <f t="shared" ref="B6341:B6404" si="99">B6340+(B6340-B6339)</f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si="99"/>
        <v>45702.458333338509</v>
      </c>
      <c r="C6404">
        <v>0</v>
      </c>
    </row>
    <row r="6405" spans="2:3" x14ac:dyDescent="0.3">
      <c r="B6405" s="1">
        <f t="shared" ref="B6405:B6468" si="100">B6404+(B6404-B6403)</f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</v>
      </c>
    </row>
    <row r="6419" spans="2:3" x14ac:dyDescent="0.3">
      <c r="B6419" s="1">
        <f t="shared" si="100"/>
        <v>45702.562500005188</v>
      </c>
      <c r="C6419">
        <v>0</v>
      </c>
    </row>
    <row r="6420" spans="2:3" x14ac:dyDescent="0.3">
      <c r="B6420" s="1">
        <f t="shared" si="100"/>
        <v>45702.569444449633</v>
      </c>
      <c r="C6420">
        <v>0</v>
      </c>
    </row>
    <row r="6421" spans="2:3" x14ac:dyDescent="0.3">
      <c r="B6421" s="1">
        <f t="shared" si="100"/>
        <v>45702.576388894078</v>
      </c>
      <c r="C6421">
        <v>0</v>
      </c>
    </row>
    <row r="6422" spans="2:3" x14ac:dyDescent="0.3">
      <c r="B6422" s="1">
        <f t="shared" si="100"/>
        <v>45702.583333338524</v>
      </c>
      <c r="C6422">
        <v>0</v>
      </c>
    </row>
    <row r="6423" spans="2:3" x14ac:dyDescent="0.3">
      <c r="B6423" s="1">
        <f t="shared" si="100"/>
        <v>45702.590277782969</v>
      </c>
      <c r="C6423">
        <v>0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</v>
      </c>
    </row>
    <row r="6432" spans="2:3" x14ac:dyDescent="0.3">
      <c r="B6432" s="1">
        <f t="shared" si="100"/>
        <v>45702.652777782976</v>
      </c>
      <c r="C6432">
        <v>0</v>
      </c>
    </row>
    <row r="6433" spans="2:3" x14ac:dyDescent="0.3">
      <c r="B6433" s="1">
        <f t="shared" si="100"/>
        <v>45702.659722227421</v>
      </c>
      <c r="C6433">
        <v>0</v>
      </c>
    </row>
    <row r="6434" spans="2:3" x14ac:dyDescent="0.3">
      <c r="B6434" s="1">
        <f t="shared" si="100"/>
        <v>45702.666666671867</v>
      </c>
      <c r="C6434">
        <v>0.2</v>
      </c>
    </row>
    <row r="6435" spans="2:3" x14ac:dyDescent="0.3">
      <c r="B6435" s="1">
        <f t="shared" si="100"/>
        <v>45702.673611116312</v>
      </c>
      <c r="C6435">
        <v>0</v>
      </c>
    </row>
    <row r="6436" spans="2:3" x14ac:dyDescent="0.3">
      <c r="B6436" s="1">
        <f t="shared" si="100"/>
        <v>45702.680555560757</v>
      </c>
      <c r="C6436">
        <v>0</v>
      </c>
    </row>
    <row r="6437" spans="2:3" x14ac:dyDescent="0.3">
      <c r="B6437" s="1">
        <f t="shared" si="100"/>
        <v>45702.687500005202</v>
      </c>
      <c r="C6437">
        <v>0.2</v>
      </c>
    </row>
    <row r="6438" spans="2:3" x14ac:dyDescent="0.3">
      <c r="B6438" s="1">
        <f t="shared" si="100"/>
        <v>45702.694444449648</v>
      </c>
      <c r="C6438">
        <v>0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0.2</v>
      </c>
    </row>
    <row r="6462" spans="2:3" x14ac:dyDescent="0.3">
      <c r="B6462" s="1">
        <f t="shared" si="100"/>
        <v>45702.861111116334</v>
      </c>
      <c r="C6462">
        <v>0.4</v>
      </c>
    </row>
    <row r="6463" spans="2:3" x14ac:dyDescent="0.3">
      <c r="B6463" s="1">
        <f t="shared" si="100"/>
        <v>45702.868055560779</v>
      </c>
      <c r="C6463">
        <v>0</v>
      </c>
    </row>
    <row r="6464" spans="2:3" x14ac:dyDescent="0.3">
      <c r="B6464" s="1">
        <f t="shared" si="100"/>
        <v>45702.875000005224</v>
      </c>
      <c r="C6464">
        <v>0</v>
      </c>
    </row>
    <row r="6465" spans="2:3" x14ac:dyDescent="0.3">
      <c r="B6465" s="1">
        <f t="shared" si="100"/>
        <v>45702.881944449669</v>
      </c>
      <c r="C6465">
        <v>0</v>
      </c>
    </row>
    <row r="6466" spans="2:3" x14ac:dyDescent="0.3">
      <c r="B6466" s="1">
        <f t="shared" si="100"/>
        <v>45702.888888894115</v>
      </c>
      <c r="C6466">
        <v>0.2</v>
      </c>
    </row>
    <row r="6467" spans="2:3" x14ac:dyDescent="0.3">
      <c r="B6467" s="1">
        <f t="shared" si="100"/>
        <v>45702.89583333856</v>
      </c>
      <c r="C6467">
        <v>0</v>
      </c>
    </row>
    <row r="6468" spans="2:3" x14ac:dyDescent="0.3">
      <c r="B6468" s="1">
        <f t="shared" si="100"/>
        <v>45702.902777783005</v>
      </c>
      <c r="C6468">
        <v>0.8</v>
      </c>
    </row>
    <row r="6469" spans="2:3" x14ac:dyDescent="0.3">
      <c r="B6469" s="1">
        <f t="shared" ref="B6469:B6532" si="101">B6468+(B6468-B6467)</f>
        <v>45702.90972222745</v>
      </c>
      <c r="C6469">
        <v>0.6</v>
      </c>
    </row>
    <row r="6470" spans="2:3" x14ac:dyDescent="0.3">
      <c r="B6470" s="1">
        <f t="shared" si="101"/>
        <v>45702.916666671896</v>
      </c>
      <c r="C6470">
        <v>0.6</v>
      </c>
    </row>
    <row r="6471" spans="2:3" x14ac:dyDescent="0.3">
      <c r="B6471" s="1">
        <f t="shared" si="101"/>
        <v>45702.923611116341</v>
      </c>
      <c r="C6471">
        <v>0</v>
      </c>
    </row>
    <row r="6472" spans="2:3" x14ac:dyDescent="0.3">
      <c r="B6472" s="1">
        <f t="shared" si="101"/>
        <v>45702.930555560786</v>
      </c>
      <c r="C6472">
        <v>0</v>
      </c>
    </row>
    <row r="6473" spans="2:3" x14ac:dyDescent="0.3">
      <c r="B6473" s="1">
        <f t="shared" si="101"/>
        <v>45702.937500005231</v>
      </c>
      <c r="C6473">
        <v>0</v>
      </c>
    </row>
    <row r="6474" spans="2:3" x14ac:dyDescent="0.3">
      <c r="B6474" s="1">
        <f t="shared" si="101"/>
        <v>45702.944444449677</v>
      </c>
      <c r="C6474">
        <v>0.2</v>
      </c>
    </row>
    <row r="6475" spans="2:3" x14ac:dyDescent="0.3">
      <c r="B6475" s="1">
        <f t="shared" si="101"/>
        <v>45702.951388894122</v>
      </c>
      <c r="C6475">
        <v>0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</v>
      </c>
    </row>
    <row r="6480" spans="2:3" x14ac:dyDescent="0.3">
      <c r="B6480" s="1">
        <f t="shared" si="101"/>
        <v>45702.986111116348</v>
      </c>
      <c r="C6480">
        <v>0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0.2</v>
      </c>
    </row>
    <row r="6489" spans="2:3" x14ac:dyDescent="0.3">
      <c r="B6489" s="1">
        <f t="shared" si="101"/>
        <v>45703.048611116355</v>
      </c>
      <c r="C6489">
        <v>0</v>
      </c>
    </row>
    <row r="6490" spans="2:3" x14ac:dyDescent="0.3">
      <c r="B6490" s="1">
        <f t="shared" si="101"/>
        <v>45703.055555560801</v>
      </c>
      <c r="C6490">
        <v>0</v>
      </c>
    </row>
    <row r="6491" spans="2:3" x14ac:dyDescent="0.3">
      <c r="B6491" s="1">
        <f t="shared" si="101"/>
        <v>45703.062500005246</v>
      </c>
      <c r="C6491">
        <v>0</v>
      </c>
    </row>
    <row r="6492" spans="2:3" x14ac:dyDescent="0.3">
      <c r="B6492" s="1">
        <f t="shared" si="101"/>
        <v>45703.069444449691</v>
      </c>
      <c r="C6492">
        <v>0</v>
      </c>
    </row>
    <row r="6493" spans="2:3" x14ac:dyDescent="0.3">
      <c r="B6493" s="1">
        <f t="shared" si="101"/>
        <v>45703.076388894136</v>
      </c>
      <c r="C6493">
        <v>0.2</v>
      </c>
    </row>
    <row r="6494" spans="2:3" x14ac:dyDescent="0.3">
      <c r="B6494" s="1">
        <f t="shared" si="101"/>
        <v>45703.083333338582</v>
      </c>
      <c r="C6494">
        <v>0</v>
      </c>
    </row>
    <row r="6495" spans="2:3" x14ac:dyDescent="0.3">
      <c r="B6495" s="1">
        <f t="shared" si="101"/>
        <v>45703.090277783027</v>
      </c>
      <c r="C6495">
        <v>0</v>
      </c>
    </row>
    <row r="6496" spans="2:3" x14ac:dyDescent="0.3">
      <c r="B6496" s="1">
        <f t="shared" si="101"/>
        <v>45703.097222227472</v>
      </c>
      <c r="C6496">
        <v>0</v>
      </c>
    </row>
    <row r="6497" spans="2:3" x14ac:dyDescent="0.3">
      <c r="B6497" s="1">
        <f t="shared" si="101"/>
        <v>45703.104166671917</v>
      </c>
      <c r="C6497">
        <v>0.2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0</v>
      </c>
    </row>
    <row r="6502" spans="2:3" x14ac:dyDescent="0.3">
      <c r="B6502" s="1">
        <f t="shared" si="101"/>
        <v>45703.138888894144</v>
      </c>
      <c r="C6502">
        <v>0.2</v>
      </c>
    </row>
    <row r="6503" spans="2:3" x14ac:dyDescent="0.3">
      <c r="B6503" s="1">
        <f t="shared" si="101"/>
        <v>45703.145833338589</v>
      </c>
      <c r="C6503">
        <v>0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0.2</v>
      </c>
    </row>
    <row r="6508" spans="2:3" x14ac:dyDescent="0.3">
      <c r="B6508" s="1">
        <f t="shared" si="101"/>
        <v>45703.180555560815</v>
      </c>
      <c r="C6508">
        <v>0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</v>
      </c>
    </row>
    <row r="6513" spans="2:3" x14ac:dyDescent="0.3">
      <c r="B6513" s="1">
        <f t="shared" si="101"/>
        <v>45703.215277783042</v>
      </c>
      <c r="C6513">
        <v>0</v>
      </c>
    </row>
    <row r="6514" spans="2:3" x14ac:dyDescent="0.3">
      <c r="B6514" s="1">
        <f t="shared" si="101"/>
        <v>45703.222222227487</v>
      </c>
      <c r="C6514">
        <v>0.8</v>
      </c>
    </row>
    <row r="6515" spans="2:3" x14ac:dyDescent="0.3">
      <c r="B6515" s="1">
        <f t="shared" si="101"/>
        <v>45703.229166671932</v>
      </c>
      <c r="C6515">
        <v>0.9</v>
      </c>
    </row>
    <row r="6516" spans="2:3" x14ac:dyDescent="0.3">
      <c r="B6516" s="1">
        <f t="shared" si="101"/>
        <v>45703.236111116377</v>
      </c>
      <c r="C6516">
        <v>2</v>
      </c>
    </row>
    <row r="6517" spans="2:3" x14ac:dyDescent="0.3">
      <c r="B6517" s="1">
        <f t="shared" si="101"/>
        <v>45703.243055560823</v>
      </c>
      <c r="C6517">
        <v>0</v>
      </c>
    </row>
    <row r="6518" spans="2:3" x14ac:dyDescent="0.3">
      <c r="B6518" s="1">
        <f t="shared" si="101"/>
        <v>45703.250000005268</v>
      </c>
      <c r="C6518">
        <v>0</v>
      </c>
    </row>
    <row r="6519" spans="2:3" x14ac:dyDescent="0.3">
      <c r="B6519" s="1">
        <f t="shared" si="101"/>
        <v>45703.256944449713</v>
      </c>
      <c r="C6519">
        <v>0.2</v>
      </c>
    </row>
    <row r="6520" spans="2:3" x14ac:dyDescent="0.3">
      <c r="B6520" s="1">
        <f t="shared" si="101"/>
        <v>45703.263888894158</v>
      </c>
      <c r="C6520">
        <v>0</v>
      </c>
    </row>
    <row r="6521" spans="2:3" x14ac:dyDescent="0.3">
      <c r="B6521" s="1">
        <f t="shared" si="101"/>
        <v>45703.270833338604</v>
      </c>
      <c r="C6521">
        <v>0</v>
      </c>
    </row>
    <row r="6522" spans="2:3" x14ac:dyDescent="0.3">
      <c r="B6522" s="1">
        <f t="shared" si="101"/>
        <v>45703.277777783049</v>
      </c>
      <c r="C6522">
        <v>0</v>
      </c>
    </row>
    <row r="6523" spans="2:3" x14ac:dyDescent="0.3">
      <c r="B6523" s="1">
        <f t="shared" si="101"/>
        <v>45703.284722227494</v>
      </c>
      <c r="C6523">
        <v>0</v>
      </c>
    </row>
    <row r="6524" spans="2:3" x14ac:dyDescent="0.3">
      <c r="B6524" s="1">
        <f t="shared" si="101"/>
        <v>45703.291666671939</v>
      </c>
      <c r="C6524">
        <v>0.2</v>
      </c>
    </row>
    <row r="6525" spans="2:3" x14ac:dyDescent="0.3">
      <c r="B6525" s="1">
        <f t="shared" si="101"/>
        <v>45703.298611116385</v>
      </c>
      <c r="C6525">
        <v>0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</v>
      </c>
    </row>
    <row r="6528" spans="2:3" x14ac:dyDescent="0.3">
      <c r="B6528" s="1">
        <f t="shared" si="101"/>
        <v>45703.31944444972</v>
      </c>
      <c r="C6528">
        <v>0</v>
      </c>
    </row>
    <row r="6529" spans="2:3" x14ac:dyDescent="0.3">
      <c r="B6529" s="1">
        <f t="shared" si="101"/>
        <v>45703.326388894166</v>
      </c>
      <c r="C6529">
        <v>0</v>
      </c>
    </row>
    <row r="6530" spans="2:3" x14ac:dyDescent="0.3">
      <c r="B6530" s="1">
        <f t="shared" si="101"/>
        <v>45703.333333338611</v>
      </c>
      <c r="C6530">
        <v>0.2</v>
      </c>
    </row>
    <row r="6531" spans="2:3" x14ac:dyDescent="0.3">
      <c r="B6531" s="1">
        <f t="shared" si="101"/>
        <v>45703.340277783056</v>
      </c>
      <c r="C6531">
        <v>0</v>
      </c>
    </row>
    <row r="6532" spans="2:3" x14ac:dyDescent="0.3">
      <c r="B6532" s="1">
        <f t="shared" si="101"/>
        <v>45703.347222227501</v>
      </c>
      <c r="C6532">
        <v>0</v>
      </c>
    </row>
    <row r="6533" spans="2:3" x14ac:dyDescent="0.3">
      <c r="B6533" s="1">
        <f t="shared" ref="B6533:B6596" si="102">B6532+(B6532-B6531)</f>
        <v>45703.354166671947</v>
      </c>
      <c r="C6533">
        <v>0</v>
      </c>
    </row>
    <row r="6534" spans="2:3" x14ac:dyDescent="0.3">
      <c r="B6534" s="1">
        <f t="shared" si="102"/>
        <v>45703.361111116392</v>
      </c>
      <c r="C6534">
        <v>0.4</v>
      </c>
    </row>
    <row r="6535" spans="2:3" x14ac:dyDescent="0.3">
      <c r="B6535" s="1">
        <f t="shared" si="102"/>
        <v>45703.368055560837</v>
      </c>
      <c r="C6535">
        <v>0.6</v>
      </c>
    </row>
    <row r="6536" spans="2:3" x14ac:dyDescent="0.3">
      <c r="B6536" s="1">
        <f t="shared" si="102"/>
        <v>45703.375000005282</v>
      </c>
      <c r="C6536">
        <v>0</v>
      </c>
    </row>
    <row r="6537" spans="2:3" x14ac:dyDescent="0.3">
      <c r="B6537" s="1">
        <f t="shared" si="102"/>
        <v>45703.381944449728</v>
      </c>
      <c r="C6537">
        <v>0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0.2</v>
      </c>
    </row>
    <row r="6540" spans="2:3" x14ac:dyDescent="0.3">
      <c r="B6540" s="1">
        <f t="shared" si="102"/>
        <v>45703.402777783063</v>
      </c>
      <c r="C6540">
        <v>0</v>
      </c>
    </row>
    <row r="6541" spans="2:3" x14ac:dyDescent="0.3">
      <c r="B6541" s="1">
        <f t="shared" si="102"/>
        <v>45703.409722227509</v>
      </c>
      <c r="C6541">
        <v>0</v>
      </c>
    </row>
    <row r="6542" spans="2:3" x14ac:dyDescent="0.3">
      <c r="B6542" s="1">
        <f t="shared" si="102"/>
        <v>45703.416666671954</v>
      </c>
      <c r="C6542">
        <v>0</v>
      </c>
    </row>
    <row r="6543" spans="2:3" x14ac:dyDescent="0.3">
      <c r="B6543" s="1">
        <f t="shared" si="102"/>
        <v>45703.423611116399</v>
      </c>
      <c r="C6543">
        <v>0</v>
      </c>
    </row>
    <row r="6544" spans="2:3" x14ac:dyDescent="0.3">
      <c r="B6544" s="1">
        <f t="shared" si="102"/>
        <v>45703.430555560844</v>
      </c>
      <c r="C6544">
        <v>0.2</v>
      </c>
    </row>
    <row r="6545" spans="2:3" x14ac:dyDescent="0.3">
      <c r="B6545" s="1">
        <f t="shared" si="102"/>
        <v>45703.43750000529</v>
      </c>
      <c r="C6545">
        <v>0</v>
      </c>
    </row>
    <row r="6546" spans="2:3" x14ac:dyDescent="0.3">
      <c r="B6546" s="1">
        <f t="shared" si="102"/>
        <v>45703.444444449735</v>
      </c>
      <c r="C6546">
        <v>0</v>
      </c>
    </row>
    <row r="6547" spans="2:3" x14ac:dyDescent="0.3">
      <c r="B6547" s="1">
        <f t="shared" si="102"/>
        <v>45703.45138889418</v>
      </c>
      <c r="C6547">
        <v>0</v>
      </c>
    </row>
    <row r="6548" spans="2:3" x14ac:dyDescent="0.3">
      <c r="B6548" s="1">
        <f t="shared" si="102"/>
        <v>45703.458333338625</v>
      </c>
      <c r="C6548">
        <v>0</v>
      </c>
    </row>
    <row r="6549" spans="2:3" x14ac:dyDescent="0.3">
      <c r="B6549" s="1">
        <f t="shared" si="102"/>
        <v>45703.465277783071</v>
      </c>
      <c r="C6549">
        <v>0</v>
      </c>
    </row>
    <row r="6550" spans="2:3" x14ac:dyDescent="0.3">
      <c r="B6550" s="1">
        <f t="shared" si="102"/>
        <v>45703.472222227516</v>
      </c>
      <c r="C6550">
        <v>0</v>
      </c>
    </row>
    <row r="6551" spans="2:3" x14ac:dyDescent="0.3">
      <c r="B6551" s="1">
        <f t="shared" si="102"/>
        <v>45703.479166671961</v>
      </c>
      <c r="C6551">
        <v>0.2</v>
      </c>
    </row>
    <row r="6552" spans="2:3" x14ac:dyDescent="0.3">
      <c r="B6552" s="1">
        <f t="shared" si="102"/>
        <v>45703.486111116406</v>
      </c>
      <c r="C6552">
        <v>0</v>
      </c>
    </row>
    <row r="6553" spans="2:3" x14ac:dyDescent="0.3">
      <c r="B6553" s="1">
        <f t="shared" si="102"/>
        <v>45703.493055560852</v>
      </c>
      <c r="C6553">
        <v>0</v>
      </c>
    </row>
    <row r="6554" spans="2:3" x14ac:dyDescent="0.3">
      <c r="B6554" s="1">
        <f t="shared" si="102"/>
        <v>45703.500000005297</v>
      </c>
      <c r="C6554">
        <v>0</v>
      </c>
    </row>
    <row r="6555" spans="2:3" x14ac:dyDescent="0.3">
      <c r="B6555" s="1">
        <f t="shared" si="102"/>
        <v>45703.506944449742</v>
      </c>
      <c r="C6555">
        <v>0</v>
      </c>
    </row>
    <row r="6556" spans="2:3" x14ac:dyDescent="0.3">
      <c r="B6556" s="1">
        <f t="shared" si="102"/>
        <v>45703.513888894187</v>
      </c>
      <c r="C6556">
        <v>0</v>
      </c>
    </row>
    <row r="6557" spans="2:3" x14ac:dyDescent="0.3">
      <c r="B6557" s="1">
        <f t="shared" si="102"/>
        <v>45703.520833338633</v>
      </c>
      <c r="C6557">
        <v>0</v>
      </c>
    </row>
    <row r="6558" spans="2:3" x14ac:dyDescent="0.3">
      <c r="B6558" s="1">
        <f t="shared" si="102"/>
        <v>45703.527777783078</v>
      </c>
      <c r="C6558">
        <v>0</v>
      </c>
    </row>
    <row r="6559" spans="2:3" x14ac:dyDescent="0.3">
      <c r="B6559" s="1">
        <f t="shared" si="102"/>
        <v>45703.534722227523</v>
      </c>
      <c r="C6559">
        <v>0</v>
      </c>
    </row>
    <row r="6560" spans="2:3" x14ac:dyDescent="0.3">
      <c r="B6560" s="1">
        <f t="shared" si="102"/>
        <v>45703.541666671968</v>
      </c>
      <c r="C6560">
        <v>0.2</v>
      </c>
    </row>
    <row r="6561" spans="2:3" x14ac:dyDescent="0.3">
      <c r="B6561" s="1">
        <f t="shared" si="102"/>
        <v>45703.548611116414</v>
      </c>
      <c r="C6561">
        <v>0</v>
      </c>
    </row>
    <row r="6562" spans="2:3" x14ac:dyDescent="0.3">
      <c r="B6562" s="1">
        <f t="shared" si="102"/>
        <v>45703.555555560859</v>
      </c>
      <c r="C6562">
        <v>0</v>
      </c>
    </row>
    <row r="6563" spans="2:3" x14ac:dyDescent="0.3">
      <c r="B6563" s="1">
        <f t="shared" si="102"/>
        <v>45703.562500005304</v>
      </c>
      <c r="C6563">
        <v>0</v>
      </c>
    </row>
    <row r="6564" spans="2:3" x14ac:dyDescent="0.3">
      <c r="B6564" s="1">
        <f t="shared" si="102"/>
        <v>45703.569444449749</v>
      </c>
      <c r="C6564">
        <v>0</v>
      </c>
    </row>
    <row r="6565" spans="2:3" x14ac:dyDescent="0.3">
      <c r="B6565" s="1">
        <f t="shared" si="102"/>
        <v>45703.576388894195</v>
      </c>
      <c r="C6565">
        <v>0</v>
      </c>
    </row>
    <row r="6566" spans="2:3" x14ac:dyDescent="0.3">
      <c r="B6566" s="1">
        <f t="shared" si="102"/>
        <v>45703.58333333864</v>
      </c>
      <c r="C6566">
        <v>0</v>
      </c>
    </row>
    <row r="6567" spans="2:3" x14ac:dyDescent="0.3">
      <c r="B6567" s="1">
        <f t="shared" si="102"/>
        <v>45703.590277783085</v>
      </c>
      <c r="C6567">
        <v>0</v>
      </c>
    </row>
    <row r="6568" spans="2:3" x14ac:dyDescent="0.3">
      <c r="B6568" s="1">
        <f t="shared" si="102"/>
        <v>45703.59722222753</v>
      </c>
      <c r="C6568">
        <v>0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0.2</v>
      </c>
    </row>
    <row r="6574" spans="2:3" x14ac:dyDescent="0.3">
      <c r="B6574" s="1">
        <f t="shared" si="102"/>
        <v>45703.638888894202</v>
      </c>
      <c r="C6574">
        <v>0</v>
      </c>
    </row>
    <row r="6575" spans="2:3" x14ac:dyDescent="0.3">
      <c r="B6575" s="1">
        <f t="shared" si="102"/>
        <v>45703.645833338647</v>
      </c>
      <c r="C6575">
        <v>0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0.2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</v>
      </c>
    </row>
    <row r="6583" spans="2:3" x14ac:dyDescent="0.3">
      <c r="B6583" s="1">
        <f t="shared" si="102"/>
        <v>45703.701388894209</v>
      </c>
      <c r="C6583">
        <v>0.2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0.2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si="102"/>
        <v>45703.791666671998</v>
      </c>
      <c r="C6596">
        <v>0</v>
      </c>
    </row>
    <row r="6597" spans="2:3" x14ac:dyDescent="0.3">
      <c r="B6597" s="1">
        <f t="shared" ref="B6597:B6660" si="103">B6596+(B6596-B6595)</f>
        <v>45703.798611116443</v>
      </c>
      <c r="C6597">
        <v>0.2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</v>
      </c>
    </row>
    <row r="6605" spans="2:3" x14ac:dyDescent="0.3">
      <c r="B6605" s="1">
        <f t="shared" si="103"/>
        <v>45703.854166672005</v>
      </c>
      <c r="C6605">
        <v>0</v>
      </c>
    </row>
    <row r="6606" spans="2:3" x14ac:dyDescent="0.3">
      <c r="B6606" s="1">
        <f t="shared" si="103"/>
        <v>45703.86111111645</v>
      </c>
      <c r="C6606">
        <v>0.2</v>
      </c>
    </row>
    <row r="6607" spans="2:3" x14ac:dyDescent="0.3">
      <c r="B6607" s="1">
        <f t="shared" si="103"/>
        <v>45703.868055560895</v>
      </c>
      <c r="C6607">
        <v>0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</v>
      </c>
    </row>
    <row r="6610" spans="2:3" x14ac:dyDescent="0.3">
      <c r="B6610" s="1">
        <f t="shared" si="103"/>
        <v>45703.888888894231</v>
      </c>
      <c r="C6610">
        <v>0</v>
      </c>
    </row>
    <row r="6611" spans="2:3" x14ac:dyDescent="0.3">
      <c r="B6611" s="1">
        <f t="shared" si="103"/>
        <v>45703.895833338676</v>
      </c>
      <c r="C6611">
        <v>0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</v>
      </c>
    </row>
    <row r="6614" spans="2:3" x14ac:dyDescent="0.3">
      <c r="B6614" s="1">
        <f t="shared" si="103"/>
        <v>45703.916666672012</v>
      </c>
      <c r="C6614">
        <v>0</v>
      </c>
    </row>
    <row r="6615" spans="2:3" x14ac:dyDescent="0.3">
      <c r="B6615" s="1">
        <f t="shared" si="103"/>
        <v>45703.923611116457</v>
      </c>
      <c r="C6615">
        <v>0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0.2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0.2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0.2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0.2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0.2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si="103"/>
        <v>45704.236111116494</v>
      </c>
      <c r="C6660">
        <v>0</v>
      </c>
    </row>
    <row r="6661" spans="2:3" x14ac:dyDescent="0.3">
      <c r="B6661" s="1">
        <f t="shared" ref="B6661:B6724" si="104">B6660+(B6660-B6659)</f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0.2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0.2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si="104"/>
        <v>45704.68055556099</v>
      </c>
      <c r="C6724">
        <v>0</v>
      </c>
    </row>
    <row r="6725" spans="2:3" x14ac:dyDescent="0.3">
      <c r="B6725" s="1">
        <f t="shared" ref="B6725:B6788" si="105">B6724+(B6724-B6723)</f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si="105"/>
        <v>45705.125000005486</v>
      </c>
      <c r="C6788">
        <v>0</v>
      </c>
    </row>
    <row r="6789" spans="2:3" x14ac:dyDescent="0.3">
      <c r="B6789" s="1">
        <f t="shared" ref="B6789:B6852" si="106">B6788+(B6788-B6787)</f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si="106"/>
        <v>45705.569444449982</v>
      </c>
      <c r="C6852">
        <v>0</v>
      </c>
    </row>
    <row r="6853" spans="2:3" x14ac:dyDescent="0.3">
      <c r="B6853" s="1">
        <f t="shared" ref="B6853:B6916" si="107">B6852+(B6852-B6851)</f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si="107"/>
        <v>45706.013888894478</v>
      </c>
      <c r="C6916">
        <v>0</v>
      </c>
    </row>
    <row r="6917" spans="2:3" x14ac:dyDescent="0.3">
      <c r="B6917" s="1">
        <f t="shared" ref="B6917:B6980" si="108">B6916+(B6916-B6915)</f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si="108"/>
        <v>45706.458333338975</v>
      </c>
      <c r="C6980">
        <v>0</v>
      </c>
    </row>
    <row r="6981" spans="2:3" x14ac:dyDescent="0.3">
      <c r="B6981" s="1">
        <f t="shared" ref="B6981:B7044" si="109">B6980+(B6980-B6979)</f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si="109"/>
        <v>45706.902777783471</v>
      </c>
      <c r="C7044">
        <v>0</v>
      </c>
    </row>
    <row r="7045" spans="2:3" x14ac:dyDescent="0.3">
      <c r="B7045" s="1">
        <f t="shared" ref="B7045:B7108" si="110">B7044+(B7044-B7043)</f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si="110"/>
        <v>45707.347222227967</v>
      </c>
      <c r="C7108">
        <v>0</v>
      </c>
    </row>
    <row r="7109" spans="2:3" x14ac:dyDescent="0.3">
      <c r="B7109" s="1">
        <f t="shared" ref="B7109:B7172" si="111">B7108+(B7108-B7107)</f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0.2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0.2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si="111"/>
        <v>45707.791666672463</v>
      </c>
      <c r="C7172">
        <v>0</v>
      </c>
    </row>
    <row r="7173" spans="2:3" x14ac:dyDescent="0.3">
      <c r="B7173" s="1">
        <f t="shared" ref="B7173:B7236" si="112">B7172+(B7172-B7171)</f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si="112"/>
        <v>45708.236111116959</v>
      </c>
      <c r="C7236">
        <v>0</v>
      </c>
    </row>
    <row r="7237" spans="2:3" x14ac:dyDescent="0.3">
      <c r="B7237" s="1">
        <f t="shared" ref="B7237:B7300" si="113">B7236+(B7236-B7235)</f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si="113"/>
        <v>45708.680555561456</v>
      </c>
      <c r="C7300">
        <v>0</v>
      </c>
    </row>
    <row r="7301" spans="2:3" x14ac:dyDescent="0.3">
      <c r="B7301" s="1">
        <f t="shared" ref="B7301:B7364" si="114">B7300+(B7300-B7299)</f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0.2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si="114"/>
        <v>45709.125000005952</v>
      </c>
      <c r="C7364">
        <v>0</v>
      </c>
    </row>
    <row r="7365" spans="2:3" x14ac:dyDescent="0.3">
      <c r="B7365" s="1">
        <f t="shared" ref="B7365:B7428" si="115">B7364+(B7364-B7363)</f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si="115"/>
        <v>45709.569444450448</v>
      </c>
      <c r="C7428">
        <v>0</v>
      </c>
    </row>
    <row r="7429" spans="2:3" x14ac:dyDescent="0.3">
      <c r="B7429" s="1">
        <f t="shared" ref="B7429:B7492" si="116">B7428+(B7428-B7427)</f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si="116"/>
        <v>45710.013888894944</v>
      </c>
      <c r="C7492">
        <v>0</v>
      </c>
    </row>
    <row r="7493" spans="2:3" x14ac:dyDescent="0.3">
      <c r="B7493" s="1">
        <f t="shared" ref="B7493:B7556" si="117">B7492+(B7492-B7491)</f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si="117"/>
        <v>45710.45833333944</v>
      </c>
      <c r="C7556">
        <v>0</v>
      </c>
    </row>
    <row r="7557" spans="2:3" x14ac:dyDescent="0.3">
      <c r="B7557" s="1">
        <f t="shared" ref="B7557:B7620" si="118">B7556+(B7556-B7555)</f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si="118"/>
        <v>45710.902777783936</v>
      </c>
      <c r="C7620">
        <v>0</v>
      </c>
    </row>
    <row r="7621" spans="2:3" x14ac:dyDescent="0.3">
      <c r="B7621" s="1">
        <f t="shared" ref="B7621:B7684" si="119">B7620+(B7620-B7619)</f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si="119"/>
        <v>45711.347222228433</v>
      </c>
      <c r="C7684">
        <v>0</v>
      </c>
    </row>
    <row r="7685" spans="2:3" x14ac:dyDescent="0.3">
      <c r="B7685" s="1">
        <f t="shared" ref="B7685:B7748" si="120">B7684+(B7684-B7683)</f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si="120"/>
        <v>45711.791666672929</v>
      </c>
      <c r="C7748">
        <v>0</v>
      </c>
    </row>
    <row r="7749" spans="2:3" x14ac:dyDescent="0.3">
      <c r="B7749" s="1">
        <f t="shared" ref="B7749:B7812" si="121">B7748+(B7748-B7747)</f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si="121"/>
        <v>45712.236111117425</v>
      </c>
      <c r="C7812">
        <v>0</v>
      </c>
    </row>
    <row r="7813" spans="2:3" x14ac:dyDescent="0.3">
      <c r="B7813" s="1">
        <f t="shared" ref="B7813:B7876" si="122">B7812+(B7812-B7811)</f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si="122"/>
        <v>45712.680555561921</v>
      </c>
      <c r="C7876">
        <v>0</v>
      </c>
    </row>
    <row r="7877" spans="2:3" x14ac:dyDescent="0.3">
      <c r="B7877" s="1">
        <f t="shared" ref="B7877:B7940" si="123">B7876+(B7876-B7875)</f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0.2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</v>
      </c>
    </row>
    <row r="7916" spans="2:3" x14ac:dyDescent="0.3">
      <c r="B7916" s="1">
        <f t="shared" si="123"/>
        <v>45712.958333339731</v>
      </c>
      <c r="C7916">
        <v>0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</v>
      </c>
    </row>
    <row r="7921" spans="2:3" x14ac:dyDescent="0.3">
      <c r="B7921" s="1">
        <f t="shared" si="123"/>
        <v>45712.993055561958</v>
      </c>
      <c r="C7921">
        <v>0</v>
      </c>
    </row>
    <row r="7922" spans="2:3" x14ac:dyDescent="0.3">
      <c r="B7922" s="1">
        <f t="shared" si="123"/>
        <v>45713.000000006403</v>
      </c>
      <c r="C7922">
        <v>0.2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</v>
      </c>
    </row>
    <row r="7929" spans="2:3" x14ac:dyDescent="0.3">
      <c r="B7929" s="1">
        <f t="shared" si="123"/>
        <v>45713.04861111752</v>
      </c>
      <c r="C7929">
        <v>0</v>
      </c>
    </row>
    <row r="7930" spans="2:3" x14ac:dyDescent="0.3">
      <c r="B7930" s="1">
        <f t="shared" si="123"/>
        <v>45713.055555561965</v>
      </c>
      <c r="C7930">
        <v>0.2</v>
      </c>
    </row>
    <row r="7931" spans="2:3" x14ac:dyDescent="0.3">
      <c r="B7931" s="1">
        <f t="shared" si="123"/>
        <v>45713.06250000641</v>
      </c>
      <c r="C7931">
        <v>0</v>
      </c>
    </row>
    <row r="7932" spans="2:3" x14ac:dyDescent="0.3">
      <c r="B7932" s="1">
        <f t="shared" si="123"/>
        <v>45713.069444450855</v>
      </c>
      <c r="C7932">
        <v>0</v>
      </c>
    </row>
    <row r="7933" spans="2:3" x14ac:dyDescent="0.3">
      <c r="B7933" s="1">
        <f t="shared" si="123"/>
        <v>45713.076388895301</v>
      </c>
      <c r="C7933">
        <v>0</v>
      </c>
    </row>
    <row r="7934" spans="2:3" x14ac:dyDescent="0.3">
      <c r="B7934" s="1">
        <f t="shared" si="123"/>
        <v>45713.083333339746</v>
      </c>
      <c r="C7934">
        <v>0.4</v>
      </c>
    </row>
    <row r="7935" spans="2:3" x14ac:dyDescent="0.3">
      <c r="B7935" s="1">
        <f t="shared" si="123"/>
        <v>45713.090277784191</v>
      </c>
      <c r="C7935">
        <v>0.2</v>
      </c>
    </row>
    <row r="7936" spans="2:3" x14ac:dyDescent="0.3">
      <c r="B7936" s="1">
        <f t="shared" si="123"/>
        <v>45713.097222228636</v>
      </c>
      <c r="C7936">
        <v>0.4</v>
      </c>
    </row>
    <row r="7937" spans="2:3" x14ac:dyDescent="0.3">
      <c r="B7937" s="1">
        <f t="shared" si="123"/>
        <v>45713.104166673082</v>
      </c>
      <c r="C7937">
        <v>0</v>
      </c>
    </row>
    <row r="7938" spans="2:3" x14ac:dyDescent="0.3">
      <c r="B7938" s="1">
        <f t="shared" si="123"/>
        <v>45713.111111117527</v>
      </c>
      <c r="C7938">
        <v>0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si="123"/>
        <v>45713.125000006417</v>
      </c>
      <c r="C7940">
        <v>0</v>
      </c>
    </row>
    <row r="7941" spans="2:3" x14ac:dyDescent="0.3">
      <c r="B7941" s="1">
        <f t="shared" ref="B7941:B8004" si="124">B7940+(B7940-B7939)</f>
        <v>45713.131944450863</v>
      </c>
      <c r="C7941">
        <v>0.2</v>
      </c>
    </row>
    <row r="7942" spans="2:3" x14ac:dyDescent="0.3">
      <c r="B7942" s="1">
        <f t="shared" si="124"/>
        <v>45713.138888895308</v>
      </c>
      <c r="C7942">
        <v>0</v>
      </c>
    </row>
    <row r="7943" spans="2:3" x14ac:dyDescent="0.3">
      <c r="B7943" s="1">
        <f t="shared" si="124"/>
        <v>45713.145833339753</v>
      </c>
      <c r="C7943">
        <v>0</v>
      </c>
    </row>
    <row r="7944" spans="2:3" x14ac:dyDescent="0.3">
      <c r="B7944" s="1">
        <f t="shared" si="124"/>
        <v>45713.152777784198</v>
      </c>
      <c r="C7944">
        <v>0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</v>
      </c>
    </row>
    <row r="7948" spans="2:3" x14ac:dyDescent="0.3">
      <c r="B7948" s="1">
        <f t="shared" si="124"/>
        <v>45713.180555561979</v>
      </c>
      <c r="C7948">
        <v>0.2</v>
      </c>
    </row>
    <row r="7949" spans="2:3" x14ac:dyDescent="0.3">
      <c r="B7949" s="1">
        <f t="shared" si="124"/>
        <v>45713.187500006425</v>
      </c>
      <c r="C7949">
        <v>0.4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</v>
      </c>
    </row>
    <row r="7953" spans="2:3" x14ac:dyDescent="0.3">
      <c r="B7953" s="1">
        <f t="shared" si="124"/>
        <v>45713.215277784206</v>
      </c>
      <c r="C7953">
        <v>0</v>
      </c>
    </row>
    <row r="7954" spans="2:3" x14ac:dyDescent="0.3">
      <c r="B7954" s="1">
        <f t="shared" si="124"/>
        <v>45713.222222228651</v>
      </c>
      <c r="C7954">
        <v>0.2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</v>
      </c>
    </row>
    <row r="7961" spans="2:3" x14ac:dyDescent="0.3">
      <c r="B7961" s="1">
        <f t="shared" si="124"/>
        <v>45713.270833339768</v>
      </c>
      <c r="C7961">
        <v>0</v>
      </c>
    </row>
    <row r="7962" spans="2:3" x14ac:dyDescent="0.3">
      <c r="B7962" s="1">
        <f t="shared" si="124"/>
        <v>45713.277777784213</v>
      </c>
      <c r="C7962">
        <v>0.6</v>
      </c>
    </row>
    <row r="7963" spans="2:3" x14ac:dyDescent="0.3">
      <c r="B7963" s="1">
        <f t="shared" si="124"/>
        <v>45713.284722228658</v>
      </c>
      <c r="C7963">
        <v>0.6</v>
      </c>
    </row>
    <row r="7964" spans="2:3" x14ac:dyDescent="0.3">
      <c r="B7964" s="1">
        <f t="shared" si="124"/>
        <v>45713.291666673103</v>
      </c>
      <c r="C7964">
        <v>0</v>
      </c>
    </row>
    <row r="7965" spans="2:3" x14ac:dyDescent="0.3">
      <c r="B7965" s="1">
        <f t="shared" si="124"/>
        <v>45713.298611117549</v>
      </c>
      <c r="C7965">
        <v>0</v>
      </c>
    </row>
    <row r="7966" spans="2:3" x14ac:dyDescent="0.3">
      <c r="B7966" s="1">
        <f t="shared" si="124"/>
        <v>45713.305555561994</v>
      </c>
      <c r="C7966">
        <v>0</v>
      </c>
    </row>
    <row r="7967" spans="2:3" x14ac:dyDescent="0.3">
      <c r="B7967" s="1">
        <f t="shared" si="124"/>
        <v>45713.312500006439</v>
      </c>
      <c r="C7967">
        <v>0.2</v>
      </c>
    </row>
    <row r="7968" spans="2:3" x14ac:dyDescent="0.3">
      <c r="B7968" s="1">
        <f t="shared" si="124"/>
        <v>45713.319444450884</v>
      </c>
      <c r="C7968">
        <v>0.2</v>
      </c>
    </row>
    <row r="7969" spans="2:3" x14ac:dyDescent="0.3">
      <c r="B7969" s="1">
        <f t="shared" si="124"/>
        <v>45713.32638889533</v>
      </c>
      <c r="C7969">
        <v>0</v>
      </c>
    </row>
    <row r="7970" spans="2:3" x14ac:dyDescent="0.3">
      <c r="B7970" s="1">
        <f t="shared" si="124"/>
        <v>45713.333333339775</v>
      </c>
      <c r="C7970">
        <v>0.4</v>
      </c>
    </row>
    <row r="7971" spans="2:3" x14ac:dyDescent="0.3">
      <c r="B7971" s="1">
        <f t="shared" si="124"/>
        <v>45713.34027778422</v>
      </c>
      <c r="C7971">
        <v>0.2</v>
      </c>
    </row>
    <row r="7972" spans="2:3" x14ac:dyDescent="0.3">
      <c r="B7972" s="1">
        <f t="shared" si="124"/>
        <v>45713.347222228665</v>
      </c>
      <c r="C7972">
        <v>0.2</v>
      </c>
    </row>
    <row r="7973" spans="2:3" x14ac:dyDescent="0.3">
      <c r="B7973" s="1">
        <f t="shared" si="124"/>
        <v>45713.354166673111</v>
      </c>
      <c r="C7973">
        <v>0.8</v>
      </c>
    </row>
    <row r="7974" spans="2:3" x14ac:dyDescent="0.3">
      <c r="B7974" s="1">
        <f t="shared" si="124"/>
        <v>45713.361111117556</v>
      </c>
      <c r="C7974">
        <v>0.4</v>
      </c>
    </row>
    <row r="7975" spans="2:3" x14ac:dyDescent="0.3">
      <c r="B7975" s="1">
        <f t="shared" si="124"/>
        <v>45713.368055562001</v>
      </c>
      <c r="C7975">
        <v>0.8</v>
      </c>
    </row>
    <row r="7976" spans="2:3" x14ac:dyDescent="0.3">
      <c r="B7976" s="1">
        <f t="shared" si="124"/>
        <v>45713.375000006446</v>
      </c>
      <c r="C7976">
        <v>0.6</v>
      </c>
    </row>
    <row r="7977" spans="2:3" x14ac:dyDescent="0.3">
      <c r="B7977" s="1">
        <f t="shared" si="124"/>
        <v>45713.381944450892</v>
      </c>
      <c r="C7977">
        <v>0.2</v>
      </c>
    </row>
    <row r="7978" spans="2:3" x14ac:dyDescent="0.3">
      <c r="B7978" s="1">
        <f t="shared" si="124"/>
        <v>45713.388888895337</v>
      </c>
      <c r="C7978">
        <v>0</v>
      </c>
    </row>
    <row r="7979" spans="2:3" x14ac:dyDescent="0.3">
      <c r="B7979" s="1">
        <f t="shared" si="124"/>
        <v>45713.395833339782</v>
      </c>
      <c r="C7979">
        <v>0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0.2</v>
      </c>
    </row>
    <row r="7982" spans="2:3" x14ac:dyDescent="0.3">
      <c r="B7982" s="1">
        <f t="shared" si="124"/>
        <v>45713.416666673118</v>
      </c>
      <c r="C7982">
        <v>0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</v>
      </c>
    </row>
    <row r="7987" spans="2:3" x14ac:dyDescent="0.3">
      <c r="B7987" s="1">
        <f t="shared" si="124"/>
        <v>45713.451388895344</v>
      </c>
      <c r="C7987">
        <v>0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si="124"/>
        <v>45713.569444450914</v>
      </c>
      <c r="C8004">
        <v>0</v>
      </c>
    </row>
    <row r="8005" spans="2:3" x14ac:dyDescent="0.3">
      <c r="B8005" s="1">
        <f t="shared" ref="B8005:B8068" si="125">B8004+(B8004-B8003)</f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</v>
      </c>
    </row>
    <row r="8042" spans="2:3" x14ac:dyDescent="0.3">
      <c r="B8042" s="1">
        <f t="shared" si="125"/>
        <v>45713.833333339833</v>
      </c>
      <c r="C8042">
        <v>0</v>
      </c>
    </row>
    <row r="8043" spans="2:3" x14ac:dyDescent="0.3">
      <c r="B8043" s="1">
        <f t="shared" si="125"/>
        <v>45713.840277784278</v>
      </c>
      <c r="C8043">
        <v>0.2</v>
      </c>
    </row>
    <row r="8044" spans="2:3" x14ac:dyDescent="0.3">
      <c r="B8044" s="1">
        <f t="shared" si="125"/>
        <v>45713.847222228724</v>
      </c>
      <c r="C8044">
        <v>1.4</v>
      </c>
    </row>
    <row r="8045" spans="2:3" x14ac:dyDescent="0.3">
      <c r="B8045" s="1">
        <f t="shared" si="125"/>
        <v>45713.854166673169</v>
      </c>
      <c r="C8045">
        <v>0.2</v>
      </c>
    </row>
    <row r="8046" spans="2:3" x14ac:dyDescent="0.3">
      <c r="B8046" s="1">
        <f t="shared" si="125"/>
        <v>45713.861111117614</v>
      </c>
      <c r="C8046">
        <v>0.2</v>
      </c>
    </row>
    <row r="8047" spans="2:3" x14ac:dyDescent="0.3">
      <c r="B8047" s="1">
        <f t="shared" si="125"/>
        <v>45713.868055562059</v>
      </c>
      <c r="C8047">
        <v>0.4</v>
      </c>
    </row>
    <row r="8048" spans="2:3" x14ac:dyDescent="0.3">
      <c r="B8048" s="1">
        <f t="shared" si="125"/>
        <v>45713.875000006505</v>
      </c>
      <c r="C8048">
        <v>0</v>
      </c>
    </row>
    <row r="8049" spans="2:3" x14ac:dyDescent="0.3">
      <c r="B8049" s="1">
        <f t="shared" si="125"/>
        <v>45713.88194445095</v>
      </c>
      <c r="C8049">
        <v>0.4</v>
      </c>
    </row>
    <row r="8050" spans="2:3" x14ac:dyDescent="0.3">
      <c r="B8050" s="1">
        <f t="shared" si="125"/>
        <v>45713.888888895395</v>
      </c>
      <c r="C8050">
        <v>1.8</v>
      </c>
    </row>
    <row r="8051" spans="2:3" x14ac:dyDescent="0.3">
      <c r="B8051" s="1">
        <f t="shared" si="125"/>
        <v>45713.89583333984</v>
      </c>
      <c r="C8051">
        <v>1.4</v>
      </c>
    </row>
    <row r="8052" spans="2:3" x14ac:dyDescent="0.3">
      <c r="B8052" s="1">
        <f t="shared" si="125"/>
        <v>45713.902777784286</v>
      </c>
      <c r="C8052">
        <v>0.4</v>
      </c>
    </row>
    <row r="8053" spans="2:3" x14ac:dyDescent="0.3">
      <c r="B8053" s="1">
        <f t="shared" si="125"/>
        <v>45713.909722228731</v>
      </c>
      <c r="C8053">
        <v>1</v>
      </c>
    </row>
    <row r="8054" spans="2:3" x14ac:dyDescent="0.3">
      <c r="B8054" s="1">
        <f t="shared" si="125"/>
        <v>45713.916666673176</v>
      </c>
      <c r="C8054">
        <v>1</v>
      </c>
    </row>
    <row r="8055" spans="2:3" x14ac:dyDescent="0.3">
      <c r="B8055" s="1">
        <f t="shared" si="125"/>
        <v>45713.923611117621</v>
      </c>
      <c r="C8055">
        <v>6.3</v>
      </c>
    </row>
    <row r="8056" spans="2:3" x14ac:dyDescent="0.3">
      <c r="B8056" s="1">
        <f t="shared" si="125"/>
        <v>45713.930555562067</v>
      </c>
      <c r="C8056">
        <v>4</v>
      </c>
    </row>
    <row r="8057" spans="2:3" x14ac:dyDescent="0.3">
      <c r="B8057" s="1">
        <f t="shared" si="125"/>
        <v>45713.937500006512</v>
      </c>
      <c r="C8057">
        <v>2</v>
      </c>
    </row>
    <row r="8058" spans="2:3" x14ac:dyDescent="0.3">
      <c r="B8058" s="1">
        <f t="shared" si="125"/>
        <v>45713.944444450957</v>
      </c>
      <c r="C8058">
        <v>1</v>
      </c>
    </row>
    <row r="8059" spans="2:3" x14ac:dyDescent="0.3">
      <c r="B8059" s="1">
        <f t="shared" si="125"/>
        <v>45713.951388895402</v>
      </c>
      <c r="C8059">
        <v>0.4</v>
      </c>
    </row>
    <row r="8060" spans="2:3" x14ac:dyDescent="0.3">
      <c r="B8060" s="1">
        <f t="shared" si="125"/>
        <v>45713.958333339848</v>
      </c>
      <c r="C8060">
        <v>1.3</v>
      </c>
    </row>
    <row r="8061" spans="2:3" x14ac:dyDescent="0.3">
      <c r="B8061" s="1">
        <f t="shared" si="125"/>
        <v>45713.965277784293</v>
      </c>
      <c r="C8061">
        <v>3.2</v>
      </c>
    </row>
    <row r="8062" spans="2:3" x14ac:dyDescent="0.3">
      <c r="B8062" s="1">
        <f t="shared" si="125"/>
        <v>45713.972222228738</v>
      </c>
      <c r="C8062">
        <v>1.6</v>
      </c>
    </row>
    <row r="8063" spans="2:3" x14ac:dyDescent="0.3">
      <c r="B8063" s="1">
        <f t="shared" si="125"/>
        <v>45713.979166673183</v>
      </c>
      <c r="C8063">
        <v>2.5</v>
      </c>
    </row>
    <row r="8064" spans="2:3" x14ac:dyDescent="0.3">
      <c r="B8064" s="1">
        <f t="shared" si="125"/>
        <v>45713.986111117629</v>
      </c>
      <c r="C8064">
        <v>0.6</v>
      </c>
    </row>
    <row r="8065" spans="2:3" x14ac:dyDescent="0.3">
      <c r="B8065" s="1">
        <f t="shared" si="125"/>
        <v>45713.993055562074</v>
      </c>
      <c r="C8065">
        <v>0.4</v>
      </c>
    </row>
    <row r="8066" spans="2:3" x14ac:dyDescent="0.3">
      <c r="B8066" s="1">
        <f t="shared" si="125"/>
        <v>45714.000000006519</v>
      </c>
      <c r="C8066">
        <v>2.4</v>
      </c>
    </row>
    <row r="8067" spans="2:3" x14ac:dyDescent="0.3">
      <c r="B8067" s="1">
        <f t="shared" si="125"/>
        <v>45714.006944450965</v>
      </c>
      <c r="C8067">
        <v>3.1</v>
      </c>
    </row>
    <row r="8068" spans="2:3" x14ac:dyDescent="0.3">
      <c r="B8068" s="1">
        <f t="shared" si="125"/>
        <v>45714.01388889541</v>
      </c>
      <c r="C8068">
        <v>1.6</v>
      </c>
    </row>
    <row r="8069" spans="2:3" x14ac:dyDescent="0.3">
      <c r="B8069" s="1">
        <f t="shared" ref="B8069:B8132" si="126">B8068+(B8068-B8067)</f>
        <v>45714.020833339855</v>
      </c>
      <c r="C8069">
        <v>0.6</v>
      </c>
    </row>
    <row r="8070" spans="2:3" x14ac:dyDescent="0.3">
      <c r="B8070" s="1">
        <f t="shared" si="126"/>
        <v>45714.0277777843</v>
      </c>
      <c r="C8070">
        <v>0.6</v>
      </c>
    </row>
    <row r="8071" spans="2:3" x14ac:dyDescent="0.3">
      <c r="B8071" s="1">
        <f t="shared" si="126"/>
        <v>45714.034722228746</v>
      </c>
      <c r="C8071">
        <v>0.4</v>
      </c>
    </row>
    <row r="8072" spans="2:3" x14ac:dyDescent="0.3">
      <c r="B8072" s="1">
        <f t="shared" si="126"/>
        <v>45714.041666673191</v>
      </c>
      <c r="C8072">
        <v>1.9</v>
      </c>
    </row>
    <row r="8073" spans="2:3" x14ac:dyDescent="0.3">
      <c r="B8073" s="1">
        <f t="shared" si="126"/>
        <v>45714.048611117636</v>
      </c>
      <c r="C8073">
        <v>0.6</v>
      </c>
    </row>
    <row r="8074" spans="2:3" x14ac:dyDescent="0.3">
      <c r="B8074" s="1">
        <f t="shared" si="126"/>
        <v>45714.055555562081</v>
      </c>
      <c r="C8074">
        <v>0</v>
      </c>
    </row>
    <row r="8075" spans="2:3" x14ac:dyDescent="0.3">
      <c r="B8075" s="1">
        <f t="shared" si="126"/>
        <v>45714.062500006527</v>
      </c>
      <c r="C8075">
        <v>0</v>
      </c>
    </row>
    <row r="8076" spans="2:3" x14ac:dyDescent="0.3">
      <c r="B8076" s="1">
        <f t="shared" si="126"/>
        <v>45714.069444450972</v>
      </c>
      <c r="C8076">
        <v>0.4</v>
      </c>
    </row>
    <row r="8077" spans="2:3" x14ac:dyDescent="0.3">
      <c r="B8077" s="1">
        <f t="shared" si="126"/>
        <v>45714.076388895417</v>
      </c>
      <c r="C8077">
        <v>1.4</v>
      </c>
    </row>
    <row r="8078" spans="2:3" x14ac:dyDescent="0.3">
      <c r="B8078" s="1">
        <f t="shared" si="126"/>
        <v>45714.083333339862</v>
      </c>
      <c r="C8078">
        <v>1.8</v>
      </c>
    </row>
    <row r="8079" spans="2:3" x14ac:dyDescent="0.3">
      <c r="B8079" s="1">
        <f t="shared" si="126"/>
        <v>45714.090277784308</v>
      </c>
      <c r="C8079">
        <v>0.2</v>
      </c>
    </row>
    <row r="8080" spans="2:3" x14ac:dyDescent="0.3">
      <c r="B8080" s="1">
        <f t="shared" si="126"/>
        <v>45714.097222228753</v>
      </c>
      <c r="C8080">
        <v>0.4</v>
      </c>
    </row>
    <row r="8081" spans="2:3" x14ac:dyDescent="0.3">
      <c r="B8081" s="1">
        <f t="shared" si="126"/>
        <v>45714.104166673198</v>
      </c>
      <c r="C8081">
        <v>0.8</v>
      </c>
    </row>
    <row r="8082" spans="2:3" x14ac:dyDescent="0.3">
      <c r="B8082" s="1">
        <f t="shared" si="126"/>
        <v>45714.111111117643</v>
      </c>
      <c r="C8082">
        <v>0.2</v>
      </c>
    </row>
    <row r="8083" spans="2:3" x14ac:dyDescent="0.3">
      <c r="B8083" s="1">
        <f t="shared" si="126"/>
        <v>45714.118055562089</v>
      </c>
      <c r="C8083">
        <v>0.2</v>
      </c>
    </row>
    <row r="8084" spans="2:3" x14ac:dyDescent="0.3">
      <c r="B8084" s="1">
        <f t="shared" si="126"/>
        <v>45714.125000006534</v>
      </c>
      <c r="C8084">
        <v>0.2</v>
      </c>
    </row>
    <row r="8085" spans="2:3" x14ac:dyDescent="0.3">
      <c r="B8085" s="1">
        <f t="shared" si="126"/>
        <v>45714.131944450979</v>
      </c>
      <c r="C8085">
        <v>0</v>
      </c>
    </row>
    <row r="8086" spans="2:3" x14ac:dyDescent="0.3">
      <c r="B8086" s="1">
        <f t="shared" si="126"/>
        <v>45714.138888895424</v>
      </c>
      <c r="C8086">
        <v>0.2</v>
      </c>
    </row>
    <row r="8087" spans="2:3" x14ac:dyDescent="0.3">
      <c r="B8087" s="1">
        <f t="shared" si="126"/>
        <v>45714.14583333987</v>
      </c>
      <c r="C8087">
        <v>0</v>
      </c>
    </row>
    <row r="8088" spans="2:3" x14ac:dyDescent="0.3">
      <c r="B8088" s="1">
        <f t="shared" si="126"/>
        <v>45714.152777784315</v>
      </c>
      <c r="C8088">
        <v>0</v>
      </c>
    </row>
    <row r="8089" spans="2:3" x14ac:dyDescent="0.3">
      <c r="B8089" s="1">
        <f t="shared" si="126"/>
        <v>45714.15972222876</v>
      </c>
      <c r="C8089">
        <v>0</v>
      </c>
    </row>
    <row r="8090" spans="2:3" x14ac:dyDescent="0.3">
      <c r="B8090" s="1">
        <f t="shared" si="126"/>
        <v>45714.166666673205</v>
      </c>
      <c r="C8090">
        <v>0.6</v>
      </c>
    </row>
    <row r="8091" spans="2:3" x14ac:dyDescent="0.3">
      <c r="B8091" s="1">
        <f t="shared" si="126"/>
        <v>45714.173611117651</v>
      </c>
      <c r="C8091">
        <v>0.6</v>
      </c>
    </row>
    <row r="8092" spans="2:3" x14ac:dyDescent="0.3">
      <c r="B8092" s="1">
        <f t="shared" si="126"/>
        <v>45714.180555562096</v>
      </c>
      <c r="C8092">
        <v>0.2</v>
      </c>
    </row>
    <row r="8093" spans="2:3" x14ac:dyDescent="0.3">
      <c r="B8093" s="1">
        <f t="shared" si="126"/>
        <v>45714.187500006541</v>
      </c>
      <c r="C8093">
        <v>0.2</v>
      </c>
    </row>
    <row r="8094" spans="2:3" x14ac:dyDescent="0.3">
      <c r="B8094" s="1">
        <f t="shared" si="126"/>
        <v>45714.194444450986</v>
      </c>
      <c r="C8094">
        <v>1.2</v>
      </c>
    </row>
    <row r="8095" spans="2:3" x14ac:dyDescent="0.3">
      <c r="B8095" s="1">
        <f t="shared" si="126"/>
        <v>45714.201388895432</v>
      </c>
      <c r="C8095">
        <v>0.4</v>
      </c>
    </row>
    <row r="8096" spans="2:3" x14ac:dyDescent="0.3">
      <c r="B8096" s="1">
        <f t="shared" si="126"/>
        <v>45714.208333339877</v>
      </c>
      <c r="C8096">
        <v>0.2</v>
      </c>
    </row>
    <row r="8097" spans="2:3" x14ac:dyDescent="0.3">
      <c r="B8097" s="1">
        <f t="shared" si="126"/>
        <v>45714.215277784322</v>
      </c>
      <c r="C8097">
        <v>0</v>
      </c>
    </row>
    <row r="8098" spans="2:3" x14ac:dyDescent="0.3">
      <c r="B8098" s="1">
        <f t="shared" si="126"/>
        <v>45714.222222228767</v>
      </c>
      <c r="C8098">
        <v>0.8</v>
      </c>
    </row>
    <row r="8099" spans="2:3" x14ac:dyDescent="0.3">
      <c r="B8099" s="1">
        <f t="shared" si="126"/>
        <v>45714.229166673213</v>
      </c>
      <c r="C8099">
        <v>0.4</v>
      </c>
    </row>
    <row r="8100" spans="2:3" x14ac:dyDescent="0.3">
      <c r="B8100" s="1">
        <f t="shared" si="126"/>
        <v>45714.236111117658</v>
      </c>
      <c r="C8100">
        <v>2</v>
      </c>
    </row>
    <row r="8101" spans="2:3" x14ac:dyDescent="0.3">
      <c r="B8101" s="1">
        <f t="shared" si="126"/>
        <v>45714.243055562103</v>
      </c>
      <c r="C8101">
        <v>6.1</v>
      </c>
    </row>
    <row r="8102" spans="2:3" x14ac:dyDescent="0.3">
      <c r="B8102" s="1">
        <f t="shared" si="126"/>
        <v>45714.250000006548</v>
      </c>
      <c r="C8102">
        <v>3.1</v>
      </c>
    </row>
    <row r="8103" spans="2:3" x14ac:dyDescent="0.3">
      <c r="B8103" s="1">
        <f t="shared" si="126"/>
        <v>45714.256944450994</v>
      </c>
      <c r="C8103">
        <v>1.4</v>
      </c>
    </row>
    <row r="8104" spans="2:3" x14ac:dyDescent="0.3">
      <c r="B8104" s="1">
        <f t="shared" si="126"/>
        <v>45714.263888895439</v>
      </c>
      <c r="C8104">
        <v>0.6</v>
      </c>
    </row>
    <row r="8105" spans="2:3" x14ac:dyDescent="0.3">
      <c r="B8105" s="1">
        <f t="shared" si="126"/>
        <v>45714.270833339884</v>
      </c>
      <c r="C8105">
        <v>0.2</v>
      </c>
    </row>
    <row r="8106" spans="2:3" x14ac:dyDescent="0.3">
      <c r="B8106" s="1">
        <f t="shared" si="126"/>
        <v>45714.277777784329</v>
      </c>
      <c r="C8106">
        <v>0</v>
      </c>
    </row>
    <row r="8107" spans="2:3" x14ac:dyDescent="0.3">
      <c r="B8107" s="1">
        <f t="shared" si="126"/>
        <v>45714.284722228775</v>
      </c>
      <c r="C8107">
        <v>0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</v>
      </c>
    </row>
    <row r="8113" spans="2:3" x14ac:dyDescent="0.3">
      <c r="B8113" s="1">
        <f t="shared" si="126"/>
        <v>45714.326388895446</v>
      </c>
      <c r="C8113">
        <v>0.4</v>
      </c>
    </row>
    <row r="8114" spans="2:3" x14ac:dyDescent="0.3">
      <c r="B8114" s="1">
        <f t="shared" si="126"/>
        <v>45714.333333339891</v>
      </c>
      <c r="C8114">
        <v>0.2</v>
      </c>
    </row>
    <row r="8115" spans="2:3" x14ac:dyDescent="0.3">
      <c r="B8115" s="1">
        <f t="shared" si="126"/>
        <v>45714.340277784337</v>
      </c>
      <c r="C8115">
        <v>0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</v>
      </c>
    </row>
    <row r="8118" spans="2:3" x14ac:dyDescent="0.3">
      <c r="B8118" s="1">
        <f t="shared" si="126"/>
        <v>45714.361111117672</v>
      </c>
      <c r="C8118">
        <v>0</v>
      </c>
    </row>
    <row r="8119" spans="2:3" x14ac:dyDescent="0.3">
      <c r="B8119" s="1">
        <f t="shared" si="126"/>
        <v>45714.368055562118</v>
      </c>
      <c r="C8119">
        <v>0</v>
      </c>
    </row>
    <row r="8120" spans="2:3" x14ac:dyDescent="0.3">
      <c r="B8120" s="1">
        <f t="shared" si="126"/>
        <v>45714.375000006563</v>
      </c>
      <c r="C8120">
        <v>0</v>
      </c>
    </row>
    <row r="8121" spans="2:3" x14ac:dyDescent="0.3">
      <c r="B8121" s="1">
        <f t="shared" si="126"/>
        <v>45714.381944451008</v>
      </c>
      <c r="C8121">
        <v>0.6</v>
      </c>
    </row>
    <row r="8122" spans="2:3" x14ac:dyDescent="0.3">
      <c r="B8122" s="1">
        <f t="shared" si="126"/>
        <v>45714.388888895453</v>
      </c>
      <c r="C8122">
        <v>0.6</v>
      </c>
    </row>
    <row r="8123" spans="2:3" x14ac:dyDescent="0.3">
      <c r="B8123" s="1">
        <f t="shared" si="126"/>
        <v>45714.395833339899</v>
      </c>
      <c r="C8123">
        <v>0</v>
      </c>
    </row>
    <row r="8124" spans="2:3" x14ac:dyDescent="0.3">
      <c r="B8124" s="1">
        <f t="shared" si="126"/>
        <v>45714.402777784344</v>
      </c>
      <c r="C8124">
        <v>2.2000000000000002</v>
      </c>
    </row>
    <row r="8125" spans="2:3" x14ac:dyDescent="0.3">
      <c r="B8125" s="1">
        <f t="shared" si="126"/>
        <v>45714.409722228789</v>
      </c>
      <c r="C8125">
        <v>0.2</v>
      </c>
    </row>
    <row r="8126" spans="2:3" x14ac:dyDescent="0.3">
      <c r="B8126" s="1">
        <f t="shared" si="126"/>
        <v>45714.416666673234</v>
      </c>
      <c r="C8126">
        <v>0</v>
      </c>
    </row>
    <row r="8127" spans="2:3" x14ac:dyDescent="0.3">
      <c r="B8127" s="1">
        <f t="shared" si="126"/>
        <v>45714.42361111768</v>
      </c>
      <c r="C8127">
        <v>0</v>
      </c>
    </row>
    <row r="8128" spans="2:3" x14ac:dyDescent="0.3">
      <c r="B8128" s="1">
        <f t="shared" si="126"/>
        <v>45714.430555562125</v>
      </c>
      <c r="C8128">
        <v>0</v>
      </c>
    </row>
    <row r="8129" spans="2:3" x14ac:dyDescent="0.3">
      <c r="B8129" s="1">
        <f t="shared" si="126"/>
        <v>45714.43750000657</v>
      </c>
      <c r="C8129">
        <v>0</v>
      </c>
    </row>
    <row r="8130" spans="2:3" x14ac:dyDescent="0.3">
      <c r="B8130" s="1">
        <f t="shared" si="126"/>
        <v>45714.444444451015</v>
      </c>
      <c r="C8130">
        <v>0</v>
      </c>
    </row>
    <row r="8131" spans="2:3" x14ac:dyDescent="0.3">
      <c r="B8131" s="1">
        <f t="shared" si="126"/>
        <v>45714.451388895461</v>
      </c>
      <c r="C8131">
        <v>0</v>
      </c>
    </row>
    <row r="8132" spans="2:3" x14ac:dyDescent="0.3">
      <c r="B8132" s="1">
        <f t="shared" si="126"/>
        <v>45714.458333339906</v>
      </c>
      <c r="C8132">
        <v>0</v>
      </c>
    </row>
    <row r="8133" spans="2:3" x14ac:dyDescent="0.3">
      <c r="B8133" s="1">
        <f t="shared" ref="B8133:B8196" si="127">B8132+(B8132-B8131)</f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</v>
      </c>
    </row>
    <row r="8135" spans="2:3" x14ac:dyDescent="0.3">
      <c r="B8135" s="1">
        <f t="shared" si="127"/>
        <v>45714.479166673242</v>
      </c>
      <c r="C8135">
        <v>0</v>
      </c>
    </row>
    <row r="8136" spans="2:3" x14ac:dyDescent="0.3">
      <c r="B8136" s="1">
        <f t="shared" si="127"/>
        <v>45714.486111117687</v>
      </c>
      <c r="C8136">
        <v>0</v>
      </c>
    </row>
    <row r="8137" spans="2:3" x14ac:dyDescent="0.3">
      <c r="B8137" s="1">
        <f t="shared" si="127"/>
        <v>45714.493055562132</v>
      </c>
      <c r="C8137">
        <v>0</v>
      </c>
    </row>
    <row r="8138" spans="2:3" x14ac:dyDescent="0.3">
      <c r="B8138" s="1">
        <f t="shared" si="127"/>
        <v>45714.500000006577</v>
      </c>
      <c r="C8138">
        <v>0</v>
      </c>
    </row>
    <row r="8139" spans="2:3" x14ac:dyDescent="0.3">
      <c r="B8139" s="1">
        <f t="shared" si="127"/>
        <v>45714.506944451023</v>
      </c>
      <c r="C8139">
        <v>0</v>
      </c>
    </row>
    <row r="8140" spans="2:3" x14ac:dyDescent="0.3">
      <c r="B8140" s="1">
        <f t="shared" si="127"/>
        <v>45714.513888895468</v>
      </c>
      <c r="C8140">
        <v>0</v>
      </c>
    </row>
    <row r="8141" spans="2:3" x14ac:dyDescent="0.3">
      <c r="B8141" s="1">
        <f t="shared" si="127"/>
        <v>45714.520833339913</v>
      </c>
      <c r="C8141">
        <v>0.2</v>
      </c>
    </row>
    <row r="8142" spans="2:3" x14ac:dyDescent="0.3">
      <c r="B8142" s="1">
        <f t="shared" si="127"/>
        <v>45714.527777784358</v>
      </c>
      <c r="C8142">
        <v>0</v>
      </c>
    </row>
    <row r="8143" spans="2:3" x14ac:dyDescent="0.3">
      <c r="B8143" s="1">
        <f t="shared" si="127"/>
        <v>45714.534722228804</v>
      </c>
      <c r="C8143">
        <v>0</v>
      </c>
    </row>
    <row r="8144" spans="2:3" x14ac:dyDescent="0.3">
      <c r="B8144" s="1">
        <f t="shared" si="127"/>
        <v>45714.541666673249</v>
      </c>
      <c r="C8144">
        <v>0.2</v>
      </c>
    </row>
    <row r="8145" spans="2:3" x14ac:dyDescent="0.3">
      <c r="B8145" s="1">
        <f t="shared" si="127"/>
        <v>45714.548611117694</v>
      </c>
      <c r="C8145">
        <v>0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</v>
      </c>
    </row>
    <row r="8148" spans="2:3" x14ac:dyDescent="0.3">
      <c r="B8148" s="1">
        <f t="shared" si="127"/>
        <v>45714.56944445103</v>
      </c>
      <c r="C8148">
        <v>0</v>
      </c>
    </row>
    <row r="8149" spans="2:3" x14ac:dyDescent="0.3">
      <c r="B8149" s="1">
        <f t="shared" si="127"/>
        <v>45714.576388895475</v>
      </c>
      <c r="C8149">
        <v>0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0</v>
      </c>
    </row>
    <row r="8157" spans="2:3" x14ac:dyDescent="0.3">
      <c r="B8157" s="1">
        <f t="shared" si="127"/>
        <v>45714.631944451037</v>
      </c>
      <c r="C8157">
        <v>0.2</v>
      </c>
    </row>
    <row r="8158" spans="2:3" x14ac:dyDescent="0.3">
      <c r="B8158" s="1">
        <f t="shared" si="127"/>
        <v>45714.638888895483</v>
      </c>
      <c r="C8158">
        <v>0</v>
      </c>
    </row>
    <row r="8159" spans="2:3" x14ac:dyDescent="0.3">
      <c r="B8159" s="1">
        <f t="shared" si="127"/>
        <v>45714.645833339928</v>
      </c>
      <c r="C8159">
        <v>0</v>
      </c>
    </row>
    <row r="8160" spans="2:3" x14ac:dyDescent="0.3">
      <c r="B8160" s="1">
        <f t="shared" si="127"/>
        <v>45714.652777784373</v>
      </c>
      <c r="C8160">
        <v>0.8</v>
      </c>
    </row>
    <row r="8161" spans="2:3" x14ac:dyDescent="0.3">
      <c r="B8161" s="1">
        <f t="shared" si="127"/>
        <v>45714.659722228818</v>
      </c>
      <c r="C8161">
        <v>0.8</v>
      </c>
    </row>
    <row r="8162" spans="2:3" x14ac:dyDescent="0.3">
      <c r="B8162" s="1">
        <f t="shared" si="127"/>
        <v>45714.666666673264</v>
      </c>
      <c r="C8162">
        <v>1.4</v>
      </c>
    </row>
    <row r="8163" spans="2:3" x14ac:dyDescent="0.3">
      <c r="B8163" s="1">
        <f t="shared" si="127"/>
        <v>45714.673611117709</v>
      </c>
      <c r="C8163">
        <v>1.6</v>
      </c>
    </row>
    <row r="8164" spans="2:3" x14ac:dyDescent="0.3">
      <c r="B8164" s="1">
        <f t="shared" si="127"/>
        <v>45714.680555562154</v>
      </c>
      <c r="C8164">
        <v>0</v>
      </c>
    </row>
    <row r="8165" spans="2:3" x14ac:dyDescent="0.3">
      <c r="B8165" s="1">
        <f t="shared" si="127"/>
        <v>45714.687500006599</v>
      </c>
      <c r="C8165">
        <v>0.4</v>
      </c>
    </row>
    <row r="8166" spans="2:3" x14ac:dyDescent="0.3">
      <c r="B8166" s="1">
        <f t="shared" si="127"/>
        <v>45714.694444451045</v>
      </c>
      <c r="C8166">
        <v>0.4</v>
      </c>
    </row>
    <row r="8167" spans="2:3" x14ac:dyDescent="0.3">
      <c r="B8167" s="1">
        <f t="shared" si="127"/>
        <v>45714.70138889549</v>
      </c>
      <c r="C8167">
        <v>0.2</v>
      </c>
    </row>
    <row r="8168" spans="2:3" x14ac:dyDescent="0.3">
      <c r="B8168" s="1">
        <f t="shared" si="127"/>
        <v>45714.708333339935</v>
      </c>
      <c r="C8168">
        <v>0</v>
      </c>
    </row>
    <row r="8169" spans="2:3" x14ac:dyDescent="0.3">
      <c r="B8169" s="1">
        <f t="shared" si="127"/>
        <v>45714.71527778438</v>
      </c>
      <c r="C8169">
        <v>0.2</v>
      </c>
    </row>
    <row r="8170" spans="2:3" x14ac:dyDescent="0.3">
      <c r="B8170" s="1">
        <f t="shared" si="127"/>
        <v>45714.722222228826</v>
      </c>
      <c r="C8170">
        <v>0</v>
      </c>
    </row>
    <row r="8171" spans="2:3" x14ac:dyDescent="0.3">
      <c r="B8171" s="1">
        <f t="shared" si="127"/>
        <v>45714.729166673271</v>
      </c>
      <c r="C8171">
        <v>0</v>
      </c>
    </row>
    <row r="8172" spans="2:3" x14ac:dyDescent="0.3">
      <c r="B8172" s="1">
        <f t="shared" si="127"/>
        <v>45714.736111117716</v>
      </c>
      <c r="C8172">
        <v>0.2</v>
      </c>
    </row>
    <row r="8173" spans="2:3" x14ac:dyDescent="0.3">
      <c r="B8173" s="1">
        <f t="shared" si="127"/>
        <v>45714.743055562161</v>
      </c>
      <c r="C8173">
        <v>0.4</v>
      </c>
    </row>
    <row r="8174" spans="2:3" x14ac:dyDescent="0.3">
      <c r="B8174" s="1">
        <f t="shared" si="127"/>
        <v>45714.750000006607</v>
      </c>
      <c r="C8174">
        <v>0.4</v>
      </c>
    </row>
    <row r="8175" spans="2:3" x14ac:dyDescent="0.3">
      <c r="B8175" s="1">
        <f t="shared" si="127"/>
        <v>45714.756944451052</v>
      </c>
      <c r="C8175">
        <v>0.6</v>
      </c>
    </row>
    <row r="8176" spans="2:3" x14ac:dyDescent="0.3">
      <c r="B8176" s="1">
        <f t="shared" si="127"/>
        <v>45714.763888895497</v>
      </c>
      <c r="C8176">
        <v>0.6</v>
      </c>
    </row>
    <row r="8177" spans="2:3" x14ac:dyDescent="0.3">
      <c r="B8177" s="1">
        <f t="shared" si="127"/>
        <v>45714.770833339942</v>
      </c>
      <c r="C8177">
        <v>0.4</v>
      </c>
    </row>
    <row r="8178" spans="2:3" x14ac:dyDescent="0.3">
      <c r="B8178" s="1">
        <f t="shared" si="127"/>
        <v>45714.777777784388</v>
      </c>
      <c r="C8178">
        <v>0.6</v>
      </c>
    </row>
    <row r="8179" spans="2:3" x14ac:dyDescent="0.3">
      <c r="B8179" s="1">
        <f t="shared" si="127"/>
        <v>45714.784722228833</v>
      </c>
      <c r="C8179">
        <v>0.6</v>
      </c>
    </row>
    <row r="8180" spans="2:3" x14ac:dyDescent="0.3">
      <c r="B8180" s="1">
        <f t="shared" si="127"/>
        <v>45714.791666673278</v>
      </c>
      <c r="C8180">
        <v>1.5</v>
      </c>
    </row>
    <row r="8181" spans="2:3" x14ac:dyDescent="0.3">
      <c r="B8181" s="1">
        <f t="shared" si="127"/>
        <v>45714.798611117723</v>
      </c>
      <c r="C8181">
        <v>3.4</v>
      </c>
    </row>
    <row r="8182" spans="2:3" x14ac:dyDescent="0.3">
      <c r="B8182" s="1">
        <f t="shared" si="127"/>
        <v>45714.805555562169</v>
      </c>
      <c r="C8182">
        <v>1.2</v>
      </c>
    </row>
    <row r="8183" spans="2:3" x14ac:dyDescent="0.3">
      <c r="B8183" s="1">
        <f t="shared" si="127"/>
        <v>45714.812500006614</v>
      </c>
      <c r="C8183">
        <v>2.6</v>
      </c>
    </row>
    <row r="8184" spans="2:3" x14ac:dyDescent="0.3">
      <c r="B8184" s="1">
        <f t="shared" si="127"/>
        <v>45714.819444451059</v>
      </c>
      <c r="C8184">
        <v>1</v>
      </c>
    </row>
    <row r="8185" spans="2:3" x14ac:dyDescent="0.3">
      <c r="B8185" s="1">
        <f t="shared" si="127"/>
        <v>45714.826388895504</v>
      </c>
      <c r="C8185">
        <v>1.4</v>
      </c>
    </row>
    <row r="8186" spans="2:3" x14ac:dyDescent="0.3">
      <c r="B8186" s="1">
        <f t="shared" si="127"/>
        <v>45714.83333333995</v>
      </c>
      <c r="C8186">
        <v>0.8</v>
      </c>
    </row>
    <row r="8187" spans="2:3" x14ac:dyDescent="0.3">
      <c r="B8187" s="1">
        <f t="shared" si="127"/>
        <v>45714.840277784395</v>
      </c>
      <c r="C8187">
        <v>1.4</v>
      </c>
    </row>
    <row r="8188" spans="2:3" x14ac:dyDescent="0.3">
      <c r="B8188" s="1">
        <f t="shared" si="127"/>
        <v>45714.84722222884</v>
      </c>
      <c r="C8188">
        <v>1.6</v>
      </c>
    </row>
    <row r="8189" spans="2:3" x14ac:dyDescent="0.3">
      <c r="B8189" s="1">
        <f t="shared" si="127"/>
        <v>45714.854166673285</v>
      </c>
      <c r="C8189">
        <v>1.6</v>
      </c>
    </row>
    <row r="8190" spans="2:3" x14ac:dyDescent="0.3">
      <c r="B8190" s="1">
        <f t="shared" si="127"/>
        <v>45714.861111117731</v>
      </c>
      <c r="C8190">
        <v>2</v>
      </c>
    </row>
    <row r="8191" spans="2:3" x14ac:dyDescent="0.3">
      <c r="B8191" s="1">
        <f t="shared" si="127"/>
        <v>45714.868055562176</v>
      </c>
      <c r="C8191">
        <v>2.2999999999999998</v>
      </c>
    </row>
    <row r="8192" spans="2:3" x14ac:dyDescent="0.3">
      <c r="B8192" s="1">
        <f t="shared" si="127"/>
        <v>45714.875000006621</v>
      </c>
      <c r="C8192">
        <v>1.8</v>
      </c>
    </row>
    <row r="8193" spans="2:3" x14ac:dyDescent="0.3">
      <c r="B8193" s="1">
        <f t="shared" si="127"/>
        <v>45714.881944451066</v>
      </c>
      <c r="C8193">
        <v>1.2</v>
      </c>
    </row>
    <row r="8194" spans="2:3" x14ac:dyDescent="0.3">
      <c r="B8194" s="1">
        <f t="shared" si="127"/>
        <v>45714.888888895512</v>
      </c>
      <c r="C8194">
        <v>1.8</v>
      </c>
    </row>
    <row r="8195" spans="2:3" x14ac:dyDescent="0.3">
      <c r="B8195" s="1">
        <f t="shared" si="127"/>
        <v>45714.895833339957</v>
      </c>
      <c r="C8195">
        <v>1.2</v>
      </c>
    </row>
    <row r="8196" spans="2:3" x14ac:dyDescent="0.3">
      <c r="B8196" s="1">
        <f t="shared" si="127"/>
        <v>45714.902777784402</v>
      </c>
      <c r="C8196">
        <v>0.4</v>
      </c>
    </row>
    <row r="8197" spans="2:3" x14ac:dyDescent="0.3">
      <c r="B8197" s="1">
        <f t="shared" ref="B8197:B8260" si="128">B8196+(B8196-B8195)</f>
        <v>45714.909722228847</v>
      </c>
      <c r="C8197">
        <v>1.2</v>
      </c>
    </row>
    <row r="8198" spans="2:3" x14ac:dyDescent="0.3">
      <c r="B8198" s="1">
        <f t="shared" si="128"/>
        <v>45714.916666673293</v>
      </c>
      <c r="C8198">
        <v>3.2</v>
      </c>
    </row>
    <row r="8199" spans="2:3" x14ac:dyDescent="0.3">
      <c r="B8199" s="1">
        <f t="shared" si="128"/>
        <v>45714.923611117738</v>
      </c>
      <c r="C8199">
        <v>4.0999999999999996</v>
      </c>
    </row>
    <row r="8200" spans="2:3" x14ac:dyDescent="0.3">
      <c r="B8200" s="1">
        <f t="shared" si="128"/>
        <v>45714.930555562183</v>
      </c>
      <c r="C8200">
        <v>5.9</v>
      </c>
    </row>
    <row r="8201" spans="2:3" x14ac:dyDescent="0.3">
      <c r="B8201" s="1">
        <f t="shared" si="128"/>
        <v>45714.937500006628</v>
      </c>
      <c r="C8201">
        <v>3.4</v>
      </c>
    </row>
    <row r="8202" spans="2:3" x14ac:dyDescent="0.3">
      <c r="B8202" s="1">
        <f t="shared" si="128"/>
        <v>45714.944444451074</v>
      </c>
      <c r="C8202">
        <v>2.6</v>
      </c>
    </row>
    <row r="8203" spans="2:3" x14ac:dyDescent="0.3">
      <c r="B8203" s="1">
        <f t="shared" si="128"/>
        <v>45714.951388895519</v>
      </c>
      <c r="C8203">
        <v>1.2</v>
      </c>
    </row>
    <row r="8204" spans="2:3" x14ac:dyDescent="0.3">
      <c r="B8204" s="1">
        <f t="shared" si="128"/>
        <v>45714.958333339964</v>
      </c>
      <c r="C8204">
        <v>0.4</v>
      </c>
    </row>
    <row r="8205" spans="2:3" x14ac:dyDescent="0.3">
      <c r="B8205" s="1">
        <f t="shared" si="128"/>
        <v>45714.965277784409</v>
      </c>
      <c r="C8205">
        <v>0</v>
      </c>
    </row>
    <row r="8206" spans="2:3" x14ac:dyDescent="0.3">
      <c r="B8206" s="1">
        <f t="shared" si="128"/>
        <v>45714.972222228855</v>
      </c>
      <c r="C8206">
        <v>0.2</v>
      </c>
    </row>
    <row r="8207" spans="2:3" x14ac:dyDescent="0.3">
      <c r="B8207" s="1">
        <f t="shared" si="128"/>
        <v>45714.9791666733</v>
      </c>
      <c r="C8207">
        <v>0.2</v>
      </c>
    </row>
    <row r="8208" spans="2:3" x14ac:dyDescent="0.3">
      <c r="B8208" s="1">
        <f t="shared" si="128"/>
        <v>45714.986111117745</v>
      </c>
      <c r="C8208">
        <v>0</v>
      </c>
    </row>
    <row r="8209" spans="2:3" x14ac:dyDescent="0.3">
      <c r="B8209" s="1">
        <f t="shared" si="128"/>
        <v>45714.99305556219</v>
      </c>
      <c r="C8209">
        <v>0.2</v>
      </c>
    </row>
    <row r="8210" spans="2:3" x14ac:dyDescent="0.3">
      <c r="B8210" s="1">
        <f t="shared" si="128"/>
        <v>45715.000000006636</v>
      </c>
      <c r="C8210">
        <v>0</v>
      </c>
    </row>
    <row r="8211" spans="2:3" x14ac:dyDescent="0.3">
      <c r="B8211" s="1">
        <f t="shared" si="128"/>
        <v>45715.006944451081</v>
      </c>
      <c r="C8211">
        <v>0</v>
      </c>
    </row>
    <row r="8212" spans="2:3" x14ac:dyDescent="0.3">
      <c r="B8212" s="1">
        <f t="shared" si="128"/>
        <v>45715.013888895526</v>
      </c>
      <c r="C8212">
        <v>0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</v>
      </c>
    </row>
    <row r="8215" spans="2:3" x14ac:dyDescent="0.3">
      <c r="B8215" s="1">
        <f t="shared" si="128"/>
        <v>45715.034722228862</v>
      </c>
      <c r="C8215">
        <v>0.2</v>
      </c>
    </row>
    <row r="8216" spans="2:3" x14ac:dyDescent="0.3">
      <c r="B8216" s="1">
        <f t="shared" si="128"/>
        <v>45715.041666673307</v>
      </c>
      <c r="C8216">
        <v>0</v>
      </c>
    </row>
    <row r="8217" spans="2:3" x14ac:dyDescent="0.3">
      <c r="B8217" s="1">
        <f t="shared" si="128"/>
        <v>45715.048611117752</v>
      </c>
      <c r="C8217">
        <v>0.2</v>
      </c>
    </row>
    <row r="8218" spans="2:3" x14ac:dyDescent="0.3">
      <c r="B8218" s="1">
        <f t="shared" si="128"/>
        <v>45715.055555562198</v>
      </c>
      <c r="C8218">
        <v>0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</v>
      </c>
    </row>
    <row r="8221" spans="2:3" x14ac:dyDescent="0.3">
      <c r="B8221" s="1">
        <f t="shared" si="128"/>
        <v>45715.076388895533</v>
      </c>
      <c r="C8221">
        <v>0.2</v>
      </c>
    </row>
    <row r="8222" spans="2:3" x14ac:dyDescent="0.3">
      <c r="B8222" s="1">
        <f t="shared" si="128"/>
        <v>45715.083333339979</v>
      </c>
      <c r="C8222">
        <v>0</v>
      </c>
    </row>
    <row r="8223" spans="2:3" x14ac:dyDescent="0.3">
      <c r="B8223" s="1">
        <f t="shared" si="128"/>
        <v>45715.090277784424</v>
      </c>
      <c r="C8223">
        <v>0.2</v>
      </c>
    </row>
    <row r="8224" spans="2:3" x14ac:dyDescent="0.3">
      <c r="B8224" s="1">
        <f t="shared" si="128"/>
        <v>45715.097222228869</v>
      </c>
      <c r="C8224">
        <v>0</v>
      </c>
    </row>
    <row r="8225" spans="2:3" x14ac:dyDescent="0.3">
      <c r="B8225" s="1">
        <f t="shared" si="128"/>
        <v>45715.104166673314</v>
      </c>
      <c r="C8225">
        <v>0.2</v>
      </c>
    </row>
    <row r="8226" spans="2:3" x14ac:dyDescent="0.3">
      <c r="B8226" s="1">
        <f t="shared" si="128"/>
        <v>45715.11111111776</v>
      </c>
      <c r="C8226">
        <v>0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si="128"/>
        <v>45715.347222228898</v>
      </c>
      <c r="C8260">
        <v>0</v>
      </c>
    </row>
    <row r="8261" spans="2:3" x14ac:dyDescent="0.3">
      <c r="B8261" s="1">
        <f t="shared" ref="B8261:B8324" si="129">B8260+(B8260-B8259)</f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0.2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si="129"/>
        <v>45715.791666673395</v>
      </c>
      <c r="C8324">
        <v>0</v>
      </c>
    </row>
    <row r="8325" spans="2:3" x14ac:dyDescent="0.3">
      <c r="B8325" s="1">
        <f t="shared" ref="B8325:B8388" si="130">B8324+(B8324-B8323)</f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si="130"/>
        <v>45716.236111117891</v>
      </c>
      <c r="C8388">
        <v>0</v>
      </c>
    </row>
    <row r="8389" spans="2:3" x14ac:dyDescent="0.3">
      <c r="B8389" s="1">
        <f t="shared" ref="B8389:B8452" si="131">B8388+(B8388-B8387)</f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si="131"/>
        <v>45716.680555562387</v>
      </c>
      <c r="C8452">
        <v>0</v>
      </c>
    </row>
    <row r="8453" spans="2:3" x14ac:dyDescent="0.3">
      <c r="B8453" s="1">
        <f t="shared" ref="B8453:B8516" si="132">B8452+(B8452-B8451)</f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si="132"/>
        <v>45717.125000006883</v>
      </c>
      <c r="C8516">
        <v>0</v>
      </c>
    </row>
    <row r="8517" spans="2:3" x14ac:dyDescent="0.3">
      <c r="B8517" s="1">
        <f t="shared" ref="B8517:B8580" si="133">B8516+(B8516-B8515)</f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si="133"/>
        <v>45717.569444451379</v>
      </c>
      <c r="C8580">
        <v>0</v>
      </c>
    </row>
    <row r="8581" spans="2:3" x14ac:dyDescent="0.3">
      <c r="B8581" s="1">
        <f t="shared" ref="B8581:B8644" si="134">B8580+(B8580-B8579)</f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</v>
      </c>
    </row>
    <row r="8586" spans="2:3" x14ac:dyDescent="0.3">
      <c r="B8586" s="1">
        <f t="shared" si="134"/>
        <v>45717.611111118051</v>
      </c>
      <c r="C8586">
        <v>0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0.2</v>
      </c>
    </row>
    <row r="8603" spans="2:3" x14ac:dyDescent="0.3">
      <c r="B8603" s="1">
        <f t="shared" si="134"/>
        <v>45717.72916667362</v>
      </c>
      <c r="C8603">
        <v>0.2</v>
      </c>
    </row>
    <row r="8604" spans="2:3" x14ac:dyDescent="0.3">
      <c r="B8604" s="1">
        <f t="shared" si="134"/>
        <v>45717.736111118065</v>
      </c>
      <c r="C8604">
        <v>0.2</v>
      </c>
    </row>
    <row r="8605" spans="2:3" x14ac:dyDescent="0.3">
      <c r="B8605" s="1">
        <f t="shared" si="134"/>
        <v>45717.743055562511</v>
      </c>
      <c r="C8605">
        <v>0.2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0.2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si="134"/>
        <v>45718.013888895875</v>
      </c>
      <c r="C8644">
        <v>0</v>
      </c>
    </row>
    <row r="8645" spans="2:3" x14ac:dyDescent="0.3">
      <c r="B8645" s="1">
        <f t="shared" ref="B8645:B8708" si="135">B8644+(B8644-B8643)</f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si="135"/>
        <v>45718.458333340372</v>
      </c>
      <c r="C8708">
        <v>0</v>
      </c>
    </row>
    <row r="8709" spans="2:3" x14ac:dyDescent="0.3">
      <c r="B8709" s="1">
        <f t="shared" ref="B8709:B8772" si="136">B8708+(B8708-B8707)</f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si="136"/>
        <v>45718.902777784868</v>
      </c>
      <c r="C8772">
        <v>0</v>
      </c>
    </row>
    <row r="8773" spans="2:3" x14ac:dyDescent="0.3">
      <c r="B8773" s="1">
        <f t="shared" ref="B8773:B8836" si="137">B8772+(B8772-B8771)</f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si="137"/>
        <v>45719.347222229364</v>
      </c>
      <c r="C8836">
        <v>0</v>
      </c>
    </row>
    <row r="8837" spans="2:3" x14ac:dyDescent="0.3">
      <c r="B8837" s="1">
        <f t="shared" ref="B8837:B8900" si="138">B8836+(B8836-B8835)</f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si="138"/>
        <v>45719.79166667386</v>
      </c>
      <c r="C8900">
        <v>0</v>
      </c>
    </row>
    <row r="8901" spans="2:3" x14ac:dyDescent="0.3">
      <c r="B8901" s="1">
        <f t="shared" ref="B8901:B8964" si="139">B8900+(B8900-B8899)</f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si="139"/>
        <v>45720.236111118356</v>
      </c>
      <c r="C8964">
        <v>0</v>
      </c>
    </row>
    <row r="8965" spans="2:3" x14ac:dyDescent="0.3">
      <c r="B8965" s="1">
        <f t="shared" ref="B8965:B9028" si="140">B8964+(B8964-B8963)</f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si="140"/>
        <v>45720.680555562853</v>
      </c>
      <c r="C9028">
        <v>0</v>
      </c>
    </row>
    <row r="9029" spans="2:3" x14ac:dyDescent="0.3">
      <c r="B9029" s="1">
        <f t="shared" ref="B9029:B9092" si="141">B9028+(B9028-B9027)</f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si="141"/>
        <v>45721.125000007349</v>
      </c>
      <c r="C9092">
        <v>0</v>
      </c>
    </row>
    <row r="9093" spans="2:3" x14ac:dyDescent="0.3">
      <c r="B9093" s="1">
        <f t="shared" ref="B9093:B9156" si="142">B9092+(B9092-B9091)</f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si="142"/>
        <v>45721.569444451845</v>
      </c>
      <c r="C9156">
        <v>0</v>
      </c>
    </row>
    <row r="9157" spans="2:3" x14ac:dyDescent="0.3">
      <c r="B9157" s="1">
        <f t="shared" ref="B9157:B9220" si="143">B9156+(B9156-B9155)</f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si="143"/>
        <v>45722.013888896341</v>
      </c>
      <c r="C9220">
        <v>0</v>
      </c>
    </row>
    <row r="9221" spans="2:3" x14ac:dyDescent="0.3">
      <c r="B9221" s="1">
        <f t="shared" ref="B9221:B9284" si="144">B9220+(B9220-B9219)</f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si="144"/>
        <v>45722.458333340837</v>
      </c>
      <c r="C9284">
        <v>0</v>
      </c>
    </row>
    <row r="9285" spans="2:3" x14ac:dyDescent="0.3">
      <c r="B9285" s="1">
        <f t="shared" ref="B9285:B9348" si="145">B9284+(B9284-B9283)</f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0.2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si="145"/>
        <v>45722.902777785333</v>
      </c>
      <c r="C9348">
        <v>0</v>
      </c>
    </row>
    <row r="9349" spans="2:3" x14ac:dyDescent="0.3">
      <c r="B9349" s="1">
        <f t="shared" ref="B9349:B9412" si="146">B9348+(B9348-B9347)</f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si="146"/>
        <v>45723.34722222983</v>
      </c>
      <c r="C9412">
        <v>0</v>
      </c>
    </row>
    <row r="9413" spans="2:3" x14ac:dyDescent="0.3">
      <c r="B9413" s="1">
        <f t="shared" ref="B9413:B9476" si="147">B9412+(B9412-B9411)</f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0.2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si="147"/>
        <v>45723.791666674326</v>
      </c>
      <c r="C9476">
        <v>0</v>
      </c>
    </row>
    <row r="9477" spans="2:3" x14ac:dyDescent="0.3">
      <c r="B9477" s="1">
        <f t="shared" ref="B9477:B9540" si="148">B9476+(B9476-B9475)</f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si="148"/>
        <v>45724.236111118822</v>
      </c>
      <c r="C9540">
        <v>0</v>
      </c>
    </row>
    <row r="9541" spans="2:3" x14ac:dyDescent="0.3">
      <c r="B9541" s="1">
        <f t="shared" ref="B9541:B9604" si="149">B9540+(B9540-B9539)</f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si="149"/>
        <v>45724.680555563318</v>
      </c>
      <c r="C9604">
        <v>0</v>
      </c>
    </row>
    <row r="9605" spans="2:3" x14ac:dyDescent="0.3">
      <c r="B9605" s="1">
        <f t="shared" ref="B9605:B9668" si="150">B9604+(B9604-B9603)</f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si="150"/>
        <v>45725.125000007814</v>
      </c>
      <c r="C9668">
        <v>0</v>
      </c>
    </row>
    <row r="9669" spans="2:3" x14ac:dyDescent="0.3">
      <c r="B9669" s="1">
        <f t="shared" ref="B9669:B9732" si="151">B9668+(B9668-B9667)</f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si="151"/>
        <v>45725.569444452311</v>
      </c>
      <c r="C9732">
        <v>0</v>
      </c>
    </row>
    <row r="9733" spans="2:3" x14ac:dyDescent="0.3">
      <c r="B9733" s="1">
        <f t="shared" ref="B9733:B9796" si="152">B9732+(B9732-B9731)</f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si="152"/>
        <v>45726.013888896807</v>
      </c>
      <c r="C9796">
        <v>0</v>
      </c>
    </row>
    <row r="9797" spans="2:3" x14ac:dyDescent="0.3">
      <c r="B9797" s="1">
        <f t="shared" ref="B9797:B9860" si="153">B9796+(B9796-B9795)</f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si="153"/>
        <v>45726.458333341303</v>
      </c>
      <c r="C9860">
        <v>0</v>
      </c>
    </row>
    <row r="9861" spans="2:3" x14ac:dyDescent="0.3">
      <c r="B9861" s="1">
        <f t="shared" ref="B9861:B9924" si="154">B9860+(B9860-B9859)</f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</v>
      </c>
    </row>
    <row r="9910" spans="2:3" x14ac:dyDescent="0.3">
      <c r="B9910" s="1">
        <f t="shared" si="154"/>
        <v>45726.805555563566</v>
      </c>
      <c r="C9910">
        <v>0</v>
      </c>
    </row>
    <row r="9911" spans="2:3" x14ac:dyDescent="0.3">
      <c r="B9911" s="1">
        <f t="shared" si="154"/>
        <v>45726.812500008011</v>
      </c>
      <c r="C9911">
        <v>0.2</v>
      </c>
    </row>
    <row r="9912" spans="2:3" x14ac:dyDescent="0.3">
      <c r="B9912" s="1">
        <f t="shared" si="154"/>
        <v>45726.819444452456</v>
      </c>
      <c r="C9912">
        <v>0</v>
      </c>
    </row>
    <row r="9913" spans="2:3" x14ac:dyDescent="0.3">
      <c r="B9913" s="1">
        <f t="shared" si="154"/>
        <v>45726.826388896901</v>
      </c>
      <c r="C9913">
        <v>0</v>
      </c>
    </row>
    <row r="9914" spans="2:3" x14ac:dyDescent="0.3">
      <c r="B9914" s="1">
        <f t="shared" si="154"/>
        <v>45726.833333341347</v>
      </c>
      <c r="C9914">
        <v>0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0.2</v>
      </c>
    </row>
    <row r="9918" spans="2:3" x14ac:dyDescent="0.3">
      <c r="B9918" s="1">
        <f t="shared" si="154"/>
        <v>45726.861111119128</v>
      </c>
      <c r="C9918">
        <v>0</v>
      </c>
    </row>
    <row r="9919" spans="2:3" x14ac:dyDescent="0.3">
      <c r="B9919" s="1">
        <f t="shared" si="154"/>
        <v>45726.868055563573</v>
      </c>
      <c r="C9919">
        <v>0.2</v>
      </c>
    </row>
    <row r="9920" spans="2:3" x14ac:dyDescent="0.3">
      <c r="B9920" s="1">
        <f t="shared" si="154"/>
        <v>45726.875000008018</v>
      </c>
      <c r="C9920">
        <v>0.2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</v>
      </c>
    </row>
    <row r="9923" spans="2:3" x14ac:dyDescent="0.3">
      <c r="B9923" s="1">
        <f t="shared" si="154"/>
        <v>45726.895833341354</v>
      </c>
      <c r="C9923">
        <v>0</v>
      </c>
    </row>
    <row r="9924" spans="2:3" x14ac:dyDescent="0.3">
      <c r="B9924" s="1">
        <f t="shared" si="154"/>
        <v>45726.902777785799</v>
      </c>
      <c r="C9924">
        <v>0</v>
      </c>
    </row>
    <row r="9925" spans="2:3" x14ac:dyDescent="0.3">
      <c r="B9925" s="1">
        <f t="shared" ref="B9925:B9988" si="155">B9924+(B9924-B9923)</f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</v>
      </c>
    </row>
    <row r="9928" spans="2:3" x14ac:dyDescent="0.3">
      <c r="B9928" s="1">
        <f t="shared" si="155"/>
        <v>45726.93055556358</v>
      </c>
      <c r="C9928">
        <v>0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0.2</v>
      </c>
    </row>
    <row r="9932" spans="2:3" x14ac:dyDescent="0.3">
      <c r="B9932" s="1">
        <f t="shared" si="155"/>
        <v>45726.958333341361</v>
      </c>
      <c r="C9932">
        <v>0.2</v>
      </c>
    </row>
    <row r="9933" spans="2:3" x14ac:dyDescent="0.3">
      <c r="B9933" s="1">
        <f t="shared" si="155"/>
        <v>45726.965277785806</v>
      </c>
      <c r="C9933">
        <v>0</v>
      </c>
    </row>
    <row r="9934" spans="2:3" x14ac:dyDescent="0.3">
      <c r="B9934" s="1">
        <f t="shared" si="155"/>
        <v>45726.972222230252</v>
      </c>
      <c r="C9934">
        <v>0.4</v>
      </c>
    </row>
    <row r="9935" spans="2:3" x14ac:dyDescent="0.3">
      <c r="B9935" s="1">
        <f t="shared" si="155"/>
        <v>45726.979166674697</v>
      </c>
      <c r="C9935">
        <v>0</v>
      </c>
    </row>
    <row r="9936" spans="2:3" x14ac:dyDescent="0.3">
      <c r="B9936" s="1">
        <f t="shared" si="155"/>
        <v>45726.986111119142</v>
      </c>
      <c r="C9936">
        <v>0.2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0.2</v>
      </c>
    </row>
    <row r="9939" spans="2:3" x14ac:dyDescent="0.3">
      <c r="B9939" s="1">
        <f t="shared" si="155"/>
        <v>45727.006944452478</v>
      </c>
      <c r="C9939">
        <v>0.2</v>
      </c>
    </row>
    <row r="9940" spans="2:3" x14ac:dyDescent="0.3">
      <c r="B9940" s="1">
        <f t="shared" si="155"/>
        <v>45727.013888896923</v>
      </c>
      <c r="C9940">
        <v>0</v>
      </c>
    </row>
    <row r="9941" spans="2:3" x14ac:dyDescent="0.3">
      <c r="B9941" s="1">
        <f t="shared" si="155"/>
        <v>45727.020833341368</v>
      </c>
      <c r="C9941">
        <v>0</v>
      </c>
    </row>
    <row r="9942" spans="2:3" x14ac:dyDescent="0.3">
      <c r="B9942" s="1">
        <f t="shared" si="155"/>
        <v>45727.027777785814</v>
      </c>
      <c r="C9942">
        <v>0.2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</v>
      </c>
    </row>
    <row r="9957" spans="2:3" x14ac:dyDescent="0.3">
      <c r="B9957" s="1">
        <f t="shared" si="155"/>
        <v>45727.131944452492</v>
      </c>
      <c r="C9957">
        <v>0.4</v>
      </c>
    </row>
    <row r="9958" spans="2:3" x14ac:dyDescent="0.3">
      <c r="B9958" s="1">
        <f t="shared" si="155"/>
        <v>45727.138888896938</v>
      </c>
      <c r="C9958">
        <v>0.2</v>
      </c>
    </row>
    <row r="9959" spans="2:3" x14ac:dyDescent="0.3">
      <c r="B9959" s="1">
        <f t="shared" si="155"/>
        <v>45727.145833341383</v>
      </c>
      <c r="C9959">
        <v>0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</v>
      </c>
    </row>
    <row r="9962" spans="2:3" x14ac:dyDescent="0.3">
      <c r="B9962" s="1">
        <f t="shared" si="155"/>
        <v>45727.166666674719</v>
      </c>
      <c r="C9962">
        <v>0.6</v>
      </c>
    </row>
    <row r="9963" spans="2:3" x14ac:dyDescent="0.3">
      <c r="B9963" s="1">
        <f t="shared" si="155"/>
        <v>45727.173611119164</v>
      </c>
      <c r="C9963">
        <v>3.3</v>
      </c>
    </row>
    <row r="9964" spans="2:3" x14ac:dyDescent="0.3">
      <c r="B9964" s="1">
        <f t="shared" si="155"/>
        <v>45727.180555563609</v>
      </c>
      <c r="C9964">
        <v>0.6</v>
      </c>
    </row>
    <row r="9965" spans="2:3" x14ac:dyDescent="0.3">
      <c r="B9965" s="1">
        <f t="shared" si="155"/>
        <v>45727.187500008054</v>
      </c>
      <c r="C9965">
        <v>0.2</v>
      </c>
    </row>
    <row r="9966" spans="2:3" x14ac:dyDescent="0.3">
      <c r="B9966" s="1">
        <f t="shared" si="155"/>
        <v>45727.1944444525</v>
      </c>
      <c r="C9966">
        <v>0</v>
      </c>
    </row>
    <row r="9967" spans="2:3" x14ac:dyDescent="0.3">
      <c r="B9967" s="1">
        <f t="shared" si="155"/>
        <v>45727.201388896945</v>
      </c>
      <c r="C9967">
        <v>0</v>
      </c>
    </row>
    <row r="9968" spans="2:3" x14ac:dyDescent="0.3">
      <c r="B9968" s="1">
        <f t="shared" si="155"/>
        <v>45727.20833334139</v>
      </c>
      <c r="C9968">
        <v>0</v>
      </c>
    </row>
    <row r="9969" spans="2:3" x14ac:dyDescent="0.3">
      <c r="B9969" s="1">
        <f t="shared" si="155"/>
        <v>45727.215277785835</v>
      </c>
      <c r="C9969">
        <v>0</v>
      </c>
    </row>
    <row r="9970" spans="2:3" x14ac:dyDescent="0.3">
      <c r="B9970" s="1">
        <f t="shared" si="155"/>
        <v>45727.222222230281</v>
      </c>
      <c r="C9970">
        <v>0.2</v>
      </c>
    </row>
    <row r="9971" spans="2:3" x14ac:dyDescent="0.3">
      <c r="B9971" s="1">
        <f t="shared" si="155"/>
        <v>45727.229166674726</v>
      </c>
      <c r="C9971">
        <v>0</v>
      </c>
    </row>
    <row r="9972" spans="2:3" x14ac:dyDescent="0.3">
      <c r="B9972" s="1">
        <f t="shared" si="155"/>
        <v>45727.236111119171</v>
      </c>
      <c r="C9972">
        <v>0</v>
      </c>
    </row>
    <row r="9973" spans="2:3" x14ac:dyDescent="0.3">
      <c r="B9973" s="1">
        <f t="shared" si="155"/>
        <v>45727.243055563617</v>
      </c>
      <c r="C9973">
        <v>0.4</v>
      </c>
    </row>
    <row r="9974" spans="2:3" x14ac:dyDescent="0.3">
      <c r="B9974" s="1">
        <f t="shared" si="155"/>
        <v>45727.250000008062</v>
      </c>
      <c r="C9974">
        <v>0</v>
      </c>
    </row>
    <row r="9975" spans="2:3" x14ac:dyDescent="0.3">
      <c r="B9975" s="1">
        <f t="shared" si="155"/>
        <v>45727.256944452507</v>
      </c>
      <c r="C9975">
        <v>0.6</v>
      </c>
    </row>
    <row r="9976" spans="2:3" x14ac:dyDescent="0.3">
      <c r="B9976" s="1">
        <f t="shared" si="155"/>
        <v>45727.263888896952</v>
      </c>
      <c r="C9976">
        <v>0.2</v>
      </c>
    </row>
    <row r="9977" spans="2:3" x14ac:dyDescent="0.3">
      <c r="B9977" s="1">
        <f t="shared" si="155"/>
        <v>45727.270833341398</v>
      </c>
      <c r="C9977">
        <v>0</v>
      </c>
    </row>
    <row r="9978" spans="2:3" x14ac:dyDescent="0.3">
      <c r="B9978" s="1">
        <f t="shared" si="155"/>
        <v>45727.277777785843</v>
      </c>
      <c r="C9978">
        <v>0</v>
      </c>
    </row>
    <row r="9979" spans="2:3" x14ac:dyDescent="0.3">
      <c r="B9979" s="1">
        <f t="shared" si="155"/>
        <v>45727.284722230288</v>
      </c>
      <c r="C9979">
        <v>0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si="155"/>
        <v>45727.347222230295</v>
      </c>
      <c r="C9988">
        <v>0</v>
      </c>
    </row>
    <row r="9989" spans="2:3" x14ac:dyDescent="0.3">
      <c r="B9989" s="1">
        <f t="shared" ref="B9989:B10052" si="156">B9988+(B9988-B9987)</f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si="156"/>
        <v>45727.791666674791</v>
      </c>
      <c r="C10052">
        <v>0</v>
      </c>
    </row>
    <row r="10053" spans="2:3" x14ac:dyDescent="0.3">
      <c r="B10053" s="1">
        <f t="shared" ref="B10053:B10116" si="157">B10052+(B10052-B10051)</f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si="157"/>
        <v>45728.236111119288</v>
      </c>
      <c r="C10116">
        <v>0</v>
      </c>
    </row>
    <row r="10117" spans="2:3" x14ac:dyDescent="0.3">
      <c r="B10117" s="1">
        <f t="shared" ref="B10117:B10180" si="158">B10116+(B10116-B10115)</f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si="158"/>
        <v>45728.680555563784</v>
      </c>
      <c r="C10180">
        <v>0</v>
      </c>
    </row>
    <row r="10181" spans="2:3" x14ac:dyDescent="0.3">
      <c r="B10181" s="1">
        <f t="shared" ref="B10181:B10244" si="159">B10180+(B10180-B10179)</f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</v>
      </c>
    </row>
    <row r="10194" spans="2:3" x14ac:dyDescent="0.3">
      <c r="B10194" s="1">
        <f t="shared" si="159"/>
        <v>45728.777777786017</v>
      </c>
      <c r="C10194">
        <v>0</v>
      </c>
    </row>
    <row r="10195" spans="2:3" x14ac:dyDescent="0.3">
      <c r="B10195" s="1">
        <f t="shared" si="159"/>
        <v>45728.784722230463</v>
      </c>
      <c r="C10195">
        <v>0</v>
      </c>
    </row>
    <row r="10196" spans="2:3" x14ac:dyDescent="0.3">
      <c r="B10196" s="1">
        <f t="shared" si="159"/>
        <v>45728.791666674908</v>
      </c>
      <c r="C10196">
        <v>0.8</v>
      </c>
    </row>
    <row r="10197" spans="2:3" x14ac:dyDescent="0.3">
      <c r="B10197" s="1">
        <f t="shared" si="159"/>
        <v>45728.798611119353</v>
      </c>
      <c r="C10197">
        <v>0.6</v>
      </c>
    </row>
    <row r="10198" spans="2:3" x14ac:dyDescent="0.3">
      <c r="B10198" s="1">
        <f t="shared" si="159"/>
        <v>45728.805555563798</v>
      </c>
      <c r="C10198">
        <v>0.4</v>
      </c>
    </row>
    <row r="10199" spans="2:3" x14ac:dyDescent="0.3">
      <c r="B10199" s="1">
        <f t="shared" si="159"/>
        <v>45728.812500008244</v>
      </c>
      <c r="C10199">
        <v>0.4</v>
      </c>
    </row>
    <row r="10200" spans="2:3" x14ac:dyDescent="0.3">
      <c r="B10200" s="1">
        <f t="shared" si="159"/>
        <v>45728.819444452689</v>
      </c>
      <c r="C10200">
        <v>0.2</v>
      </c>
    </row>
    <row r="10201" spans="2:3" x14ac:dyDescent="0.3">
      <c r="B10201" s="1">
        <f t="shared" si="159"/>
        <v>45728.826388897134</v>
      </c>
      <c r="C10201">
        <v>0.2</v>
      </c>
    </row>
    <row r="10202" spans="2:3" x14ac:dyDescent="0.3">
      <c r="B10202" s="1">
        <f t="shared" si="159"/>
        <v>45728.833333341579</v>
      </c>
      <c r="C10202">
        <v>0</v>
      </c>
    </row>
    <row r="10203" spans="2:3" x14ac:dyDescent="0.3">
      <c r="B10203" s="1">
        <f t="shared" si="159"/>
        <v>45728.840277786025</v>
      </c>
      <c r="C10203">
        <v>0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</v>
      </c>
    </row>
    <row r="10230" spans="2:3" x14ac:dyDescent="0.3">
      <c r="B10230" s="1">
        <f t="shared" si="159"/>
        <v>45729.027777786046</v>
      </c>
      <c r="C10230">
        <v>0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</v>
      </c>
    </row>
    <row r="10235" spans="2:3" x14ac:dyDescent="0.3">
      <c r="B10235" s="1">
        <f t="shared" si="159"/>
        <v>45729.062500008273</v>
      </c>
      <c r="C10235">
        <v>0</v>
      </c>
    </row>
    <row r="10236" spans="2:3" x14ac:dyDescent="0.3">
      <c r="B10236" s="1">
        <f t="shared" si="159"/>
        <v>45729.069444452718</v>
      </c>
      <c r="C10236">
        <v>0</v>
      </c>
    </row>
    <row r="10237" spans="2:3" x14ac:dyDescent="0.3">
      <c r="B10237" s="1">
        <f t="shared" si="159"/>
        <v>45729.076388897163</v>
      </c>
      <c r="C10237">
        <v>0.4</v>
      </c>
    </row>
    <row r="10238" spans="2:3" x14ac:dyDescent="0.3">
      <c r="B10238" s="1">
        <f t="shared" si="159"/>
        <v>45729.083333341609</v>
      </c>
      <c r="C10238">
        <v>0.4</v>
      </c>
    </row>
    <row r="10239" spans="2:3" x14ac:dyDescent="0.3">
      <c r="B10239" s="1">
        <f t="shared" si="159"/>
        <v>45729.090277786054</v>
      </c>
      <c r="C10239">
        <v>0.2</v>
      </c>
    </row>
    <row r="10240" spans="2:3" x14ac:dyDescent="0.3">
      <c r="B10240" s="1">
        <f t="shared" si="159"/>
        <v>45729.097222230499</v>
      </c>
      <c r="C10240">
        <v>0</v>
      </c>
    </row>
    <row r="10241" spans="2:3" x14ac:dyDescent="0.3">
      <c r="B10241" s="1">
        <f t="shared" si="159"/>
        <v>45729.104166674944</v>
      </c>
      <c r="C10241">
        <v>0</v>
      </c>
    </row>
    <row r="10242" spans="2:3" x14ac:dyDescent="0.3">
      <c r="B10242" s="1">
        <f t="shared" si="159"/>
        <v>45729.11111111939</v>
      </c>
      <c r="C10242">
        <v>0</v>
      </c>
    </row>
    <row r="10243" spans="2:3" x14ac:dyDescent="0.3">
      <c r="B10243" s="1">
        <f t="shared" si="159"/>
        <v>45729.118055563835</v>
      </c>
      <c r="C10243">
        <v>0</v>
      </c>
    </row>
    <row r="10244" spans="2:3" x14ac:dyDescent="0.3">
      <c r="B10244" s="1">
        <f t="shared" si="159"/>
        <v>45729.12500000828</v>
      </c>
      <c r="C10244">
        <v>0.2</v>
      </c>
    </row>
    <row r="10245" spans="2:3" x14ac:dyDescent="0.3">
      <c r="B10245" s="1">
        <f t="shared" ref="B10245:B10308" si="160">B10244+(B10244-B10243)</f>
        <v>45729.131944452725</v>
      </c>
      <c r="C10245">
        <v>0</v>
      </c>
    </row>
    <row r="10246" spans="2:3" x14ac:dyDescent="0.3">
      <c r="B10246" s="1">
        <f t="shared" si="160"/>
        <v>45729.138888897171</v>
      </c>
      <c r="C10246">
        <v>0.2</v>
      </c>
    </row>
    <row r="10247" spans="2:3" x14ac:dyDescent="0.3">
      <c r="B10247" s="1">
        <f t="shared" si="160"/>
        <v>45729.145833341616</v>
      </c>
      <c r="C10247">
        <v>0</v>
      </c>
    </row>
    <row r="10248" spans="2:3" x14ac:dyDescent="0.3">
      <c r="B10248" s="1">
        <f t="shared" si="160"/>
        <v>45729.152777786061</v>
      </c>
      <c r="C10248">
        <v>0</v>
      </c>
    </row>
    <row r="10249" spans="2:3" x14ac:dyDescent="0.3">
      <c r="B10249" s="1">
        <f t="shared" si="160"/>
        <v>45729.159722230506</v>
      </c>
      <c r="C10249">
        <v>0</v>
      </c>
    </row>
    <row r="10250" spans="2:3" x14ac:dyDescent="0.3">
      <c r="B10250" s="1">
        <f t="shared" si="160"/>
        <v>45729.166666674952</v>
      </c>
      <c r="C10250">
        <v>0</v>
      </c>
    </row>
    <row r="10251" spans="2:3" x14ac:dyDescent="0.3">
      <c r="B10251" s="1">
        <f t="shared" si="160"/>
        <v>45729.173611119397</v>
      </c>
      <c r="C10251">
        <v>0</v>
      </c>
    </row>
    <row r="10252" spans="2:3" x14ac:dyDescent="0.3">
      <c r="B10252" s="1">
        <f t="shared" si="160"/>
        <v>45729.180555563842</v>
      </c>
      <c r="C10252">
        <v>0</v>
      </c>
    </row>
    <row r="10253" spans="2:3" x14ac:dyDescent="0.3">
      <c r="B10253" s="1">
        <f t="shared" si="160"/>
        <v>45729.187500008287</v>
      </c>
      <c r="C10253">
        <v>0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0.2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</v>
      </c>
    </row>
    <row r="10267" spans="2:3" x14ac:dyDescent="0.3">
      <c r="B10267" s="1">
        <f t="shared" si="160"/>
        <v>45729.284722230521</v>
      </c>
      <c r="C10267">
        <v>0</v>
      </c>
    </row>
    <row r="10268" spans="2:3" x14ac:dyDescent="0.3">
      <c r="B10268" s="1">
        <f t="shared" si="160"/>
        <v>45729.291666674966</v>
      </c>
      <c r="C10268">
        <v>0</v>
      </c>
    </row>
    <row r="10269" spans="2:3" x14ac:dyDescent="0.3">
      <c r="B10269" s="1">
        <f t="shared" si="160"/>
        <v>45729.298611119411</v>
      </c>
      <c r="C10269">
        <v>0</v>
      </c>
    </row>
    <row r="10270" spans="2:3" x14ac:dyDescent="0.3">
      <c r="B10270" s="1">
        <f t="shared" si="160"/>
        <v>45729.305555563857</v>
      </c>
      <c r="C10270">
        <v>0</v>
      </c>
    </row>
    <row r="10271" spans="2:3" x14ac:dyDescent="0.3">
      <c r="B10271" s="1">
        <f t="shared" si="160"/>
        <v>45729.312500008302</v>
      </c>
      <c r="C10271">
        <v>0.2</v>
      </c>
    </row>
    <row r="10272" spans="2:3" x14ac:dyDescent="0.3">
      <c r="B10272" s="1">
        <f t="shared" si="160"/>
        <v>45729.319444452747</v>
      </c>
      <c r="C10272">
        <v>2.4</v>
      </c>
    </row>
    <row r="10273" spans="2:3" x14ac:dyDescent="0.3">
      <c r="B10273" s="1">
        <f t="shared" si="160"/>
        <v>45729.326388897192</v>
      </c>
      <c r="C10273">
        <v>0.2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</v>
      </c>
    </row>
    <row r="10288" spans="2:3" x14ac:dyDescent="0.3">
      <c r="B10288" s="1">
        <f t="shared" si="160"/>
        <v>45729.430555563871</v>
      </c>
      <c r="C10288">
        <v>0</v>
      </c>
    </row>
    <row r="10289" spans="2:3" x14ac:dyDescent="0.3">
      <c r="B10289" s="1">
        <f t="shared" si="160"/>
        <v>45729.437500008316</v>
      </c>
      <c r="C10289">
        <v>0.4</v>
      </c>
    </row>
    <row r="10290" spans="2:3" x14ac:dyDescent="0.3">
      <c r="B10290" s="1">
        <f t="shared" si="160"/>
        <v>45729.444444452762</v>
      </c>
      <c r="C10290">
        <v>0</v>
      </c>
    </row>
    <row r="10291" spans="2:3" x14ac:dyDescent="0.3">
      <c r="B10291" s="1">
        <f t="shared" si="160"/>
        <v>45729.451388897207</v>
      </c>
      <c r="C10291">
        <v>0</v>
      </c>
    </row>
    <row r="10292" spans="2:3" x14ac:dyDescent="0.3">
      <c r="B10292" s="1">
        <f t="shared" si="160"/>
        <v>45729.458333341652</v>
      </c>
      <c r="C10292">
        <v>0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0.2</v>
      </c>
    </row>
    <row r="10296" spans="2:3" x14ac:dyDescent="0.3">
      <c r="B10296" s="1">
        <f t="shared" si="160"/>
        <v>45729.486111119433</v>
      </c>
      <c r="C10296">
        <v>0.2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si="160"/>
        <v>45729.569444452776</v>
      </c>
      <c r="C10308">
        <v>0</v>
      </c>
    </row>
    <row r="10309" spans="2:3" x14ac:dyDescent="0.3">
      <c r="B10309" s="1">
        <f t="shared" ref="B10309:B10372" si="161">B10308+(B10308-B10307)</f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0.2</v>
      </c>
    </row>
    <row r="10312" spans="2:3" x14ac:dyDescent="0.3">
      <c r="B10312" s="1">
        <f t="shared" si="161"/>
        <v>45729.597222230557</v>
      </c>
      <c r="C10312">
        <v>0.8</v>
      </c>
    </row>
    <row r="10313" spans="2:3" x14ac:dyDescent="0.3">
      <c r="B10313" s="1">
        <f t="shared" si="161"/>
        <v>45729.604166675002</v>
      </c>
      <c r="C10313">
        <v>0.2</v>
      </c>
    </row>
    <row r="10314" spans="2:3" x14ac:dyDescent="0.3">
      <c r="B10314" s="1">
        <f t="shared" si="161"/>
        <v>45729.611111119448</v>
      </c>
      <c r="C10314">
        <v>0</v>
      </c>
    </row>
    <row r="10315" spans="2:3" x14ac:dyDescent="0.3">
      <c r="B10315" s="1">
        <f t="shared" si="161"/>
        <v>45729.618055563893</v>
      </c>
      <c r="C10315">
        <v>0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0.8</v>
      </c>
    </row>
    <row r="10333" spans="2:3" x14ac:dyDescent="0.3">
      <c r="B10333" s="1">
        <f t="shared" si="161"/>
        <v>45729.743055563908</v>
      </c>
      <c r="C10333">
        <v>0.8</v>
      </c>
    </row>
    <row r="10334" spans="2:3" x14ac:dyDescent="0.3">
      <c r="B10334" s="1">
        <f t="shared" si="161"/>
        <v>45729.750000008353</v>
      </c>
      <c r="C10334">
        <v>0.2</v>
      </c>
    </row>
    <row r="10335" spans="2:3" x14ac:dyDescent="0.3">
      <c r="B10335" s="1">
        <f t="shared" si="161"/>
        <v>45729.756944452798</v>
      </c>
      <c r="C10335">
        <v>0</v>
      </c>
    </row>
    <row r="10336" spans="2:3" x14ac:dyDescent="0.3">
      <c r="B10336" s="1">
        <f t="shared" si="161"/>
        <v>45729.763888897243</v>
      </c>
      <c r="C10336">
        <v>0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si="161"/>
        <v>45730.013888897272</v>
      </c>
      <c r="C10372">
        <v>0</v>
      </c>
    </row>
    <row r="10373" spans="2:3" x14ac:dyDescent="0.3">
      <c r="B10373" s="1">
        <f t="shared" ref="B10373:B10436" si="162">B10372+(B10372-B10371)</f>
        <v>45730.020833341718</v>
      </c>
      <c r="C10373">
        <v>0</v>
      </c>
    </row>
    <row r="10374" spans="2:3" x14ac:dyDescent="0.3">
      <c r="B10374" s="1">
        <f t="shared" si="162"/>
        <v>45730.027777786163</v>
      </c>
      <c r="C10374">
        <v>0.2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</v>
      </c>
    </row>
    <row r="10377" spans="2:3" x14ac:dyDescent="0.3">
      <c r="B10377" s="1">
        <f t="shared" si="162"/>
        <v>45730.048611119499</v>
      </c>
      <c r="C10377">
        <v>0.2</v>
      </c>
    </row>
    <row r="10378" spans="2:3" x14ac:dyDescent="0.3">
      <c r="B10378" s="1">
        <f t="shared" si="162"/>
        <v>45730.055555563944</v>
      </c>
      <c r="C10378">
        <v>0.4</v>
      </c>
    </row>
    <row r="10379" spans="2:3" x14ac:dyDescent="0.3">
      <c r="B10379" s="1">
        <f t="shared" si="162"/>
        <v>45730.062500008389</v>
      </c>
      <c r="C10379">
        <v>0.2</v>
      </c>
    </row>
    <row r="10380" spans="2:3" x14ac:dyDescent="0.3">
      <c r="B10380" s="1">
        <f t="shared" si="162"/>
        <v>45730.069444452834</v>
      </c>
      <c r="C10380">
        <v>0.4</v>
      </c>
    </row>
    <row r="10381" spans="2:3" x14ac:dyDescent="0.3">
      <c r="B10381" s="1">
        <f t="shared" si="162"/>
        <v>45730.07638889728</v>
      </c>
      <c r="C10381">
        <v>1.2</v>
      </c>
    </row>
    <row r="10382" spans="2:3" x14ac:dyDescent="0.3">
      <c r="B10382" s="1">
        <f t="shared" si="162"/>
        <v>45730.083333341725</v>
      </c>
      <c r="C10382">
        <v>1</v>
      </c>
    </row>
    <row r="10383" spans="2:3" x14ac:dyDescent="0.3">
      <c r="B10383" s="1">
        <f t="shared" si="162"/>
        <v>45730.09027778617</v>
      </c>
      <c r="C10383">
        <v>0.8</v>
      </c>
    </row>
    <row r="10384" spans="2:3" x14ac:dyDescent="0.3">
      <c r="B10384" s="1">
        <f t="shared" si="162"/>
        <v>45730.097222230615</v>
      </c>
      <c r="C10384">
        <v>0.6</v>
      </c>
    </row>
    <row r="10385" spans="2:3" x14ac:dyDescent="0.3">
      <c r="B10385" s="1">
        <f t="shared" si="162"/>
        <v>45730.104166675061</v>
      </c>
      <c r="C10385">
        <v>0.6</v>
      </c>
    </row>
    <row r="10386" spans="2:3" x14ac:dyDescent="0.3">
      <c r="B10386" s="1">
        <f t="shared" si="162"/>
        <v>45730.111111119506</v>
      </c>
      <c r="C10386">
        <v>0.4</v>
      </c>
    </row>
    <row r="10387" spans="2:3" x14ac:dyDescent="0.3">
      <c r="B10387" s="1">
        <f t="shared" si="162"/>
        <v>45730.118055563951</v>
      </c>
      <c r="C10387">
        <v>0.6</v>
      </c>
    </row>
    <row r="10388" spans="2:3" x14ac:dyDescent="0.3">
      <c r="B10388" s="1">
        <f t="shared" si="162"/>
        <v>45730.125000008396</v>
      </c>
      <c r="C10388">
        <v>0</v>
      </c>
    </row>
    <row r="10389" spans="2:3" x14ac:dyDescent="0.3">
      <c r="B10389" s="1">
        <f t="shared" si="162"/>
        <v>45730.131944452842</v>
      </c>
      <c r="C10389">
        <v>0.2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0.2</v>
      </c>
    </row>
    <row r="10394" spans="2:3" x14ac:dyDescent="0.3">
      <c r="B10394" s="1">
        <f t="shared" si="162"/>
        <v>45730.166666675068</v>
      </c>
      <c r="C10394">
        <v>0.2</v>
      </c>
    </row>
    <row r="10395" spans="2:3" x14ac:dyDescent="0.3">
      <c r="B10395" s="1">
        <f t="shared" si="162"/>
        <v>45730.173611119513</v>
      </c>
      <c r="C10395">
        <v>0.2</v>
      </c>
    </row>
    <row r="10396" spans="2:3" x14ac:dyDescent="0.3">
      <c r="B10396" s="1">
        <f t="shared" si="162"/>
        <v>45730.180555563958</v>
      </c>
      <c r="C10396">
        <v>0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0.2</v>
      </c>
    </row>
    <row r="10407" spans="2:3" x14ac:dyDescent="0.3">
      <c r="B10407" s="1">
        <f t="shared" si="162"/>
        <v>45730.256944452856</v>
      </c>
      <c r="C10407">
        <v>0.6</v>
      </c>
    </row>
    <row r="10408" spans="2:3" x14ac:dyDescent="0.3">
      <c r="B10408" s="1">
        <f t="shared" si="162"/>
        <v>45730.263888897302</v>
      </c>
      <c r="C10408">
        <v>0.2</v>
      </c>
    </row>
    <row r="10409" spans="2:3" x14ac:dyDescent="0.3">
      <c r="B10409" s="1">
        <f t="shared" si="162"/>
        <v>45730.270833341747</v>
      </c>
      <c r="C10409">
        <v>0</v>
      </c>
    </row>
    <row r="10410" spans="2:3" x14ac:dyDescent="0.3">
      <c r="B10410" s="1">
        <f t="shared" si="162"/>
        <v>45730.277777786192</v>
      </c>
      <c r="C10410">
        <v>0.2</v>
      </c>
    </row>
    <row r="10411" spans="2:3" x14ac:dyDescent="0.3">
      <c r="B10411" s="1">
        <f t="shared" si="162"/>
        <v>45730.284722230637</v>
      </c>
      <c r="C10411">
        <v>0.4</v>
      </c>
    </row>
    <row r="10412" spans="2:3" x14ac:dyDescent="0.3">
      <c r="B10412" s="1">
        <f t="shared" si="162"/>
        <v>45730.291666675083</v>
      </c>
      <c r="C10412">
        <v>0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si="162"/>
        <v>45730.458333341769</v>
      </c>
      <c r="C10436">
        <v>0</v>
      </c>
    </row>
    <row r="10437" spans="2:3" x14ac:dyDescent="0.3">
      <c r="B10437" s="1">
        <f t="shared" ref="B10437:B10500" si="163">B10436+(B10436-B10435)</f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si="163"/>
        <v>45730.902777786265</v>
      </c>
      <c r="C10500">
        <v>0</v>
      </c>
    </row>
    <row r="10501" spans="2:3" x14ac:dyDescent="0.3">
      <c r="B10501" s="1">
        <f t="shared" ref="B10501:B10564" si="164">B10500+(B10500-B10499)</f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si="164"/>
        <v>45731.347222230761</v>
      </c>
      <c r="C10564">
        <v>0</v>
      </c>
    </row>
    <row r="10565" spans="2:3" x14ac:dyDescent="0.3">
      <c r="B10565" s="1">
        <f t="shared" ref="B10565:B10628" si="165">B10564+(B10564-B10563)</f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si="165"/>
        <v>45731.791666675257</v>
      </c>
      <c r="C10628">
        <v>0</v>
      </c>
    </row>
    <row r="10629" spans="2:3" x14ac:dyDescent="0.3">
      <c r="B10629" s="1">
        <f t="shared" ref="B10629:B10692" si="166">B10628+(B10628-B10627)</f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</v>
      </c>
    </row>
    <row r="10690" spans="2:3" x14ac:dyDescent="0.3">
      <c r="B10690" s="1">
        <f t="shared" si="166"/>
        <v>45732.222222230863</v>
      </c>
      <c r="C10690">
        <v>0</v>
      </c>
    </row>
    <row r="10691" spans="2:3" x14ac:dyDescent="0.3">
      <c r="B10691" s="1">
        <f t="shared" si="166"/>
        <v>45732.229166675308</v>
      </c>
      <c r="C10691">
        <v>0</v>
      </c>
    </row>
    <row r="10692" spans="2:3" x14ac:dyDescent="0.3">
      <c r="B10692" s="1">
        <f t="shared" si="166"/>
        <v>45732.236111119753</v>
      </c>
      <c r="C10692">
        <v>0.2</v>
      </c>
    </row>
    <row r="10693" spans="2:3" x14ac:dyDescent="0.3">
      <c r="B10693" s="1">
        <f t="shared" ref="B10693:B10756" si="167">B10692+(B10692-B10691)</f>
        <v>45732.243055564199</v>
      </c>
      <c r="C10693">
        <v>0</v>
      </c>
    </row>
    <row r="10694" spans="2:3" x14ac:dyDescent="0.3">
      <c r="B10694" s="1">
        <f t="shared" si="167"/>
        <v>45732.250000008644</v>
      </c>
      <c r="C10694">
        <v>0</v>
      </c>
    </row>
    <row r="10695" spans="2:3" x14ac:dyDescent="0.3">
      <c r="B10695" s="1">
        <f t="shared" si="167"/>
        <v>45732.256944453089</v>
      </c>
      <c r="C10695">
        <v>0</v>
      </c>
    </row>
    <row r="10696" spans="2:3" x14ac:dyDescent="0.3">
      <c r="B10696" s="1">
        <f t="shared" si="167"/>
        <v>45732.263888897534</v>
      </c>
      <c r="C10696">
        <v>0</v>
      </c>
    </row>
    <row r="10697" spans="2:3" x14ac:dyDescent="0.3">
      <c r="B10697" s="1">
        <f t="shared" si="167"/>
        <v>45732.27083334198</v>
      </c>
      <c r="C10697">
        <v>0</v>
      </c>
    </row>
    <row r="10698" spans="2:3" x14ac:dyDescent="0.3">
      <c r="B10698" s="1">
        <f t="shared" si="167"/>
        <v>45732.277777786425</v>
      </c>
      <c r="C10698">
        <v>0</v>
      </c>
    </row>
    <row r="10699" spans="2:3" x14ac:dyDescent="0.3">
      <c r="B10699" s="1">
        <f t="shared" si="167"/>
        <v>45732.28472223087</v>
      </c>
      <c r="C10699">
        <v>0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0.2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si="167"/>
        <v>45732.68055556425</v>
      </c>
      <c r="C10756">
        <v>0</v>
      </c>
    </row>
    <row r="10757" spans="2:3" x14ac:dyDescent="0.3">
      <c r="B10757" s="1">
        <f t="shared" ref="B10757:B10820" si="168">B10756+(B10756-B10755)</f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</v>
      </c>
    </row>
    <row r="10769" spans="2:3" x14ac:dyDescent="0.3">
      <c r="B10769" s="1">
        <f t="shared" si="168"/>
        <v>45732.770833342038</v>
      </c>
      <c r="C10769">
        <v>0</v>
      </c>
    </row>
    <row r="10770" spans="2:3" x14ac:dyDescent="0.3">
      <c r="B10770" s="1">
        <f t="shared" si="168"/>
        <v>45732.777777786483</v>
      </c>
      <c r="C10770">
        <v>0</v>
      </c>
    </row>
    <row r="10771" spans="2:3" x14ac:dyDescent="0.3">
      <c r="B10771" s="1">
        <f t="shared" si="168"/>
        <v>45732.784722230928</v>
      </c>
      <c r="C10771">
        <v>0.2</v>
      </c>
    </row>
    <row r="10772" spans="2:3" x14ac:dyDescent="0.3">
      <c r="B10772" s="1">
        <f t="shared" si="168"/>
        <v>45732.791666675374</v>
      </c>
      <c r="C10772">
        <v>0.2</v>
      </c>
    </row>
    <row r="10773" spans="2:3" x14ac:dyDescent="0.3">
      <c r="B10773" s="1">
        <f t="shared" si="168"/>
        <v>45732.798611119819</v>
      </c>
      <c r="C10773">
        <v>0.6</v>
      </c>
    </row>
    <row r="10774" spans="2:3" x14ac:dyDescent="0.3">
      <c r="B10774" s="1">
        <f t="shared" si="168"/>
        <v>45732.805555564264</v>
      </c>
      <c r="C10774">
        <v>0</v>
      </c>
    </row>
    <row r="10775" spans="2:3" x14ac:dyDescent="0.3">
      <c r="B10775" s="1">
        <f t="shared" si="168"/>
        <v>45732.812500008709</v>
      </c>
      <c r="C10775">
        <v>0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</v>
      </c>
    </row>
    <row r="10783" spans="2:3" x14ac:dyDescent="0.3">
      <c r="B10783" s="1">
        <f t="shared" si="168"/>
        <v>45732.868055564271</v>
      </c>
      <c r="C10783">
        <v>0.2</v>
      </c>
    </row>
    <row r="10784" spans="2:3" x14ac:dyDescent="0.3">
      <c r="B10784" s="1">
        <f t="shared" si="168"/>
        <v>45732.875000008717</v>
      </c>
      <c r="C10784">
        <v>0</v>
      </c>
    </row>
    <row r="10785" spans="2:3" x14ac:dyDescent="0.3">
      <c r="B10785" s="1">
        <f t="shared" si="168"/>
        <v>45732.881944453162</v>
      </c>
      <c r="C10785">
        <v>0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si="168"/>
        <v>45733.125000008746</v>
      </c>
      <c r="C10820">
        <v>0</v>
      </c>
    </row>
    <row r="10821" spans="2:3" x14ac:dyDescent="0.3">
      <c r="B10821" s="1">
        <f t="shared" ref="B10821:B10884" si="169">B10820+(B10820-B10819)</f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0.2</v>
      </c>
    </row>
    <row r="10823" spans="2:3" x14ac:dyDescent="0.3">
      <c r="B10823" s="1">
        <f t="shared" si="169"/>
        <v>45733.145833342081</v>
      </c>
      <c r="C10823">
        <v>0.4</v>
      </c>
    </row>
    <row r="10824" spans="2:3" x14ac:dyDescent="0.3">
      <c r="B10824" s="1">
        <f t="shared" si="169"/>
        <v>45733.152777786527</v>
      </c>
      <c r="C10824">
        <v>0</v>
      </c>
    </row>
    <row r="10825" spans="2:3" x14ac:dyDescent="0.3">
      <c r="B10825" s="1">
        <f t="shared" si="169"/>
        <v>45733.159722230972</v>
      </c>
      <c r="C10825">
        <v>0.6</v>
      </c>
    </row>
    <row r="10826" spans="2:3" x14ac:dyDescent="0.3">
      <c r="B10826" s="1">
        <f t="shared" si="169"/>
        <v>45733.166666675417</v>
      </c>
      <c r="C10826">
        <v>0.4</v>
      </c>
    </row>
    <row r="10827" spans="2:3" x14ac:dyDescent="0.3">
      <c r="B10827" s="1">
        <f t="shared" si="169"/>
        <v>45733.173611119862</v>
      </c>
      <c r="C10827">
        <v>0.2</v>
      </c>
    </row>
    <row r="10828" spans="2:3" x14ac:dyDescent="0.3">
      <c r="B10828" s="1">
        <f t="shared" si="169"/>
        <v>45733.180555564308</v>
      </c>
      <c r="C10828">
        <v>0</v>
      </c>
    </row>
    <row r="10829" spans="2:3" x14ac:dyDescent="0.3">
      <c r="B10829" s="1">
        <f t="shared" si="169"/>
        <v>45733.187500008753</v>
      </c>
      <c r="C10829">
        <v>0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0.2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si="169"/>
        <v>45733.569444453242</v>
      </c>
      <c r="C10884">
        <v>0</v>
      </c>
    </row>
    <row r="10885" spans="2:3" x14ac:dyDescent="0.3">
      <c r="B10885" s="1">
        <f t="shared" ref="B10885:B10948" si="170">B10884+(B10884-B10883)</f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</v>
      </c>
    </row>
    <row r="10892" spans="2:3" x14ac:dyDescent="0.3">
      <c r="B10892" s="1">
        <f t="shared" si="170"/>
        <v>45733.625000008804</v>
      </c>
      <c r="C10892">
        <v>0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</v>
      </c>
    </row>
    <row r="10895" spans="2:3" x14ac:dyDescent="0.3">
      <c r="B10895" s="1">
        <f t="shared" si="170"/>
        <v>45733.64583334214</v>
      </c>
      <c r="C10895">
        <v>0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si="170"/>
        <v>45734.013888897738</v>
      </c>
      <c r="C10948">
        <v>0</v>
      </c>
    </row>
    <row r="10949" spans="2:3" x14ac:dyDescent="0.3">
      <c r="B10949" s="1">
        <f t="shared" ref="B10949:B11012" si="171">B10948+(B10948-B10947)</f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</v>
      </c>
    </row>
    <row r="10961" spans="2:3" x14ac:dyDescent="0.3">
      <c r="B10961" s="1">
        <f t="shared" si="171"/>
        <v>45734.104166675526</v>
      </c>
      <c r="C10961">
        <v>0</v>
      </c>
    </row>
    <row r="10962" spans="2:3" x14ac:dyDescent="0.3">
      <c r="B10962" s="1">
        <f t="shared" si="171"/>
        <v>45734.111111119972</v>
      </c>
      <c r="C10962">
        <v>0</v>
      </c>
    </row>
    <row r="10963" spans="2:3" x14ac:dyDescent="0.3">
      <c r="B10963" s="1">
        <f t="shared" si="171"/>
        <v>45734.118055564417</v>
      </c>
      <c r="C10963">
        <v>0.2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si="171"/>
        <v>45734.458333342234</v>
      </c>
      <c r="C11012">
        <v>0</v>
      </c>
    </row>
    <row r="11013" spans="2:3" x14ac:dyDescent="0.3">
      <c r="B11013" s="1">
        <f t="shared" ref="B11013:B11076" si="172">B11012+(B11012-B11011)</f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si="172"/>
        <v>45734.90277778673</v>
      </c>
      <c r="C11076">
        <v>0</v>
      </c>
    </row>
    <row r="11077" spans="2:3" x14ac:dyDescent="0.3">
      <c r="B11077" s="1">
        <f t="shared" ref="B11077:B11140" si="173">B11076+(B11076-B11075)</f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si="173"/>
        <v>45735.347222231227</v>
      </c>
      <c r="C11140">
        <v>0</v>
      </c>
    </row>
    <row r="11141" spans="2:3" x14ac:dyDescent="0.3">
      <c r="B11141" s="1">
        <f t="shared" ref="B11141:B11204" si="174">B11140+(B11140-B11139)</f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si="174"/>
        <v>45735.791666675723</v>
      </c>
      <c r="C11204">
        <v>0</v>
      </c>
    </row>
    <row r="11205" spans="2:3" x14ac:dyDescent="0.3">
      <c r="B11205" s="1">
        <f t="shared" ref="B11205:B11268" si="175">B11204+(B11204-B11203)</f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si="175"/>
        <v>45736.236111120219</v>
      </c>
      <c r="C11268">
        <v>0</v>
      </c>
    </row>
    <row r="11269" spans="2:3" x14ac:dyDescent="0.3">
      <c r="B11269" s="1">
        <f t="shared" ref="B11269:B11332" si="176">B11268+(B11268-B11267)</f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si="176"/>
        <v>45736.680555564715</v>
      </c>
      <c r="C11332">
        <v>0</v>
      </c>
    </row>
    <row r="11333" spans="2:3" x14ac:dyDescent="0.3">
      <c r="B11333" s="1">
        <f t="shared" ref="B11333:B11396" si="177">B11332+(B11332-B11331)</f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si="177"/>
        <v>45737.125000009211</v>
      </c>
      <c r="C11396">
        <v>0</v>
      </c>
    </row>
    <row r="11397" spans="2:3" x14ac:dyDescent="0.3">
      <c r="B11397" s="1">
        <f t="shared" ref="B11397:B11460" si="178">B11396+(B11396-B11395)</f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si="178"/>
        <v>45737.569444453708</v>
      </c>
      <c r="C11460">
        <v>0</v>
      </c>
    </row>
    <row r="11461" spans="2:3" x14ac:dyDescent="0.3">
      <c r="B11461" s="1">
        <f t="shared" ref="B11461:B11524" si="179">B11460+(B11460-B11459)</f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si="179"/>
        <v>45738.013888898204</v>
      </c>
      <c r="C11524">
        <v>0</v>
      </c>
    </row>
    <row r="11525" spans="2:3" x14ac:dyDescent="0.3">
      <c r="B11525" s="1">
        <f t="shared" ref="B11525:B11588" si="180">B11524+(B11524-B11523)</f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si="180"/>
        <v>45738.4583333427</v>
      </c>
      <c r="C11588">
        <v>0</v>
      </c>
    </row>
    <row r="11589" spans="2:3" x14ac:dyDescent="0.3">
      <c r="B11589" s="1">
        <f t="shared" ref="B11589:B11652" si="181">B11588+(B11588-B11587)</f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si="181"/>
        <v>45738.902777787196</v>
      </c>
      <c r="C11652">
        <v>0</v>
      </c>
    </row>
    <row r="11653" spans="2:3" x14ac:dyDescent="0.3">
      <c r="B11653" s="1">
        <f t="shared" ref="B11653:B11716" si="182">B11652+(B11652-B11651)</f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0.2</v>
      </c>
    </row>
    <row r="11673" spans="2:3" x14ac:dyDescent="0.3">
      <c r="B11673" s="1">
        <f t="shared" si="182"/>
        <v>45739.048611120546</v>
      </c>
      <c r="C11673">
        <v>0.6</v>
      </c>
    </row>
    <row r="11674" spans="2:3" x14ac:dyDescent="0.3">
      <c r="B11674" s="1">
        <f t="shared" si="182"/>
        <v>45739.055555564992</v>
      </c>
      <c r="C11674">
        <v>0.6</v>
      </c>
    </row>
    <row r="11675" spans="2:3" x14ac:dyDescent="0.3">
      <c r="B11675" s="1">
        <f t="shared" si="182"/>
        <v>45739.062500009437</v>
      </c>
      <c r="C11675">
        <v>0.6</v>
      </c>
    </row>
    <row r="11676" spans="2:3" x14ac:dyDescent="0.3">
      <c r="B11676" s="1">
        <f t="shared" si="182"/>
        <v>45739.069444453882</v>
      </c>
      <c r="C11676">
        <v>0.2</v>
      </c>
    </row>
    <row r="11677" spans="2:3" x14ac:dyDescent="0.3">
      <c r="B11677" s="1">
        <f t="shared" si="182"/>
        <v>45739.076388898327</v>
      </c>
      <c r="C11677">
        <v>0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0.4</v>
      </c>
    </row>
    <row r="11694" spans="2:3" x14ac:dyDescent="0.3">
      <c r="B11694" s="1">
        <f t="shared" si="182"/>
        <v>45739.194444453897</v>
      </c>
      <c r="C11694">
        <v>1</v>
      </c>
    </row>
    <row r="11695" spans="2:3" x14ac:dyDescent="0.3">
      <c r="B11695" s="1">
        <f t="shared" si="182"/>
        <v>45739.201388898342</v>
      </c>
      <c r="C11695">
        <v>0.4</v>
      </c>
    </row>
    <row r="11696" spans="2:3" x14ac:dyDescent="0.3">
      <c r="B11696" s="1">
        <f t="shared" si="182"/>
        <v>45739.208333342787</v>
      </c>
      <c r="C11696">
        <v>0.2</v>
      </c>
    </row>
    <row r="11697" spans="2:3" x14ac:dyDescent="0.3">
      <c r="B11697" s="1">
        <f t="shared" si="182"/>
        <v>45739.215277787232</v>
      </c>
      <c r="C11697">
        <v>0</v>
      </c>
    </row>
    <row r="11698" spans="2:3" x14ac:dyDescent="0.3">
      <c r="B11698" s="1">
        <f t="shared" si="182"/>
        <v>45739.222222231678</v>
      </c>
      <c r="C11698">
        <v>0.2</v>
      </c>
    </row>
    <row r="11699" spans="2:3" x14ac:dyDescent="0.3">
      <c r="B11699" s="1">
        <f t="shared" si="182"/>
        <v>45739.229166676123</v>
      </c>
      <c r="C11699">
        <v>0.2</v>
      </c>
    </row>
    <row r="11700" spans="2:3" x14ac:dyDescent="0.3">
      <c r="B11700" s="1">
        <f t="shared" si="182"/>
        <v>45739.236111120568</v>
      </c>
      <c r="C11700">
        <v>0</v>
      </c>
    </row>
    <row r="11701" spans="2:3" x14ac:dyDescent="0.3">
      <c r="B11701" s="1">
        <f t="shared" si="182"/>
        <v>45739.243055565013</v>
      </c>
      <c r="C11701">
        <v>0</v>
      </c>
    </row>
    <row r="11702" spans="2:3" x14ac:dyDescent="0.3">
      <c r="B11702" s="1">
        <f t="shared" si="182"/>
        <v>45739.250000009459</v>
      </c>
      <c r="C11702">
        <v>0</v>
      </c>
    </row>
    <row r="11703" spans="2:3" x14ac:dyDescent="0.3">
      <c r="B11703" s="1">
        <f t="shared" si="182"/>
        <v>45739.256944453904</v>
      </c>
      <c r="C11703">
        <v>0.2</v>
      </c>
    </row>
    <row r="11704" spans="2:3" x14ac:dyDescent="0.3">
      <c r="B11704" s="1">
        <f t="shared" si="182"/>
        <v>45739.263888898349</v>
      </c>
      <c r="C11704">
        <v>0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si="182"/>
        <v>45739.347222231692</v>
      </c>
      <c r="C11716">
        <v>0</v>
      </c>
    </row>
    <row r="11717" spans="2:3" x14ac:dyDescent="0.3">
      <c r="B11717" s="1">
        <f t="shared" ref="B11717:B11780" si="183">B11716+(B11716-B11715)</f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si="183"/>
        <v>45739.791666676188</v>
      </c>
      <c r="C11780">
        <v>0</v>
      </c>
    </row>
    <row r="11781" spans="2:3" x14ac:dyDescent="0.3">
      <c r="B11781" s="1">
        <f t="shared" ref="B11781:B11844" si="184">B11780+(B11780-B11779)</f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si="184"/>
        <v>45740.236111120685</v>
      </c>
      <c r="C11844">
        <v>0</v>
      </c>
    </row>
    <row r="11845" spans="2:3" x14ac:dyDescent="0.3">
      <c r="B11845" s="1">
        <f t="shared" ref="B11845:B11908" si="185">B11844+(B11844-B11843)</f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si="185"/>
        <v>45740.680555565181</v>
      </c>
      <c r="C11908">
        <v>0</v>
      </c>
    </row>
    <row r="11909" spans="2:3" x14ac:dyDescent="0.3">
      <c r="B11909" s="1">
        <f t="shared" ref="B11909:B11972" si="186">B11908+(B11908-B11907)</f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si="186"/>
        <v>45741.125000009677</v>
      </c>
      <c r="C11972">
        <v>0</v>
      </c>
    </row>
    <row r="11973" spans="2:3" x14ac:dyDescent="0.3">
      <c r="B11973" s="1">
        <f t="shared" ref="B11973:B12036" si="187">B11972+(B11972-B11971)</f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si="187"/>
        <v>45741.569444454173</v>
      </c>
      <c r="C12036">
        <v>0</v>
      </c>
    </row>
    <row r="12037" spans="2:3" x14ac:dyDescent="0.3">
      <c r="B12037" s="1">
        <f t="shared" ref="B12037:B12100" si="188">B12036+(B12036-B12035)</f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si="188"/>
        <v>45742.013888898669</v>
      </c>
      <c r="C12100">
        <v>0</v>
      </c>
    </row>
    <row r="12101" spans="2:3" x14ac:dyDescent="0.3">
      <c r="B12101" s="1">
        <f t="shared" ref="B12101:B12164" si="189">B12100+(B12100-B12099)</f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si="189"/>
        <v>45742.458333343166</v>
      </c>
      <c r="C12164">
        <v>0</v>
      </c>
    </row>
    <row r="12165" spans="2:3" x14ac:dyDescent="0.3">
      <c r="B12165" s="1">
        <f t="shared" ref="B12165:B12228" si="190">B12164+(B12164-B12163)</f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0</v>
      </c>
    </row>
    <row r="12174" spans="2:3" x14ac:dyDescent="0.3">
      <c r="B12174" s="1">
        <f t="shared" si="190"/>
        <v>45742.527777787618</v>
      </c>
      <c r="C12174">
        <v>0</v>
      </c>
    </row>
    <row r="12175" spans="2:3" x14ac:dyDescent="0.3">
      <c r="B12175" s="1">
        <f t="shared" si="190"/>
        <v>45742.534722232063</v>
      </c>
      <c r="C12175">
        <v>0</v>
      </c>
    </row>
    <row r="12176" spans="2:3" x14ac:dyDescent="0.3">
      <c r="B12176" s="1">
        <f t="shared" si="190"/>
        <v>45742.541666676509</v>
      </c>
      <c r="C12176">
        <v>0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</v>
      </c>
    </row>
    <row r="12185" spans="2:3" x14ac:dyDescent="0.3">
      <c r="B12185" s="1">
        <f t="shared" si="190"/>
        <v>45742.604166676516</v>
      </c>
      <c r="C12185">
        <v>0.2</v>
      </c>
    </row>
    <row r="12186" spans="2:3" x14ac:dyDescent="0.3">
      <c r="B12186" s="1">
        <f t="shared" si="190"/>
        <v>45742.611111120961</v>
      </c>
      <c r="C12186">
        <v>0</v>
      </c>
    </row>
    <row r="12187" spans="2:3" x14ac:dyDescent="0.3">
      <c r="B12187" s="1">
        <f t="shared" si="190"/>
        <v>45742.618055565406</v>
      </c>
      <c r="C12187">
        <v>0.2</v>
      </c>
    </row>
    <row r="12188" spans="2:3" x14ac:dyDescent="0.3">
      <c r="B12188" s="1">
        <f t="shared" si="190"/>
        <v>45742.625000009852</v>
      </c>
      <c r="C12188">
        <v>0.6</v>
      </c>
    </row>
    <row r="12189" spans="2:3" x14ac:dyDescent="0.3">
      <c r="B12189" s="1">
        <f t="shared" si="190"/>
        <v>45742.631944454297</v>
      </c>
      <c r="C12189">
        <v>0.2</v>
      </c>
    </row>
    <row r="12190" spans="2:3" x14ac:dyDescent="0.3">
      <c r="B12190" s="1">
        <f t="shared" si="190"/>
        <v>45742.638888898742</v>
      </c>
      <c r="C12190">
        <v>0.2</v>
      </c>
    </row>
    <row r="12191" spans="2:3" x14ac:dyDescent="0.3">
      <c r="B12191" s="1">
        <f t="shared" si="190"/>
        <v>45742.645833343187</v>
      </c>
      <c r="C12191">
        <v>0</v>
      </c>
    </row>
    <row r="12192" spans="2:3" x14ac:dyDescent="0.3">
      <c r="B12192" s="1">
        <f t="shared" si="190"/>
        <v>45742.652777787633</v>
      </c>
      <c r="C12192">
        <v>0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0.2</v>
      </c>
    </row>
    <row r="12227" spans="2:3" x14ac:dyDescent="0.3">
      <c r="B12227" s="1">
        <f t="shared" si="190"/>
        <v>45742.895833343217</v>
      </c>
      <c r="C12227">
        <v>0</v>
      </c>
    </row>
    <row r="12228" spans="2:3" x14ac:dyDescent="0.3">
      <c r="B12228" s="1">
        <f t="shared" si="190"/>
        <v>45742.902777787662</v>
      </c>
      <c r="C12228">
        <v>0</v>
      </c>
    </row>
    <row r="12229" spans="2:3" x14ac:dyDescent="0.3">
      <c r="B12229" s="1">
        <f t="shared" ref="B12229:B12292" si="191">B12228+(B12228-B12227)</f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</v>
      </c>
    </row>
    <row r="12262" spans="2:3" x14ac:dyDescent="0.3">
      <c r="B12262" s="1">
        <f t="shared" si="191"/>
        <v>45743.1388888988</v>
      </c>
      <c r="C12262">
        <v>0</v>
      </c>
    </row>
    <row r="12263" spans="2:3" x14ac:dyDescent="0.3">
      <c r="B12263" s="1">
        <f t="shared" si="191"/>
        <v>45743.145833343246</v>
      </c>
      <c r="C12263">
        <v>0</v>
      </c>
    </row>
    <row r="12264" spans="2:3" x14ac:dyDescent="0.3">
      <c r="B12264" s="1">
        <f t="shared" si="191"/>
        <v>45743.152777787691</v>
      </c>
      <c r="C12264">
        <v>0</v>
      </c>
    </row>
    <row r="12265" spans="2:3" x14ac:dyDescent="0.3">
      <c r="B12265" s="1">
        <f t="shared" si="191"/>
        <v>45743.159722232136</v>
      </c>
      <c r="C12265">
        <v>0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</v>
      </c>
    </row>
    <row r="12279" spans="2:3" x14ac:dyDescent="0.3">
      <c r="B12279" s="1">
        <f t="shared" si="191"/>
        <v>45743.25694445437</v>
      </c>
      <c r="C12279">
        <v>0.2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</v>
      </c>
    </row>
    <row r="12284" spans="2:3" x14ac:dyDescent="0.3">
      <c r="B12284" s="1">
        <f t="shared" si="191"/>
        <v>45743.291666676596</v>
      </c>
      <c r="C12284">
        <v>0</v>
      </c>
    </row>
    <row r="12285" spans="2:3" x14ac:dyDescent="0.3">
      <c r="B12285" s="1">
        <f t="shared" si="191"/>
        <v>45743.298611121041</v>
      </c>
      <c r="C12285">
        <v>0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si="191"/>
        <v>45743.347222232158</v>
      </c>
      <c r="C12292">
        <v>0</v>
      </c>
    </row>
    <row r="12293" spans="2:3" x14ac:dyDescent="0.3">
      <c r="B12293" s="1">
        <f t="shared" ref="B12293:B12356" si="192">B12292+(B12292-B12291)</f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0</v>
      </c>
    </row>
    <row r="12301" spans="2:3" x14ac:dyDescent="0.3">
      <c r="B12301" s="1">
        <f t="shared" si="192"/>
        <v>45743.409722232165</v>
      </c>
      <c r="C12301">
        <v>0</v>
      </c>
    </row>
    <row r="12302" spans="2:3" x14ac:dyDescent="0.3">
      <c r="B12302" s="1">
        <f t="shared" si="192"/>
        <v>45743.41666667661</v>
      </c>
      <c r="C12302">
        <v>0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</v>
      </c>
    </row>
    <row r="12311" spans="2:3" x14ac:dyDescent="0.3">
      <c r="B12311" s="1">
        <f t="shared" si="192"/>
        <v>45743.479166676618</v>
      </c>
      <c r="C12311">
        <v>0</v>
      </c>
    </row>
    <row r="12312" spans="2:3" x14ac:dyDescent="0.3">
      <c r="B12312" s="1">
        <f t="shared" si="192"/>
        <v>45743.486111121063</v>
      </c>
      <c r="C12312">
        <v>0</v>
      </c>
    </row>
    <row r="12313" spans="2:3" x14ac:dyDescent="0.3">
      <c r="B12313" s="1">
        <f t="shared" si="192"/>
        <v>45743.493055565508</v>
      </c>
      <c r="C12313">
        <v>0</v>
      </c>
    </row>
    <row r="12314" spans="2:3" x14ac:dyDescent="0.3">
      <c r="B12314" s="1">
        <f t="shared" si="192"/>
        <v>45743.500000009954</v>
      </c>
      <c r="C12314">
        <v>0.8</v>
      </c>
    </row>
    <row r="12315" spans="2:3" x14ac:dyDescent="0.3">
      <c r="B12315" s="1">
        <f t="shared" si="192"/>
        <v>45743.506944454399</v>
      </c>
      <c r="C12315">
        <v>0.6</v>
      </c>
    </row>
    <row r="12316" spans="2:3" x14ac:dyDescent="0.3">
      <c r="B12316" s="1">
        <f t="shared" si="192"/>
        <v>45743.513888898844</v>
      </c>
      <c r="C12316">
        <v>1.6</v>
      </c>
    </row>
    <row r="12317" spans="2:3" x14ac:dyDescent="0.3">
      <c r="B12317" s="1">
        <f t="shared" si="192"/>
        <v>45743.520833343289</v>
      </c>
      <c r="C12317">
        <v>0.2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</v>
      </c>
    </row>
    <row r="12322" spans="2:3" x14ac:dyDescent="0.3">
      <c r="B12322" s="1">
        <f t="shared" si="192"/>
        <v>45743.555555565516</v>
      </c>
      <c r="C12322">
        <v>0</v>
      </c>
    </row>
    <row r="12323" spans="2:3" x14ac:dyDescent="0.3">
      <c r="B12323" s="1">
        <f t="shared" si="192"/>
        <v>45743.562500009961</v>
      </c>
      <c r="C12323">
        <v>0</v>
      </c>
    </row>
    <row r="12324" spans="2:3" x14ac:dyDescent="0.3">
      <c r="B12324" s="1">
        <f t="shared" si="192"/>
        <v>45743.569444454406</v>
      </c>
      <c r="C12324">
        <v>0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</v>
      </c>
    </row>
    <row r="12328" spans="2:3" x14ac:dyDescent="0.3">
      <c r="B12328" s="1">
        <f t="shared" si="192"/>
        <v>45743.597222232187</v>
      </c>
      <c r="C12328">
        <v>0</v>
      </c>
    </row>
    <row r="12329" spans="2:3" x14ac:dyDescent="0.3">
      <c r="B12329" s="1">
        <f t="shared" si="192"/>
        <v>45743.604166676632</v>
      </c>
      <c r="C12329">
        <v>0</v>
      </c>
    </row>
    <row r="12330" spans="2:3" x14ac:dyDescent="0.3">
      <c r="B12330" s="1">
        <f t="shared" si="192"/>
        <v>45743.611111121078</v>
      </c>
      <c r="C12330">
        <v>0.2</v>
      </c>
    </row>
    <row r="12331" spans="2:3" x14ac:dyDescent="0.3">
      <c r="B12331" s="1">
        <f t="shared" si="192"/>
        <v>45743.618055565523</v>
      </c>
      <c r="C12331">
        <v>1.4</v>
      </c>
    </row>
    <row r="12332" spans="2:3" x14ac:dyDescent="0.3">
      <c r="B12332" s="1">
        <f t="shared" si="192"/>
        <v>45743.625000009968</v>
      </c>
      <c r="C12332">
        <v>0.2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</v>
      </c>
    </row>
    <row r="12335" spans="2:3" x14ac:dyDescent="0.3">
      <c r="B12335" s="1">
        <f t="shared" si="192"/>
        <v>45743.645833343304</v>
      </c>
      <c r="C12335">
        <v>0.4</v>
      </c>
    </row>
    <row r="12336" spans="2:3" x14ac:dyDescent="0.3">
      <c r="B12336" s="1">
        <f t="shared" si="192"/>
        <v>45743.652777787749</v>
      </c>
      <c r="C12336">
        <v>0.8</v>
      </c>
    </row>
    <row r="12337" spans="2:3" x14ac:dyDescent="0.3">
      <c r="B12337" s="1">
        <f t="shared" si="192"/>
        <v>45743.659722232194</v>
      </c>
      <c r="C12337">
        <v>1.2</v>
      </c>
    </row>
    <row r="12338" spans="2:3" x14ac:dyDescent="0.3">
      <c r="B12338" s="1">
        <f t="shared" si="192"/>
        <v>45743.66666667664</v>
      </c>
      <c r="C12338">
        <v>0.6</v>
      </c>
    </row>
    <row r="12339" spans="2:3" x14ac:dyDescent="0.3">
      <c r="B12339" s="1">
        <f t="shared" si="192"/>
        <v>45743.673611121085</v>
      </c>
      <c r="C12339">
        <v>0.6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</v>
      </c>
    </row>
    <row r="12356" spans="2:3" x14ac:dyDescent="0.3">
      <c r="B12356" s="1">
        <f t="shared" si="192"/>
        <v>45743.791666676654</v>
      </c>
      <c r="C12356">
        <v>0.4</v>
      </c>
    </row>
    <row r="12357" spans="2:3" x14ac:dyDescent="0.3">
      <c r="B12357" s="1">
        <f t="shared" ref="B12357:B12420" si="193">B12356+(B12356-B12355)</f>
        <v>45743.798611121099</v>
      </c>
      <c r="C12357">
        <v>3.3</v>
      </c>
    </row>
    <row r="12358" spans="2:3" x14ac:dyDescent="0.3">
      <c r="B12358" s="1">
        <f t="shared" si="193"/>
        <v>45743.805555565545</v>
      </c>
      <c r="C12358">
        <v>3</v>
      </c>
    </row>
    <row r="12359" spans="2:3" x14ac:dyDescent="0.3">
      <c r="B12359" s="1">
        <f t="shared" si="193"/>
        <v>45743.81250000999</v>
      </c>
      <c r="C12359">
        <v>1.6</v>
      </c>
    </row>
    <row r="12360" spans="2:3" x14ac:dyDescent="0.3">
      <c r="B12360" s="1">
        <f t="shared" si="193"/>
        <v>45743.819444454435</v>
      </c>
      <c r="C12360">
        <v>0.4</v>
      </c>
    </row>
    <row r="12361" spans="2:3" x14ac:dyDescent="0.3">
      <c r="B12361" s="1">
        <f t="shared" si="193"/>
        <v>45743.82638889888</v>
      </c>
      <c r="C12361">
        <v>0.6</v>
      </c>
    </row>
    <row r="12362" spans="2:3" x14ac:dyDescent="0.3">
      <c r="B12362" s="1">
        <f t="shared" si="193"/>
        <v>45743.833333343326</v>
      </c>
      <c r="C12362">
        <v>0.2</v>
      </c>
    </row>
    <row r="12363" spans="2:3" x14ac:dyDescent="0.3">
      <c r="B12363" s="1">
        <f t="shared" si="193"/>
        <v>45743.840277787771</v>
      </c>
      <c r="C12363">
        <v>1.2</v>
      </c>
    </row>
    <row r="12364" spans="2:3" x14ac:dyDescent="0.3">
      <c r="B12364" s="1">
        <f t="shared" si="193"/>
        <v>45743.847222232216</v>
      </c>
      <c r="C12364">
        <v>2.4</v>
      </c>
    </row>
    <row r="12365" spans="2:3" x14ac:dyDescent="0.3">
      <c r="B12365" s="1">
        <f t="shared" si="193"/>
        <v>45743.854166676661</v>
      </c>
      <c r="C12365">
        <v>0.4</v>
      </c>
    </row>
    <row r="12366" spans="2:3" x14ac:dyDescent="0.3">
      <c r="B12366" s="1">
        <f t="shared" si="193"/>
        <v>45743.861111121107</v>
      </c>
      <c r="C12366">
        <v>0.2</v>
      </c>
    </row>
    <row r="12367" spans="2:3" x14ac:dyDescent="0.3">
      <c r="B12367" s="1">
        <f t="shared" si="193"/>
        <v>45743.868055565552</v>
      </c>
      <c r="C12367">
        <v>0.2</v>
      </c>
    </row>
    <row r="12368" spans="2:3" x14ac:dyDescent="0.3">
      <c r="B12368" s="1">
        <f t="shared" si="193"/>
        <v>45743.875000009997</v>
      </c>
      <c r="C12368">
        <v>0.2</v>
      </c>
    </row>
    <row r="12369" spans="2:3" x14ac:dyDescent="0.3">
      <c r="B12369" s="1">
        <f t="shared" si="193"/>
        <v>45743.881944454442</v>
      </c>
      <c r="C12369">
        <v>1.8</v>
      </c>
    </row>
    <row r="12370" spans="2:3" x14ac:dyDescent="0.3">
      <c r="B12370" s="1">
        <f t="shared" si="193"/>
        <v>45743.888888898888</v>
      </c>
      <c r="C12370">
        <v>3.1</v>
      </c>
    </row>
    <row r="12371" spans="2:3" x14ac:dyDescent="0.3">
      <c r="B12371" s="1">
        <f t="shared" si="193"/>
        <v>45743.895833343333</v>
      </c>
      <c r="C12371">
        <v>1.2</v>
      </c>
    </row>
    <row r="12372" spans="2:3" x14ac:dyDescent="0.3">
      <c r="B12372" s="1">
        <f t="shared" si="193"/>
        <v>45743.902777787778</v>
      </c>
      <c r="C12372">
        <v>1</v>
      </c>
    </row>
    <row r="12373" spans="2:3" x14ac:dyDescent="0.3">
      <c r="B12373" s="1">
        <f t="shared" si="193"/>
        <v>45743.909722232223</v>
      </c>
      <c r="C12373">
        <v>0.4</v>
      </c>
    </row>
    <row r="12374" spans="2:3" x14ac:dyDescent="0.3">
      <c r="B12374" s="1">
        <f t="shared" si="193"/>
        <v>45743.916666676669</v>
      </c>
      <c r="C12374">
        <v>0.2</v>
      </c>
    </row>
    <row r="12375" spans="2:3" x14ac:dyDescent="0.3">
      <c r="B12375" s="1">
        <f t="shared" si="193"/>
        <v>45743.923611121114</v>
      </c>
      <c r="C12375">
        <v>0</v>
      </c>
    </row>
    <row r="12376" spans="2:3" x14ac:dyDescent="0.3">
      <c r="B12376" s="1">
        <f t="shared" si="193"/>
        <v>45743.930555565559</v>
      </c>
      <c r="C12376">
        <v>0</v>
      </c>
    </row>
    <row r="12377" spans="2:3" x14ac:dyDescent="0.3">
      <c r="B12377" s="1">
        <f t="shared" si="193"/>
        <v>45743.937500010004</v>
      </c>
      <c r="C12377">
        <v>0</v>
      </c>
    </row>
    <row r="12378" spans="2:3" x14ac:dyDescent="0.3">
      <c r="B12378" s="1">
        <f t="shared" si="193"/>
        <v>45743.94444445445</v>
      </c>
      <c r="C12378">
        <v>0</v>
      </c>
    </row>
    <row r="12379" spans="2:3" x14ac:dyDescent="0.3">
      <c r="B12379" s="1">
        <f t="shared" si="193"/>
        <v>45743.951388898895</v>
      </c>
      <c r="C12379">
        <v>0.2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</v>
      </c>
    </row>
    <row r="12385" spans="2:3" x14ac:dyDescent="0.3">
      <c r="B12385" s="1">
        <f t="shared" si="193"/>
        <v>45743.993055565566</v>
      </c>
      <c r="C12385">
        <v>0</v>
      </c>
    </row>
    <row r="12386" spans="2:3" x14ac:dyDescent="0.3">
      <c r="B12386" s="1">
        <f t="shared" si="193"/>
        <v>45744.000000010012</v>
      </c>
      <c r="C12386">
        <v>0.2</v>
      </c>
    </row>
    <row r="12387" spans="2:3" x14ac:dyDescent="0.3">
      <c r="B12387" s="1">
        <f t="shared" si="193"/>
        <v>45744.006944454457</v>
      </c>
      <c r="C12387">
        <v>0.2</v>
      </c>
    </row>
    <row r="12388" spans="2:3" x14ac:dyDescent="0.3">
      <c r="B12388" s="1">
        <f t="shared" si="193"/>
        <v>45744.013888898902</v>
      </c>
      <c r="C12388">
        <v>0.2</v>
      </c>
    </row>
    <row r="12389" spans="2:3" x14ac:dyDescent="0.3">
      <c r="B12389" s="1">
        <f t="shared" si="193"/>
        <v>45744.020833343347</v>
      </c>
      <c r="C12389">
        <v>0</v>
      </c>
    </row>
    <row r="12390" spans="2:3" x14ac:dyDescent="0.3">
      <c r="B12390" s="1">
        <f t="shared" si="193"/>
        <v>45744.027777787793</v>
      </c>
      <c r="C12390">
        <v>0</v>
      </c>
    </row>
    <row r="12391" spans="2:3" x14ac:dyDescent="0.3">
      <c r="B12391" s="1">
        <f t="shared" si="193"/>
        <v>45744.034722232238</v>
      </c>
      <c r="C12391">
        <v>0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</v>
      </c>
    </row>
    <row r="12395" spans="2:3" x14ac:dyDescent="0.3">
      <c r="B12395" s="1">
        <f t="shared" si="193"/>
        <v>45744.062500010019</v>
      </c>
      <c r="C12395">
        <v>0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</v>
      </c>
    </row>
    <row r="12405" spans="2:3" x14ac:dyDescent="0.3">
      <c r="B12405" s="1">
        <f t="shared" si="193"/>
        <v>45744.131944454472</v>
      </c>
      <c r="C12405">
        <v>0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si="193"/>
        <v>45744.23611112115</v>
      </c>
      <c r="C12420">
        <v>0</v>
      </c>
    </row>
    <row r="12421" spans="2:3" x14ac:dyDescent="0.3">
      <c r="B12421" s="1">
        <f t="shared" ref="B12421:B12484" si="194">B12420+(B12420-B12419)</f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0.2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</v>
      </c>
    </row>
    <row r="12469" spans="2:3" x14ac:dyDescent="0.3">
      <c r="B12469" s="1">
        <f t="shared" si="194"/>
        <v>45744.576388898968</v>
      </c>
      <c r="C12469">
        <v>0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0</v>
      </c>
    </row>
    <row r="12483" spans="2:3" x14ac:dyDescent="0.3">
      <c r="B12483" s="1">
        <f t="shared" si="194"/>
        <v>45744.673611121201</v>
      </c>
      <c r="C12483">
        <v>0.4</v>
      </c>
    </row>
    <row r="12484" spans="2:3" x14ac:dyDescent="0.3">
      <c r="B12484" s="1">
        <f t="shared" si="194"/>
        <v>45744.680555565647</v>
      </c>
      <c r="C12484">
        <v>1</v>
      </c>
    </row>
    <row r="12485" spans="2:3" x14ac:dyDescent="0.3">
      <c r="B12485" s="1">
        <f t="shared" ref="B12485:B12548" si="195">B12484+(B12484-B12483)</f>
        <v>45744.687500010092</v>
      </c>
      <c r="C12485">
        <v>3</v>
      </c>
    </row>
    <row r="12486" spans="2:3" x14ac:dyDescent="0.3">
      <c r="B12486" s="1">
        <f t="shared" si="195"/>
        <v>45744.694444454537</v>
      </c>
      <c r="C12486">
        <v>2.2000000000000002</v>
      </c>
    </row>
    <row r="12487" spans="2:3" x14ac:dyDescent="0.3">
      <c r="B12487" s="1">
        <f t="shared" si="195"/>
        <v>45744.701388898982</v>
      </c>
      <c r="C12487">
        <v>4.0999999999999996</v>
      </c>
    </row>
    <row r="12488" spans="2:3" x14ac:dyDescent="0.3">
      <c r="B12488" s="1">
        <f t="shared" si="195"/>
        <v>45744.708333343428</v>
      </c>
      <c r="C12488">
        <v>2.2000000000000002</v>
      </c>
    </row>
    <row r="12489" spans="2:3" x14ac:dyDescent="0.3">
      <c r="B12489" s="1">
        <f t="shared" si="195"/>
        <v>45744.715277787873</v>
      </c>
      <c r="C12489">
        <v>2.2000000000000002</v>
      </c>
    </row>
    <row r="12490" spans="2:3" x14ac:dyDescent="0.3">
      <c r="B12490" s="1">
        <f t="shared" si="195"/>
        <v>45744.722222232318</v>
      </c>
      <c r="C12490">
        <v>0.2</v>
      </c>
    </row>
    <row r="12491" spans="2:3" x14ac:dyDescent="0.3">
      <c r="B12491" s="1">
        <f t="shared" si="195"/>
        <v>45744.729166676763</v>
      </c>
      <c r="C12491">
        <v>0.2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0.6</v>
      </c>
    </row>
    <row r="12495" spans="2:3" x14ac:dyDescent="0.3">
      <c r="B12495" s="1">
        <f t="shared" si="195"/>
        <v>45744.756944454544</v>
      </c>
      <c r="C12495">
        <v>2.2000000000000002</v>
      </c>
    </row>
    <row r="12496" spans="2:3" x14ac:dyDescent="0.3">
      <c r="B12496" s="1">
        <f t="shared" si="195"/>
        <v>45744.76388889899</v>
      </c>
      <c r="C12496">
        <v>1.6</v>
      </c>
    </row>
    <row r="12497" spans="2:3" x14ac:dyDescent="0.3">
      <c r="B12497" s="1">
        <f t="shared" si="195"/>
        <v>45744.770833343435</v>
      </c>
      <c r="C12497">
        <v>0.8</v>
      </c>
    </row>
    <row r="12498" spans="2:3" x14ac:dyDescent="0.3">
      <c r="B12498" s="1">
        <f t="shared" si="195"/>
        <v>45744.77777778788</v>
      </c>
      <c r="C12498">
        <v>0.8</v>
      </c>
    </row>
    <row r="12499" spans="2:3" x14ac:dyDescent="0.3">
      <c r="B12499" s="1">
        <f t="shared" si="195"/>
        <v>45744.784722232325</v>
      </c>
      <c r="C12499">
        <v>0.6</v>
      </c>
    </row>
    <row r="12500" spans="2:3" x14ac:dyDescent="0.3">
      <c r="B12500" s="1">
        <f t="shared" si="195"/>
        <v>45744.791666676771</v>
      </c>
      <c r="C12500">
        <v>0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</v>
      </c>
    </row>
    <row r="12504" spans="2:3" x14ac:dyDescent="0.3">
      <c r="B12504" s="1">
        <f t="shared" si="195"/>
        <v>45744.819444454552</v>
      </c>
      <c r="C12504">
        <v>0</v>
      </c>
    </row>
    <row r="12505" spans="2:3" x14ac:dyDescent="0.3">
      <c r="B12505" s="1">
        <f t="shared" si="195"/>
        <v>45744.826388898997</v>
      </c>
      <c r="C12505">
        <v>0</v>
      </c>
    </row>
    <row r="12506" spans="2:3" x14ac:dyDescent="0.3">
      <c r="B12506" s="1">
        <f t="shared" si="195"/>
        <v>45744.833333343442</v>
      </c>
      <c r="C12506">
        <v>0</v>
      </c>
    </row>
    <row r="12507" spans="2:3" x14ac:dyDescent="0.3">
      <c r="B12507" s="1">
        <f t="shared" si="195"/>
        <v>45744.840277787887</v>
      </c>
      <c r="C12507">
        <v>0</v>
      </c>
    </row>
    <row r="12508" spans="2:3" x14ac:dyDescent="0.3">
      <c r="B12508" s="1">
        <f t="shared" si="195"/>
        <v>45744.847222232333</v>
      </c>
      <c r="C12508">
        <v>0.2</v>
      </c>
    </row>
    <row r="12509" spans="2:3" x14ac:dyDescent="0.3">
      <c r="B12509" s="1">
        <f t="shared" si="195"/>
        <v>45744.854166676778</v>
      </c>
      <c r="C12509">
        <v>0</v>
      </c>
    </row>
    <row r="12510" spans="2:3" x14ac:dyDescent="0.3">
      <c r="B12510" s="1">
        <f t="shared" si="195"/>
        <v>45744.861111121223</v>
      </c>
      <c r="C12510">
        <v>0</v>
      </c>
    </row>
    <row r="12511" spans="2:3" x14ac:dyDescent="0.3">
      <c r="B12511" s="1">
        <f t="shared" si="195"/>
        <v>45744.868055565668</v>
      </c>
      <c r="C12511">
        <v>0.2</v>
      </c>
    </row>
    <row r="12512" spans="2:3" x14ac:dyDescent="0.3">
      <c r="B12512" s="1">
        <f t="shared" si="195"/>
        <v>45744.875000010114</v>
      </c>
      <c r="C12512">
        <v>0</v>
      </c>
    </row>
    <row r="12513" spans="2:3" x14ac:dyDescent="0.3">
      <c r="B12513" s="1">
        <f t="shared" si="195"/>
        <v>45744.881944454559</v>
      </c>
      <c r="C12513">
        <v>0</v>
      </c>
    </row>
    <row r="12514" spans="2:3" x14ac:dyDescent="0.3">
      <c r="B12514" s="1">
        <f t="shared" si="195"/>
        <v>45744.888888899004</v>
      </c>
      <c r="C12514">
        <v>0</v>
      </c>
    </row>
    <row r="12515" spans="2:3" x14ac:dyDescent="0.3">
      <c r="B12515" s="1">
        <f t="shared" si="195"/>
        <v>45744.895833343449</v>
      </c>
      <c r="C12515">
        <v>0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</v>
      </c>
    </row>
    <row r="12518" spans="2:3" x14ac:dyDescent="0.3">
      <c r="B12518" s="1">
        <f t="shared" si="195"/>
        <v>45744.916666676785</v>
      </c>
      <c r="C12518">
        <v>0.2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si="195"/>
        <v>45745.125000010143</v>
      </c>
      <c r="C12548">
        <v>0</v>
      </c>
    </row>
    <row r="12549" spans="2:3" x14ac:dyDescent="0.3">
      <c r="B12549" s="1">
        <f t="shared" ref="B12549:B12612" si="196">B12548+(B12548-B12547)</f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</v>
      </c>
    </row>
    <row r="12567" spans="2:3" x14ac:dyDescent="0.3">
      <c r="B12567" s="1">
        <f t="shared" si="196"/>
        <v>45745.256944454602</v>
      </c>
      <c r="C12567">
        <v>0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0.2</v>
      </c>
    </row>
    <row r="12570" spans="2:3" x14ac:dyDescent="0.3">
      <c r="B12570" s="1">
        <f t="shared" si="196"/>
        <v>45745.277777787938</v>
      </c>
      <c r="C12570">
        <v>0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</v>
      </c>
    </row>
    <row r="12573" spans="2:3" x14ac:dyDescent="0.3">
      <c r="B12573" s="1">
        <f t="shared" si="196"/>
        <v>45745.298611121274</v>
      </c>
      <c r="C12573">
        <v>0.2</v>
      </c>
    </row>
    <row r="12574" spans="2:3" x14ac:dyDescent="0.3">
      <c r="B12574" s="1">
        <f t="shared" si="196"/>
        <v>45745.305555565719</v>
      </c>
      <c r="C12574">
        <v>0.2</v>
      </c>
    </row>
    <row r="12575" spans="2:3" x14ac:dyDescent="0.3">
      <c r="B12575" s="1">
        <f t="shared" si="196"/>
        <v>45745.312500010165</v>
      </c>
      <c r="C12575">
        <v>0</v>
      </c>
    </row>
    <row r="12576" spans="2:3" x14ac:dyDescent="0.3">
      <c r="B12576" s="1">
        <f t="shared" si="196"/>
        <v>45745.31944445461</v>
      </c>
      <c r="C12576">
        <v>0.2</v>
      </c>
    </row>
    <row r="12577" spans="2:3" x14ac:dyDescent="0.3">
      <c r="B12577" s="1">
        <f t="shared" si="196"/>
        <v>45745.326388899055</v>
      </c>
      <c r="C12577">
        <v>0.2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0.2</v>
      </c>
    </row>
    <row r="12580" spans="2:3" x14ac:dyDescent="0.3">
      <c r="B12580" s="1">
        <f t="shared" si="196"/>
        <v>45745.347222232391</v>
      </c>
      <c r="C12580">
        <v>0</v>
      </c>
    </row>
    <row r="12581" spans="2:3" x14ac:dyDescent="0.3">
      <c r="B12581" s="1">
        <f t="shared" si="196"/>
        <v>45745.354166676836</v>
      </c>
      <c r="C12581">
        <v>0.2</v>
      </c>
    </row>
    <row r="12582" spans="2:3" x14ac:dyDescent="0.3">
      <c r="B12582" s="1">
        <f t="shared" si="196"/>
        <v>45745.361111121281</v>
      </c>
      <c r="C12582">
        <v>0</v>
      </c>
    </row>
    <row r="12583" spans="2:3" x14ac:dyDescent="0.3">
      <c r="B12583" s="1">
        <f t="shared" si="196"/>
        <v>45745.368055565727</v>
      </c>
      <c r="C12583">
        <v>0.2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</v>
      </c>
    </row>
    <row r="12586" spans="2:3" x14ac:dyDescent="0.3">
      <c r="B12586" s="1">
        <f t="shared" si="196"/>
        <v>45745.388888899062</v>
      </c>
      <c r="C12586">
        <v>0</v>
      </c>
    </row>
    <row r="12587" spans="2:3" x14ac:dyDescent="0.3">
      <c r="B12587" s="1">
        <f t="shared" si="196"/>
        <v>45745.395833343508</v>
      </c>
      <c r="C12587">
        <v>0.2</v>
      </c>
    </row>
    <row r="12588" spans="2:3" x14ac:dyDescent="0.3">
      <c r="B12588" s="1">
        <f t="shared" si="196"/>
        <v>45745.402777787953</v>
      </c>
      <c r="C12588">
        <v>0</v>
      </c>
    </row>
    <row r="12589" spans="2:3" x14ac:dyDescent="0.3">
      <c r="B12589" s="1">
        <f t="shared" si="196"/>
        <v>45745.409722232398</v>
      </c>
      <c r="C12589">
        <v>0.2</v>
      </c>
    </row>
    <row r="12590" spans="2:3" x14ac:dyDescent="0.3">
      <c r="B12590" s="1">
        <f t="shared" si="196"/>
        <v>45745.416666676843</v>
      </c>
      <c r="C12590">
        <v>0</v>
      </c>
    </row>
    <row r="12591" spans="2:3" x14ac:dyDescent="0.3">
      <c r="B12591" s="1">
        <f t="shared" si="196"/>
        <v>45745.423611121289</v>
      </c>
      <c r="C12591">
        <v>0</v>
      </c>
    </row>
    <row r="12592" spans="2:3" x14ac:dyDescent="0.3">
      <c r="B12592" s="1">
        <f t="shared" si="196"/>
        <v>45745.430555565734</v>
      </c>
      <c r="C12592">
        <v>0</v>
      </c>
    </row>
    <row r="12593" spans="2:3" x14ac:dyDescent="0.3">
      <c r="B12593" s="1">
        <f t="shared" si="196"/>
        <v>45745.437500010179</v>
      </c>
      <c r="C12593">
        <v>0</v>
      </c>
    </row>
    <row r="12594" spans="2:3" x14ac:dyDescent="0.3">
      <c r="B12594" s="1">
        <f t="shared" si="196"/>
        <v>45745.444444454624</v>
      </c>
      <c r="C12594">
        <v>0.2</v>
      </c>
    </row>
    <row r="12595" spans="2:3" x14ac:dyDescent="0.3">
      <c r="B12595" s="1">
        <f t="shared" si="196"/>
        <v>45745.45138889907</v>
      </c>
      <c r="C12595">
        <v>0</v>
      </c>
    </row>
    <row r="12596" spans="2:3" x14ac:dyDescent="0.3">
      <c r="B12596" s="1">
        <f t="shared" si="196"/>
        <v>45745.458333343515</v>
      </c>
      <c r="C12596">
        <v>0</v>
      </c>
    </row>
    <row r="12597" spans="2:3" x14ac:dyDescent="0.3">
      <c r="B12597" s="1">
        <f t="shared" si="196"/>
        <v>45745.46527778796</v>
      </c>
      <c r="C12597">
        <v>0.2</v>
      </c>
    </row>
    <row r="12598" spans="2:3" x14ac:dyDescent="0.3">
      <c r="B12598" s="1">
        <f t="shared" si="196"/>
        <v>45745.472222232405</v>
      </c>
      <c r="C12598">
        <v>0.2</v>
      </c>
    </row>
    <row r="12599" spans="2:3" x14ac:dyDescent="0.3">
      <c r="B12599" s="1">
        <f t="shared" si="196"/>
        <v>45745.479166676851</v>
      </c>
      <c r="C12599">
        <v>0.2</v>
      </c>
    </row>
    <row r="12600" spans="2:3" x14ac:dyDescent="0.3">
      <c r="B12600" s="1">
        <f t="shared" si="196"/>
        <v>45745.486111121296</v>
      </c>
      <c r="C12600">
        <v>0.2</v>
      </c>
    </row>
    <row r="12601" spans="2:3" x14ac:dyDescent="0.3">
      <c r="B12601" s="1">
        <f t="shared" si="196"/>
        <v>45745.493055565741</v>
      </c>
      <c r="C12601">
        <v>0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</v>
      </c>
    </row>
    <row r="12606" spans="2:3" x14ac:dyDescent="0.3">
      <c r="B12606" s="1">
        <f t="shared" si="196"/>
        <v>45745.527777787967</v>
      </c>
      <c r="C12606">
        <v>0.2</v>
      </c>
    </row>
    <row r="12607" spans="2:3" x14ac:dyDescent="0.3">
      <c r="B12607" s="1">
        <f t="shared" si="196"/>
        <v>45745.534722232413</v>
      </c>
      <c r="C12607">
        <v>0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</v>
      </c>
    </row>
    <row r="12611" spans="2:3" x14ac:dyDescent="0.3">
      <c r="B12611" s="1">
        <f t="shared" si="196"/>
        <v>45745.562500010194</v>
      </c>
      <c r="C12611">
        <v>0</v>
      </c>
    </row>
    <row r="12612" spans="2:3" x14ac:dyDescent="0.3">
      <c r="B12612" s="1">
        <f t="shared" si="196"/>
        <v>45745.569444454639</v>
      </c>
      <c r="C12612">
        <v>0.2</v>
      </c>
    </row>
    <row r="12613" spans="2:3" x14ac:dyDescent="0.3">
      <c r="B12613" s="1">
        <f t="shared" ref="B12613:B12676" si="197">B12612+(B12612-B12611)</f>
        <v>45745.576388899084</v>
      </c>
      <c r="C12613">
        <v>0</v>
      </c>
    </row>
    <row r="12614" spans="2:3" x14ac:dyDescent="0.3">
      <c r="B12614" s="1">
        <f t="shared" si="197"/>
        <v>45745.583333343529</v>
      </c>
      <c r="C12614">
        <v>0</v>
      </c>
    </row>
    <row r="12615" spans="2:3" x14ac:dyDescent="0.3">
      <c r="B12615" s="1">
        <f t="shared" si="197"/>
        <v>45745.590277787975</v>
      </c>
      <c r="C12615">
        <v>0</v>
      </c>
    </row>
    <row r="12616" spans="2:3" x14ac:dyDescent="0.3">
      <c r="B12616" s="1">
        <f t="shared" si="197"/>
        <v>45745.59722223242</v>
      </c>
      <c r="C12616">
        <v>0.6</v>
      </c>
    </row>
    <row r="12617" spans="2:3" x14ac:dyDescent="0.3">
      <c r="B12617" s="1">
        <f t="shared" si="197"/>
        <v>45745.604166676865</v>
      </c>
      <c r="C12617">
        <v>0.6</v>
      </c>
    </row>
    <row r="12618" spans="2:3" x14ac:dyDescent="0.3">
      <c r="B12618" s="1">
        <f t="shared" si="197"/>
        <v>45745.61111112131</v>
      </c>
      <c r="C12618">
        <v>0.2</v>
      </c>
    </row>
    <row r="12619" spans="2:3" x14ac:dyDescent="0.3">
      <c r="B12619" s="1">
        <f t="shared" si="197"/>
        <v>45745.618055565756</v>
      </c>
      <c r="C12619">
        <v>0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</v>
      </c>
    </row>
    <row r="12628" spans="2:3" x14ac:dyDescent="0.3">
      <c r="B12628" s="1">
        <f t="shared" si="197"/>
        <v>45745.680555565763</v>
      </c>
      <c r="C12628">
        <v>0</v>
      </c>
    </row>
    <row r="12629" spans="2:3" x14ac:dyDescent="0.3">
      <c r="B12629" s="1">
        <f t="shared" si="197"/>
        <v>45745.687500010208</v>
      </c>
      <c r="C12629">
        <v>0.2</v>
      </c>
    </row>
    <row r="12630" spans="2:3" x14ac:dyDescent="0.3">
      <c r="B12630" s="1">
        <f t="shared" si="197"/>
        <v>45745.694444454653</v>
      </c>
      <c r="C12630">
        <v>0</v>
      </c>
    </row>
    <row r="12631" spans="2:3" x14ac:dyDescent="0.3">
      <c r="B12631" s="1">
        <f t="shared" si="197"/>
        <v>45745.701388899099</v>
      </c>
      <c r="C12631">
        <v>0</v>
      </c>
    </row>
    <row r="12632" spans="2:3" x14ac:dyDescent="0.3">
      <c r="B12632" s="1">
        <f t="shared" si="197"/>
        <v>45745.708333343544</v>
      </c>
      <c r="C12632">
        <v>0.2</v>
      </c>
    </row>
    <row r="12633" spans="2:3" x14ac:dyDescent="0.3">
      <c r="B12633" s="1">
        <f t="shared" si="197"/>
        <v>45745.715277787989</v>
      </c>
      <c r="C12633">
        <v>0.4</v>
      </c>
    </row>
    <row r="12634" spans="2:3" x14ac:dyDescent="0.3">
      <c r="B12634" s="1">
        <f t="shared" si="197"/>
        <v>45745.722222232434</v>
      </c>
      <c r="C12634">
        <v>1</v>
      </c>
    </row>
    <row r="12635" spans="2:3" x14ac:dyDescent="0.3">
      <c r="B12635" s="1">
        <f t="shared" si="197"/>
        <v>45745.72916667688</v>
      </c>
      <c r="C12635">
        <v>0.6</v>
      </c>
    </row>
    <row r="12636" spans="2:3" x14ac:dyDescent="0.3">
      <c r="B12636" s="1">
        <f t="shared" si="197"/>
        <v>45745.736111121325</v>
      </c>
      <c r="C12636">
        <v>0.4</v>
      </c>
    </row>
    <row r="12637" spans="2:3" x14ac:dyDescent="0.3">
      <c r="B12637" s="1">
        <f t="shared" si="197"/>
        <v>45745.74305556577</v>
      </c>
      <c r="C12637">
        <v>0.4</v>
      </c>
    </row>
    <row r="12638" spans="2:3" x14ac:dyDescent="0.3">
      <c r="B12638" s="1">
        <f t="shared" si="197"/>
        <v>45745.750000010215</v>
      </c>
      <c r="C12638">
        <v>0.2</v>
      </c>
    </row>
    <row r="12639" spans="2:3" x14ac:dyDescent="0.3">
      <c r="B12639" s="1">
        <f t="shared" si="197"/>
        <v>45745.756944454661</v>
      </c>
      <c r="C12639">
        <v>0.2</v>
      </c>
    </row>
    <row r="12640" spans="2:3" x14ac:dyDescent="0.3">
      <c r="B12640" s="1">
        <f t="shared" si="197"/>
        <v>45745.763888899106</v>
      </c>
      <c r="C12640">
        <v>0.4</v>
      </c>
    </row>
    <row r="12641" spans="2:3" x14ac:dyDescent="0.3">
      <c r="B12641" s="1">
        <f t="shared" si="197"/>
        <v>45745.770833343551</v>
      </c>
      <c r="C12641">
        <v>0.8</v>
      </c>
    </row>
    <row r="12642" spans="2:3" x14ac:dyDescent="0.3">
      <c r="B12642" s="1">
        <f t="shared" si="197"/>
        <v>45745.777777787996</v>
      </c>
      <c r="C12642">
        <v>1</v>
      </c>
    </row>
    <row r="12643" spans="2:3" x14ac:dyDescent="0.3">
      <c r="B12643" s="1">
        <f t="shared" si="197"/>
        <v>45745.784722232442</v>
      </c>
      <c r="C12643">
        <v>1</v>
      </c>
    </row>
    <row r="12644" spans="2:3" x14ac:dyDescent="0.3">
      <c r="B12644" s="1">
        <f t="shared" si="197"/>
        <v>45745.791666676887</v>
      </c>
      <c r="C12644">
        <v>0.6</v>
      </c>
    </row>
    <row r="12645" spans="2:3" x14ac:dyDescent="0.3">
      <c r="B12645" s="1">
        <f t="shared" si="197"/>
        <v>45745.798611121332</v>
      </c>
      <c r="C12645">
        <v>0.6</v>
      </c>
    </row>
    <row r="12646" spans="2:3" x14ac:dyDescent="0.3">
      <c r="B12646" s="1">
        <f t="shared" si="197"/>
        <v>45745.805555565777</v>
      </c>
      <c r="C12646">
        <v>0.4</v>
      </c>
    </row>
    <row r="12647" spans="2:3" x14ac:dyDescent="0.3">
      <c r="B12647" s="1">
        <f t="shared" si="197"/>
        <v>45745.812500010223</v>
      </c>
      <c r="C12647">
        <v>0</v>
      </c>
    </row>
    <row r="12648" spans="2:3" x14ac:dyDescent="0.3">
      <c r="B12648" s="1">
        <f t="shared" si="197"/>
        <v>45745.819444454668</v>
      </c>
      <c r="C12648">
        <v>0.2</v>
      </c>
    </row>
    <row r="12649" spans="2:3" x14ac:dyDescent="0.3">
      <c r="B12649" s="1">
        <f t="shared" si="197"/>
        <v>45745.826388899113</v>
      </c>
      <c r="C12649">
        <v>0.2</v>
      </c>
    </row>
    <row r="12650" spans="2:3" x14ac:dyDescent="0.3">
      <c r="B12650" s="1">
        <f t="shared" si="197"/>
        <v>45745.833333343558</v>
      </c>
      <c r="C12650">
        <v>0</v>
      </c>
    </row>
    <row r="12651" spans="2:3" x14ac:dyDescent="0.3">
      <c r="B12651" s="1">
        <f t="shared" si="197"/>
        <v>45745.840277788004</v>
      </c>
      <c r="C12651">
        <v>0.2</v>
      </c>
    </row>
    <row r="12652" spans="2:3" x14ac:dyDescent="0.3">
      <c r="B12652" s="1">
        <f t="shared" si="197"/>
        <v>45745.847222232449</v>
      </c>
      <c r="C12652">
        <v>0.2</v>
      </c>
    </row>
    <row r="12653" spans="2:3" x14ac:dyDescent="0.3">
      <c r="B12653" s="1">
        <f t="shared" si="197"/>
        <v>45745.854166676894</v>
      </c>
      <c r="C12653">
        <v>0</v>
      </c>
    </row>
    <row r="12654" spans="2:3" x14ac:dyDescent="0.3">
      <c r="B12654" s="1">
        <f t="shared" si="197"/>
        <v>45745.861111121339</v>
      </c>
      <c r="C12654">
        <v>0.2</v>
      </c>
    </row>
    <row r="12655" spans="2:3" x14ac:dyDescent="0.3">
      <c r="B12655" s="1">
        <f t="shared" si="197"/>
        <v>45745.868055565785</v>
      </c>
      <c r="C12655">
        <v>0.2</v>
      </c>
    </row>
    <row r="12656" spans="2:3" x14ac:dyDescent="0.3">
      <c r="B12656" s="1">
        <f t="shared" si="197"/>
        <v>45745.87500001023</v>
      </c>
      <c r="C12656">
        <v>0</v>
      </c>
    </row>
    <row r="12657" spans="2:3" x14ac:dyDescent="0.3">
      <c r="B12657" s="1">
        <f t="shared" si="197"/>
        <v>45745.881944454675</v>
      </c>
      <c r="C12657">
        <v>0</v>
      </c>
    </row>
    <row r="12658" spans="2:3" x14ac:dyDescent="0.3">
      <c r="B12658" s="1">
        <f t="shared" si="197"/>
        <v>45745.888888899121</v>
      </c>
      <c r="C12658">
        <v>0.2</v>
      </c>
    </row>
    <row r="12659" spans="2:3" x14ac:dyDescent="0.3">
      <c r="B12659" s="1">
        <f t="shared" si="197"/>
        <v>45745.895833343566</v>
      </c>
      <c r="C12659">
        <v>0</v>
      </c>
    </row>
    <row r="12660" spans="2:3" x14ac:dyDescent="0.3">
      <c r="B12660" s="1">
        <f t="shared" si="197"/>
        <v>45745.902777788011</v>
      </c>
      <c r="C12660">
        <v>0</v>
      </c>
    </row>
    <row r="12661" spans="2:3" x14ac:dyDescent="0.3">
      <c r="B12661" s="1">
        <f t="shared" si="197"/>
        <v>45745.909722232456</v>
      </c>
      <c r="C12661">
        <v>0.2</v>
      </c>
    </row>
    <row r="12662" spans="2:3" x14ac:dyDescent="0.3">
      <c r="B12662" s="1">
        <f t="shared" si="197"/>
        <v>45745.916666676902</v>
      </c>
      <c r="C12662">
        <v>0.2</v>
      </c>
    </row>
    <row r="12663" spans="2:3" x14ac:dyDescent="0.3">
      <c r="B12663" s="1">
        <f t="shared" si="197"/>
        <v>45745.923611121347</v>
      </c>
      <c r="C12663">
        <v>0.2</v>
      </c>
    </row>
    <row r="12664" spans="2:3" x14ac:dyDescent="0.3">
      <c r="B12664" s="1">
        <f t="shared" si="197"/>
        <v>45745.930555565792</v>
      </c>
      <c r="C12664">
        <v>0.2</v>
      </c>
    </row>
    <row r="12665" spans="2:3" x14ac:dyDescent="0.3">
      <c r="B12665" s="1">
        <f t="shared" si="197"/>
        <v>45745.937500010237</v>
      </c>
      <c r="C12665">
        <v>0.2</v>
      </c>
    </row>
    <row r="12666" spans="2:3" x14ac:dyDescent="0.3">
      <c r="B12666" s="1">
        <f t="shared" si="197"/>
        <v>45745.944444454683</v>
      </c>
      <c r="C12666">
        <v>0.4</v>
      </c>
    </row>
    <row r="12667" spans="2:3" x14ac:dyDescent="0.3">
      <c r="B12667" s="1">
        <f t="shared" si="197"/>
        <v>45745.951388899128</v>
      </c>
      <c r="C12667">
        <v>0.6</v>
      </c>
    </row>
    <row r="12668" spans="2:3" x14ac:dyDescent="0.3">
      <c r="B12668" s="1">
        <f t="shared" si="197"/>
        <v>45745.958333343573</v>
      </c>
      <c r="C12668">
        <v>0.2</v>
      </c>
    </row>
    <row r="12669" spans="2:3" x14ac:dyDescent="0.3">
      <c r="B12669" s="1">
        <f t="shared" si="197"/>
        <v>45745.965277788018</v>
      </c>
      <c r="C12669">
        <v>0.2</v>
      </c>
    </row>
    <row r="12670" spans="2:3" x14ac:dyDescent="0.3">
      <c r="B12670" s="1">
        <f t="shared" si="197"/>
        <v>45745.972222232464</v>
      </c>
      <c r="C12670">
        <v>0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0.2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</v>
      </c>
    </row>
    <row r="12675" spans="2:3" x14ac:dyDescent="0.3">
      <c r="B12675" s="1">
        <f t="shared" si="197"/>
        <v>45746.00694445469</v>
      </c>
      <c r="C12675">
        <v>0</v>
      </c>
    </row>
    <row r="12676" spans="2:3" x14ac:dyDescent="0.3">
      <c r="B12676" s="1">
        <f t="shared" si="197"/>
        <v>45746.013888899135</v>
      </c>
      <c r="C12676">
        <v>0</v>
      </c>
    </row>
    <row r="12677" spans="2:3" x14ac:dyDescent="0.3">
      <c r="B12677" s="1">
        <f t="shared" ref="B12677:B12740" si="198">B12676+(B12676-B12675)</f>
        <v>45746.02083334358</v>
      </c>
      <c r="C12677">
        <v>0</v>
      </c>
    </row>
    <row r="12678" spans="2:3" x14ac:dyDescent="0.3">
      <c r="B12678" s="1">
        <f t="shared" si="198"/>
        <v>45746.027777788026</v>
      </c>
      <c r="C12678">
        <v>0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</v>
      </c>
    </row>
    <row r="12682" spans="2:3" x14ac:dyDescent="0.3">
      <c r="B12682" s="1">
        <f t="shared" si="198"/>
        <v>45746.055555565807</v>
      </c>
      <c r="C12682">
        <v>0.2</v>
      </c>
    </row>
    <row r="12683" spans="2:3" x14ac:dyDescent="0.3">
      <c r="B12683" s="1">
        <f t="shared" si="198"/>
        <v>45746.062500010252</v>
      </c>
      <c r="C12683">
        <v>0</v>
      </c>
    </row>
    <row r="12684" spans="2:3" x14ac:dyDescent="0.3">
      <c r="B12684" s="1">
        <f t="shared" si="198"/>
        <v>45746.069444454697</v>
      </c>
      <c r="C12684">
        <v>0</v>
      </c>
    </row>
    <row r="12685" spans="2:3" x14ac:dyDescent="0.3">
      <c r="B12685" s="1">
        <f t="shared" si="198"/>
        <v>45746.076388899142</v>
      </c>
      <c r="C12685">
        <v>0</v>
      </c>
    </row>
    <row r="12686" spans="2:3" x14ac:dyDescent="0.3">
      <c r="B12686" s="1">
        <f t="shared" si="198"/>
        <v>45746.083333343588</v>
      </c>
      <c r="C12686">
        <v>0.2</v>
      </c>
    </row>
    <row r="12687" spans="2:3" x14ac:dyDescent="0.3">
      <c r="B12687" s="1">
        <f t="shared" si="198"/>
        <v>45746.090277788033</v>
      </c>
      <c r="C12687">
        <v>0</v>
      </c>
    </row>
    <row r="12688" spans="2:3" x14ac:dyDescent="0.3">
      <c r="B12688" s="1">
        <f t="shared" si="198"/>
        <v>45746.097222232478</v>
      </c>
      <c r="C12688">
        <v>0</v>
      </c>
    </row>
    <row r="12689" spans="2:3" x14ac:dyDescent="0.3">
      <c r="B12689" s="1">
        <f t="shared" si="198"/>
        <v>45746.104166676923</v>
      </c>
      <c r="C12689">
        <v>0</v>
      </c>
    </row>
    <row r="12690" spans="2:3" x14ac:dyDescent="0.3">
      <c r="B12690" s="1">
        <f t="shared" si="198"/>
        <v>45746.111111121369</v>
      </c>
      <c r="C12690">
        <v>0</v>
      </c>
    </row>
    <row r="12691" spans="2:3" x14ac:dyDescent="0.3">
      <c r="B12691" s="1">
        <f t="shared" si="198"/>
        <v>45746.118055565814</v>
      </c>
      <c r="C12691">
        <v>0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</v>
      </c>
    </row>
    <row r="12698" spans="2:3" x14ac:dyDescent="0.3">
      <c r="B12698" s="1">
        <f t="shared" si="198"/>
        <v>45746.166666676931</v>
      </c>
      <c r="C12698">
        <v>0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si="198"/>
        <v>45746.458333343631</v>
      </c>
      <c r="C12740">
        <v>0</v>
      </c>
    </row>
    <row r="12741" spans="2:3" x14ac:dyDescent="0.3">
      <c r="B12741" s="1">
        <f t="shared" ref="B12741:B12804" si="199">B12740+(B12740-B12739)</f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si="199"/>
        <v>45746.902777788127</v>
      </c>
      <c r="C12804">
        <v>0</v>
      </c>
    </row>
    <row r="12805" spans="2:3" x14ac:dyDescent="0.3">
      <c r="B12805" s="1">
        <f t="shared" ref="B12805:B12868" si="200">B12804+(B12804-B12803)</f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</v>
      </c>
    </row>
    <row r="12860" spans="2:3" x14ac:dyDescent="0.3">
      <c r="B12860" s="1">
        <f t="shared" si="200"/>
        <v>45747.291666677062</v>
      </c>
      <c r="C12860">
        <v>0</v>
      </c>
    </row>
    <row r="12861" spans="2:3" x14ac:dyDescent="0.3">
      <c r="B12861" s="1">
        <f t="shared" si="200"/>
        <v>45747.298611121507</v>
      </c>
      <c r="C12861">
        <v>0</v>
      </c>
    </row>
    <row r="12862" spans="2:3" x14ac:dyDescent="0.3">
      <c r="B12862" s="1">
        <f t="shared" si="200"/>
        <v>45747.305555565952</v>
      </c>
      <c r="C12862">
        <v>0</v>
      </c>
    </row>
    <row r="12863" spans="2:3" x14ac:dyDescent="0.3">
      <c r="B12863" s="1">
        <f t="shared" si="200"/>
        <v>45747.312500010397</v>
      </c>
      <c r="C12863">
        <v>0</v>
      </c>
    </row>
    <row r="12864" spans="2:3" x14ac:dyDescent="0.3">
      <c r="B12864" s="1">
        <f t="shared" si="200"/>
        <v>45747.319444454843</v>
      </c>
      <c r="C12864">
        <v>0</v>
      </c>
    </row>
    <row r="12865" spans="2:3" x14ac:dyDescent="0.3">
      <c r="B12865" s="1">
        <f t="shared" si="200"/>
        <v>45747.326388899288</v>
      </c>
      <c r="C12865">
        <v>0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</v>
      </c>
    </row>
    <row r="12868" spans="2:3" x14ac:dyDescent="0.3">
      <c r="B12868" s="1">
        <f t="shared" si="200"/>
        <v>45747.347222232624</v>
      </c>
      <c r="C12868">
        <v>0</v>
      </c>
    </row>
    <row r="12869" spans="2:3" x14ac:dyDescent="0.3">
      <c r="B12869" s="1">
        <f t="shared" ref="B12869:B12932" si="201">B12868+(B12868-B12867)</f>
        <v>45747.354166677069</v>
      </c>
      <c r="C12869">
        <v>0.2</v>
      </c>
    </row>
    <row r="12870" spans="2:3" x14ac:dyDescent="0.3">
      <c r="B12870" s="1">
        <f t="shared" si="201"/>
        <v>45747.361111121514</v>
      </c>
      <c r="C12870">
        <v>0.2</v>
      </c>
    </row>
    <row r="12871" spans="2:3" x14ac:dyDescent="0.3">
      <c r="B12871" s="1">
        <f t="shared" si="201"/>
        <v>45747.368055565959</v>
      </c>
      <c r="C12871">
        <v>0.4</v>
      </c>
    </row>
    <row r="12872" spans="2:3" x14ac:dyDescent="0.3">
      <c r="B12872" s="1">
        <f t="shared" si="201"/>
        <v>45747.375000010405</v>
      </c>
      <c r="C12872">
        <v>0.2</v>
      </c>
    </row>
    <row r="12873" spans="2:3" x14ac:dyDescent="0.3">
      <c r="B12873" s="1">
        <f t="shared" si="201"/>
        <v>45747.38194445485</v>
      </c>
      <c r="C12873">
        <v>0.4</v>
      </c>
    </row>
    <row r="12874" spans="2:3" x14ac:dyDescent="0.3">
      <c r="B12874" s="1">
        <f t="shared" si="201"/>
        <v>45747.388888899295</v>
      </c>
      <c r="C12874">
        <v>0.4</v>
      </c>
    </row>
    <row r="12875" spans="2:3" x14ac:dyDescent="0.3">
      <c r="B12875" s="1">
        <f t="shared" si="201"/>
        <v>45747.39583334374</v>
      </c>
      <c r="C12875">
        <v>0.6</v>
      </c>
    </row>
    <row r="12876" spans="2:3" x14ac:dyDescent="0.3">
      <c r="B12876" s="1">
        <f t="shared" si="201"/>
        <v>45747.402777788186</v>
      </c>
      <c r="C12876">
        <v>0.4</v>
      </c>
    </row>
    <row r="12877" spans="2:3" x14ac:dyDescent="0.3">
      <c r="B12877" s="1">
        <f t="shared" si="201"/>
        <v>45747.409722232631</v>
      </c>
      <c r="C12877">
        <v>0.4</v>
      </c>
    </row>
    <row r="12878" spans="2:3" x14ac:dyDescent="0.3">
      <c r="B12878" s="1">
        <f t="shared" si="201"/>
        <v>45747.416666677076</v>
      </c>
      <c r="C12878">
        <v>0</v>
      </c>
    </row>
    <row r="12879" spans="2:3" x14ac:dyDescent="0.3">
      <c r="B12879" s="1">
        <f t="shared" si="201"/>
        <v>45747.423611121521</v>
      </c>
      <c r="C12879">
        <v>0.2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</v>
      </c>
    </row>
    <row r="12882" spans="2:3" x14ac:dyDescent="0.3">
      <c r="B12882" s="1">
        <f t="shared" si="201"/>
        <v>45747.444444454857</v>
      </c>
      <c r="C12882">
        <v>0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si="201"/>
        <v>45747.79166667712</v>
      </c>
      <c r="C12932">
        <v>0</v>
      </c>
    </row>
    <row r="12933" spans="2:3" x14ac:dyDescent="0.3">
      <c r="B12933" s="1">
        <f t="shared" ref="B12933:B12996" si="202">B12932+(B12932-B12931)</f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</v>
      </c>
    </row>
    <row r="12956" spans="2:3" x14ac:dyDescent="0.3">
      <c r="B12956" s="1">
        <f t="shared" si="202"/>
        <v>45747.958333343806</v>
      </c>
      <c r="C12956">
        <v>0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0.2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0.2</v>
      </c>
    </row>
    <row r="12984" spans="2:3" x14ac:dyDescent="0.3">
      <c r="B12984" s="1">
        <f t="shared" si="202"/>
        <v>45748.152777788273</v>
      </c>
      <c r="C12984">
        <v>0</v>
      </c>
    </row>
    <row r="12985" spans="2:3" x14ac:dyDescent="0.3">
      <c r="B12985" s="1">
        <f t="shared" si="202"/>
        <v>45748.159722232718</v>
      </c>
      <c r="C12985">
        <v>0</v>
      </c>
    </row>
    <row r="12986" spans="2:3" x14ac:dyDescent="0.3">
      <c r="B12986" s="1">
        <f t="shared" si="202"/>
        <v>45748.166666677163</v>
      </c>
      <c r="C12986">
        <v>0.2</v>
      </c>
    </row>
    <row r="12987" spans="2:3" x14ac:dyDescent="0.3">
      <c r="B12987" s="1">
        <f t="shared" si="202"/>
        <v>45748.173611121609</v>
      </c>
      <c r="C12987">
        <v>0</v>
      </c>
    </row>
    <row r="12988" spans="2:3" x14ac:dyDescent="0.3">
      <c r="B12988" s="1">
        <f t="shared" si="202"/>
        <v>45748.180555566054</v>
      </c>
      <c r="C12988">
        <v>0</v>
      </c>
    </row>
    <row r="12989" spans="2:3" x14ac:dyDescent="0.3">
      <c r="B12989" s="1">
        <f t="shared" si="202"/>
        <v>45748.187500010499</v>
      </c>
      <c r="C12989">
        <v>0</v>
      </c>
    </row>
    <row r="12990" spans="2:3" x14ac:dyDescent="0.3">
      <c r="B12990" s="1">
        <f t="shared" si="202"/>
        <v>45748.194444454944</v>
      </c>
      <c r="C12990">
        <v>0</v>
      </c>
    </row>
    <row r="12991" spans="2:3" x14ac:dyDescent="0.3">
      <c r="B12991" s="1">
        <f t="shared" si="202"/>
        <v>45748.20138889939</v>
      </c>
      <c r="C12991">
        <v>0.2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</v>
      </c>
    </row>
    <row r="12996" spans="2:3" x14ac:dyDescent="0.3">
      <c r="B12996" s="1">
        <f t="shared" si="202"/>
        <v>45748.236111121616</v>
      </c>
      <c r="C12996">
        <v>0</v>
      </c>
    </row>
    <row r="12997" spans="2:3" x14ac:dyDescent="0.3">
      <c r="B12997" s="1">
        <f t="shared" ref="B12997:B13060" si="203">B12996+(B12996-B12995)</f>
        <v>45748.243055566061</v>
      </c>
      <c r="C12997">
        <v>0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si="203"/>
        <v>45748.680555566112</v>
      </c>
      <c r="C13060">
        <v>0</v>
      </c>
    </row>
    <row r="13061" spans="2:3" x14ac:dyDescent="0.3">
      <c r="B13061" s="1">
        <f t="shared" ref="B13061:B13124" si="204">B13060+(B13060-B13059)</f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si="204"/>
        <v>45749.125000010608</v>
      </c>
      <c r="C13124">
        <v>0</v>
      </c>
    </row>
    <row r="13125" spans="2:3" x14ac:dyDescent="0.3">
      <c r="B13125" s="1">
        <f t="shared" ref="B13125:B13188" si="205">B13124+(B13124-B13123)</f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si="205"/>
        <v>45749.569444455105</v>
      </c>
      <c r="C13188">
        <v>0</v>
      </c>
    </row>
    <row r="13189" spans="2:3" x14ac:dyDescent="0.3">
      <c r="B13189" s="1">
        <f t="shared" ref="B13189:B13252" si="206">B13188+(B13188-B13187)</f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</v>
      </c>
    </row>
    <row r="13213" spans="2:3" x14ac:dyDescent="0.3">
      <c r="B13213" s="1">
        <f t="shared" si="206"/>
        <v>45749.743055566236</v>
      </c>
      <c r="C13213">
        <v>0</v>
      </c>
    </row>
    <row r="13214" spans="2:3" x14ac:dyDescent="0.3">
      <c r="B13214" s="1">
        <f t="shared" si="206"/>
        <v>45749.750000010681</v>
      </c>
      <c r="C13214">
        <v>0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si="206"/>
        <v>45750.013888899601</v>
      </c>
      <c r="C13252">
        <v>0</v>
      </c>
    </row>
    <row r="13253" spans="2:3" x14ac:dyDescent="0.3">
      <c r="B13253" s="1">
        <f t="shared" ref="B13253:B13316" si="207">B13252+(B13252-B13251)</f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si="207"/>
        <v>45750.458333344097</v>
      </c>
      <c r="C13316">
        <v>0</v>
      </c>
    </row>
    <row r="13317" spans="2:3" x14ac:dyDescent="0.3">
      <c r="B13317" s="1">
        <f t="shared" ref="B13317:B13380" si="208">B13316+(B13316-B13315)</f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si="208"/>
        <v>45750.902777788593</v>
      </c>
      <c r="C13380">
        <v>0</v>
      </c>
    </row>
    <row r="13381" spans="2:3" x14ac:dyDescent="0.3">
      <c r="B13381" s="1">
        <f t="shared" ref="B13381:B13444" si="209">B13380+(B13380-B13379)</f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si="209"/>
        <v>45751.347222233089</v>
      </c>
      <c r="C13444">
        <v>0</v>
      </c>
    </row>
    <row r="13445" spans="2:3" x14ac:dyDescent="0.3">
      <c r="B13445" s="1">
        <f t="shared" ref="B13445:B13508" si="210">B13444+(B13444-B13443)</f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si="210"/>
        <v>45751.791666677585</v>
      </c>
      <c r="C13508">
        <v>0</v>
      </c>
    </row>
    <row r="13509" spans="2:3" x14ac:dyDescent="0.3">
      <c r="B13509" s="1">
        <f t="shared" ref="B13509:B13572" si="211">B13508+(B13508-B13507)</f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si="211"/>
        <v>45752.236111122082</v>
      </c>
      <c r="C13572">
        <v>0</v>
      </c>
    </row>
    <row r="13573" spans="2:3" x14ac:dyDescent="0.3">
      <c r="B13573" s="1">
        <f t="shared" ref="B13573:B13636" si="212">B13572+(B13572-B13571)</f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si="212"/>
        <v>45752.680555566578</v>
      </c>
      <c r="C13636">
        <v>0</v>
      </c>
    </row>
    <row r="13637" spans="2:3" x14ac:dyDescent="0.3">
      <c r="B13637" s="1">
        <f t="shared" ref="B13637:B13700" si="213">B13636+(B13636-B13635)</f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si="213"/>
        <v>45753.125000011074</v>
      </c>
      <c r="C13700">
        <v>0</v>
      </c>
    </row>
    <row r="13701" spans="2:3" x14ac:dyDescent="0.3">
      <c r="B13701" s="1">
        <f t="shared" ref="B13701:B13764" si="214">B13700+(B13700-B13699)</f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si="214"/>
        <v>45753.56944445557</v>
      </c>
      <c r="C13764">
        <v>0</v>
      </c>
    </row>
    <row r="13765" spans="2:3" x14ac:dyDescent="0.3">
      <c r="B13765" s="1">
        <f t="shared" ref="B13765:B13828" si="215">B13764+(B13764-B13763)</f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</v>
      </c>
    </row>
    <row r="13779" spans="2:3" x14ac:dyDescent="0.3">
      <c r="B13779" s="1">
        <f t="shared" si="215"/>
        <v>45753.673611122249</v>
      </c>
      <c r="C13779">
        <v>0</v>
      </c>
    </row>
    <row r="13780" spans="2:3" x14ac:dyDescent="0.3">
      <c r="B13780" s="1">
        <f t="shared" si="215"/>
        <v>45753.680555566694</v>
      </c>
      <c r="C13780">
        <v>0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</v>
      </c>
    </row>
    <row r="13784" spans="2:3" x14ac:dyDescent="0.3">
      <c r="B13784" s="1">
        <f t="shared" si="215"/>
        <v>45753.708333344475</v>
      </c>
      <c r="C13784">
        <v>1.4</v>
      </c>
    </row>
    <row r="13785" spans="2:3" x14ac:dyDescent="0.3">
      <c r="B13785" s="1">
        <f t="shared" si="215"/>
        <v>45753.715277788921</v>
      </c>
      <c r="C13785">
        <v>1</v>
      </c>
    </row>
    <row r="13786" spans="2:3" x14ac:dyDescent="0.3">
      <c r="B13786" s="1">
        <f t="shared" si="215"/>
        <v>45753.722222233366</v>
      </c>
      <c r="C13786">
        <v>0.8</v>
      </c>
    </row>
    <row r="13787" spans="2:3" x14ac:dyDescent="0.3">
      <c r="B13787" s="1">
        <f t="shared" si="215"/>
        <v>45753.729166677811</v>
      </c>
      <c r="C13787">
        <v>1</v>
      </c>
    </row>
    <row r="13788" spans="2:3" x14ac:dyDescent="0.3">
      <c r="B13788" s="1">
        <f t="shared" si="215"/>
        <v>45753.736111122256</v>
      </c>
      <c r="C13788">
        <v>0.8</v>
      </c>
    </row>
    <row r="13789" spans="2:3" x14ac:dyDescent="0.3">
      <c r="B13789" s="1">
        <f t="shared" si="215"/>
        <v>45753.743055566702</v>
      </c>
      <c r="C13789">
        <v>0.4</v>
      </c>
    </row>
    <row r="13790" spans="2:3" x14ac:dyDescent="0.3">
      <c r="B13790" s="1">
        <f t="shared" si="215"/>
        <v>45753.750000011147</v>
      </c>
      <c r="C13790">
        <v>0</v>
      </c>
    </row>
    <row r="13791" spans="2:3" x14ac:dyDescent="0.3">
      <c r="B13791" s="1">
        <f t="shared" si="215"/>
        <v>45753.756944455592</v>
      </c>
      <c r="C13791">
        <v>0</v>
      </c>
    </row>
    <row r="13792" spans="2:3" x14ac:dyDescent="0.3">
      <c r="B13792" s="1">
        <f t="shared" si="215"/>
        <v>45753.763888900037</v>
      </c>
      <c r="C13792">
        <v>0</v>
      </c>
    </row>
    <row r="13793" spans="2:3" x14ac:dyDescent="0.3">
      <c r="B13793" s="1">
        <f t="shared" si="215"/>
        <v>45753.770833344483</v>
      </c>
      <c r="C13793">
        <v>0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</v>
      </c>
    </row>
    <row r="13796" spans="2:3" x14ac:dyDescent="0.3">
      <c r="B13796" s="1">
        <f t="shared" si="215"/>
        <v>45753.791666677818</v>
      </c>
      <c r="C13796">
        <v>0.2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si="215"/>
        <v>45754.013888900066</v>
      </c>
      <c r="C13828">
        <v>0</v>
      </c>
    </row>
    <row r="13829" spans="2:3" x14ac:dyDescent="0.3">
      <c r="B13829" s="1">
        <f t="shared" ref="B13829:B13892" si="216">B13828+(B13828-B13827)</f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si="216"/>
        <v>45754.458333344563</v>
      </c>
      <c r="C13892">
        <v>0</v>
      </c>
    </row>
    <row r="13893" spans="2:3" x14ac:dyDescent="0.3">
      <c r="B13893" s="1">
        <f t="shared" ref="B13893:B13956" si="217">B13892+(B13892-B13891)</f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si="217"/>
        <v>45754.902777789059</v>
      </c>
      <c r="C13956">
        <v>0</v>
      </c>
    </row>
    <row r="13957" spans="2:3" x14ac:dyDescent="0.3">
      <c r="B13957" s="1">
        <f t="shared" ref="B13957:B14020" si="218">B13956+(B13956-B13955)</f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si="218"/>
        <v>45755.347222233555</v>
      </c>
      <c r="C14020">
        <v>0</v>
      </c>
    </row>
    <row r="14021" spans="2:3" x14ac:dyDescent="0.3">
      <c r="B14021" s="1">
        <f t="shared" ref="B14021:B14084" si="219">B14020+(B14020-B14019)</f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si="219"/>
        <v>45755.791666678051</v>
      </c>
      <c r="C14084">
        <v>0</v>
      </c>
    </row>
    <row r="14085" spans="2:3" x14ac:dyDescent="0.3">
      <c r="B14085" s="1">
        <f t="shared" ref="B14085:B14148" si="220">B14084+(B14084-B14083)</f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si="220"/>
        <v>45756.236111122547</v>
      </c>
      <c r="C14148">
        <v>0</v>
      </c>
    </row>
    <row r="14149" spans="2:3" x14ac:dyDescent="0.3">
      <c r="B14149" s="1">
        <f t="shared" ref="B14149:B14212" si="221">B14148+(B14148-B14147)</f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si="221"/>
        <v>45756.680555567043</v>
      </c>
      <c r="C14212">
        <v>0</v>
      </c>
    </row>
    <row r="14213" spans="2:3" x14ac:dyDescent="0.3">
      <c r="B14213" s="1">
        <f t="shared" ref="B14213:B14276" si="222">B14212+(B14212-B14211)</f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si="222"/>
        <v>45757.12500001154</v>
      </c>
      <c r="C14276">
        <v>0</v>
      </c>
    </row>
    <row r="14277" spans="2:3" x14ac:dyDescent="0.3">
      <c r="B14277" s="1">
        <f t="shared" ref="B14277:B14340" si="223">B14276+(B14276-B14275)</f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si="223"/>
        <v>45757.569444456036</v>
      </c>
      <c r="C14340">
        <v>0</v>
      </c>
    </row>
    <row r="14341" spans="2:3" x14ac:dyDescent="0.3">
      <c r="B14341" s="1">
        <f t="shared" ref="B14341:B14404" si="224">B14340+(B14340-B14339)</f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si="224"/>
        <v>45758.013888900532</v>
      </c>
      <c r="C14404">
        <v>0</v>
      </c>
    </row>
    <row r="14405" spans="2:3" x14ac:dyDescent="0.3">
      <c r="B14405" s="1">
        <f t="shared" ref="B14405:B14468" si="225">B14404+(B14404-B14403)</f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si="225"/>
        <v>45758.458333345028</v>
      </c>
      <c r="C14468">
        <v>0</v>
      </c>
    </row>
    <row r="14469" spans="2:3" x14ac:dyDescent="0.3">
      <c r="B14469" s="1">
        <f t="shared" ref="B14469:B14532" si="226">B14468+(B14468-B14467)</f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si="226"/>
        <v>45758.902777789524</v>
      </c>
      <c r="C14532">
        <v>0</v>
      </c>
    </row>
    <row r="14533" spans="2:3" x14ac:dyDescent="0.3">
      <c r="B14533" s="1">
        <f t="shared" ref="B14533:B14596" si="227">B14532+(B14532-B14531)</f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si="227"/>
        <v>45759.347222234021</v>
      </c>
      <c r="C14596">
        <v>0</v>
      </c>
    </row>
    <row r="14597" spans="2:3" x14ac:dyDescent="0.3">
      <c r="B14597" s="1">
        <f t="shared" ref="B14597:B14660" si="228">B14596+(B14596-B14595)</f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si="228"/>
        <v>45759.791666678517</v>
      </c>
      <c r="C14660">
        <v>0</v>
      </c>
    </row>
    <row r="14661" spans="2:3" x14ac:dyDescent="0.3">
      <c r="B14661" s="1">
        <f t="shared" ref="B14661:B14724" si="229">B14660+(B14660-B14659)</f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si="229"/>
        <v>45760.236111123013</v>
      </c>
      <c r="C14724">
        <v>0</v>
      </c>
    </row>
    <row r="14725" spans="2:3" x14ac:dyDescent="0.3">
      <c r="B14725" s="1">
        <f t="shared" ref="B14725:B14788" si="230">B14724+(B14724-B14723)</f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si="230"/>
        <v>45760.680555567509</v>
      </c>
      <c r="C14788">
        <v>0</v>
      </c>
    </row>
    <row r="14789" spans="2:3" x14ac:dyDescent="0.3">
      <c r="B14789" s="1">
        <f t="shared" ref="B14789:B14852" si="231">B14788+(B14788-B14787)</f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si="231"/>
        <v>45761.125000012005</v>
      </c>
      <c r="C14852">
        <v>0</v>
      </c>
    </row>
    <row r="14853" spans="2:3" x14ac:dyDescent="0.3">
      <c r="B14853" s="1">
        <f t="shared" ref="B14853:B14872" si="232">B14852+(B14852-B14851)</f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>B14872+(B14872-B14871)</f>
        <v>45761.270833345356</v>
      </c>
      <c r="C14873">
        <v>0</v>
      </c>
    </row>
    <row r="14874" spans="2:3" x14ac:dyDescent="0.3">
      <c r="B14874" s="1">
        <f t="shared" ref="B14874:B14937" si="233">B14873+(B14873-B14872)</f>
        <v>45761.277777789801</v>
      </c>
      <c r="C14874">
        <v>0</v>
      </c>
    </row>
    <row r="14875" spans="2:3" x14ac:dyDescent="0.3">
      <c r="B14875" s="1">
        <f t="shared" si="233"/>
        <v>45761.284722234246</v>
      </c>
      <c r="C14875">
        <v>0</v>
      </c>
    </row>
    <row r="14876" spans="2:3" x14ac:dyDescent="0.3">
      <c r="B14876" s="1">
        <f t="shared" si="233"/>
        <v>45761.291666678691</v>
      </c>
      <c r="C14876">
        <v>0</v>
      </c>
    </row>
    <row r="14877" spans="2:3" x14ac:dyDescent="0.3">
      <c r="B14877" s="1">
        <f t="shared" si="233"/>
        <v>45761.298611123137</v>
      </c>
      <c r="C14877">
        <v>0</v>
      </c>
    </row>
    <row r="14878" spans="2:3" x14ac:dyDescent="0.3">
      <c r="B14878" s="1">
        <f t="shared" si="233"/>
        <v>45761.305555567582</v>
      </c>
      <c r="C14878">
        <v>0</v>
      </c>
    </row>
    <row r="14879" spans="2:3" x14ac:dyDescent="0.3">
      <c r="B14879" s="1">
        <f t="shared" si="233"/>
        <v>45761.312500012027</v>
      </c>
      <c r="C14879">
        <v>0</v>
      </c>
    </row>
    <row r="14880" spans="2:3" x14ac:dyDescent="0.3">
      <c r="B14880" s="1">
        <f t="shared" si="233"/>
        <v>45761.319444456472</v>
      </c>
      <c r="C14880">
        <v>0</v>
      </c>
    </row>
    <row r="14881" spans="2:3" x14ac:dyDescent="0.3">
      <c r="B14881" s="1">
        <f t="shared" si="233"/>
        <v>45761.326388900918</v>
      </c>
      <c r="C14881">
        <v>0</v>
      </c>
    </row>
    <row r="14882" spans="2:3" x14ac:dyDescent="0.3">
      <c r="B14882" s="1">
        <f t="shared" si="233"/>
        <v>45761.333333345363</v>
      </c>
      <c r="C14882">
        <v>0</v>
      </c>
    </row>
    <row r="14883" spans="2:3" x14ac:dyDescent="0.3">
      <c r="B14883" s="1">
        <f t="shared" si="233"/>
        <v>45761.340277789808</v>
      </c>
      <c r="C14883">
        <v>0</v>
      </c>
    </row>
    <row r="14884" spans="2:3" x14ac:dyDescent="0.3">
      <c r="B14884" s="1">
        <f t="shared" si="233"/>
        <v>45761.347222234253</v>
      </c>
      <c r="C14884">
        <v>0</v>
      </c>
    </row>
    <row r="14885" spans="2:3" x14ac:dyDescent="0.3">
      <c r="B14885" s="1">
        <f t="shared" si="233"/>
        <v>45761.354166678699</v>
      </c>
      <c r="C14885">
        <v>0</v>
      </c>
    </row>
    <row r="14886" spans="2:3" x14ac:dyDescent="0.3">
      <c r="B14886" s="1">
        <f t="shared" si="233"/>
        <v>45761.361111123144</v>
      </c>
      <c r="C14886">
        <v>0</v>
      </c>
    </row>
    <row r="14887" spans="2:3" x14ac:dyDescent="0.3">
      <c r="B14887" s="1">
        <f t="shared" si="233"/>
        <v>45761.368055567589</v>
      </c>
      <c r="C14887">
        <v>0</v>
      </c>
    </row>
    <row r="14888" spans="2:3" x14ac:dyDescent="0.3">
      <c r="B14888" s="1">
        <f t="shared" si="233"/>
        <v>45761.375000012034</v>
      </c>
      <c r="C14888">
        <v>0</v>
      </c>
    </row>
    <row r="14889" spans="2:3" x14ac:dyDescent="0.3">
      <c r="B14889" s="1">
        <f t="shared" si="233"/>
        <v>45761.38194445648</v>
      </c>
      <c r="C14889">
        <v>0</v>
      </c>
    </row>
    <row r="14890" spans="2:3" x14ac:dyDescent="0.3">
      <c r="B14890" s="1">
        <f t="shared" si="233"/>
        <v>45761.388888900925</v>
      </c>
      <c r="C14890">
        <v>0</v>
      </c>
    </row>
    <row r="14891" spans="2:3" x14ac:dyDescent="0.3">
      <c r="B14891" s="1">
        <f t="shared" si="233"/>
        <v>45761.39583334537</v>
      </c>
      <c r="C14891">
        <v>0</v>
      </c>
    </row>
    <row r="14892" spans="2:3" x14ac:dyDescent="0.3">
      <c r="B14892" s="1">
        <f t="shared" si="233"/>
        <v>45761.402777789815</v>
      </c>
      <c r="C14892">
        <v>0</v>
      </c>
    </row>
    <row r="14893" spans="2:3" x14ac:dyDescent="0.3">
      <c r="B14893" s="1">
        <f t="shared" si="233"/>
        <v>45761.409722234261</v>
      </c>
      <c r="C14893">
        <v>0</v>
      </c>
    </row>
    <row r="14894" spans="2:3" x14ac:dyDescent="0.3">
      <c r="B14894" s="1">
        <f t="shared" si="233"/>
        <v>45761.416666678706</v>
      </c>
      <c r="C14894">
        <v>0</v>
      </c>
    </row>
    <row r="14895" spans="2:3" x14ac:dyDescent="0.3">
      <c r="B14895" s="1">
        <f t="shared" si="233"/>
        <v>45761.423611123151</v>
      </c>
      <c r="C14895">
        <v>0</v>
      </c>
    </row>
    <row r="14896" spans="2:3" x14ac:dyDescent="0.3">
      <c r="B14896" s="1">
        <f t="shared" si="233"/>
        <v>45761.430555567596</v>
      </c>
      <c r="C14896">
        <v>0</v>
      </c>
    </row>
    <row r="14897" spans="2:3" x14ac:dyDescent="0.3">
      <c r="B14897" s="1">
        <f t="shared" si="233"/>
        <v>45761.437500012042</v>
      </c>
      <c r="C14897">
        <v>0</v>
      </c>
    </row>
    <row r="14898" spans="2:3" x14ac:dyDescent="0.3">
      <c r="B14898" s="1">
        <f t="shared" si="233"/>
        <v>45761.444444456487</v>
      </c>
      <c r="C14898">
        <v>0</v>
      </c>
    </row>
    <row r="14899" spans="2:3" x14ac:dyDescent="0.3">
      <c r="B14899" s="1">
        <f t="shared" si="233"/>
        <v>45761.451388900932</v>
      </c>
      <c r="C14899">
        <v>0</v>
      </c>
    </row>
    <row r="14900" spans="2:3" x14ac:dyDescent="0.3">
      <c r="B14900" s="1">
        <f t="shared" si="233"/>
        <v>45761.458333345377</v>
      </c>
      <c r="C14900">
        <v>0</v>
      </c>
    </row>
    <row r="14901" spans="2:3" x14ac:dyDescent="0.3">
      <c r="B14901" s="1">
        <f t="shared" si="233"/>
        <v>45761.465277789823</v>
      </c>
      <c r="C14901">
        <v>0</v>
      </c>
    </row>
    <row r="14902" spans="2:3" x14ac:dyDescent="0.3">
      <c r="B14902" s="1">
        <f t="shared" si="233"/>
        <v>45761.472222234268</v>
      </c>
      <c r="C14902">
        <v>0</v>
      </c>
    </row>
    <row r="14903" spans="2:3" x14ac:dyDescent="0.3">
      <c r="B14903" s="1">
        <f t="shared" si="233"/>
        <v>45761.479166678713</v>
      </c>
      <c r="C14903">
        <v>0</v>
      </c>
    </row>
    <row r="14904" spans="2:3" x14ac:dyDescent="0.3">
      <c r="B14904" s="1">
        <f t="shared" si="233"/>
        <v>45761.486111123158</v>
      </c>
      <c r="C14904">
        <v>0</v>
      </c>
    </row>
    <row r="14905" spans="2:3" x14ac:dyDescent="0.3">
      <c r="B14905" s="1">
        <f t="shared" si="233"/>
        <v>45761.493055567604</v>
      </c>
      <c r="C14905">
        <v>0</v>
      </c>
    </row>
    <row r="14906" spans="2:3" x14ac:dyDescent="0.3">
      <c r="B14906" s="1">
        <f t="shared" si="233"/>
        <v>45761.500000012049</v>
      </c>
      <c r="C14906">
        <v>0</v>
      </c>
    </row>
    <row r="14907" spans="2:3" x14ac:dyDescent="0.3">
      <c r="B14907" s="1">
        <f t="shared" si="233"/>
        <v>45761.506944456494</v>
      </c>
      <c r="C14907">
        <v>0</v>
      </c>
    </row>
    <row r="14908" spans="2:3" x14ac:dyDescent="0.3">
      <c r="B14908" s="1">
        <f t="shared" si="233"/>
        <v>45761.513888900939</v>
      </c>
      <c r="C14908">
        <v>0</v>
      </c>
    </row>
    <row r="14909" spans="2:3" x14ac:dyDescent="0.3">
      <c r="B14909" s="1">
        <f t="shared" si="233"/>
        <v>45761.520833345385</v>
      </c>
      <c r="C14909">
        <v>0</v>
      </c>
    </row>
    <row r="14910" spans="2:3" x14ac:dyDescent="0.3">
      <c r="B14910" s="1">
        <f t="shared" si="233"/>
        <v>45761.52777778983</v>
      </c>
      <c r="C14910">
        <v>0</v>
      </c>
    </row>
    <row r="14911" spans="2:3" x14ac:dyDescent="0.3">
      <c r="B14911" s="1">
        <f t="shared" si="233"/>
        <v>45761.534722234275</v>
      </c>
      <c r="C14911">
        <v>0</v>
      </c>
    </row>
    <row r="14912" spans="2:3" x14ac:dyDescent="0.3">
      <c r="B14912" s="1">
        <f t="shared" si="233"/>
        <v>45761.541666678721</v>
      </c>
      <c r="C14912">
        <v>0</v>
      </c>
    </row>
    <row r="14913" spans="2:3" x14ac:dyDescent="0.3">
      <c r="B14913" s="1">
        <f t="shared" si="233"/>
        <v>45761.548611123166</v>
      </c>
      <c r="C14913">
        <v>0</v>
      </c>
    </row>
    <row r="14914" spans="2:3" x14ac:dyDescent="0.3">
      <c r="B14914" s="1">
        <f t="shared" si="233"/>
        <v>45761.555555567611</v>
      </c>
      <c r="C14914">
        <v>0</v>
      </c>
    </row>
    <row r="14915" spans="2:3" x14ac:dyDescent="0.3">
      <c r="B14915" s="1">
        <f t="shared" si="233"/>
        <v>45761.562500012056</v>
      </c>
      <c r="C14915">
        <v>0</v>
      </c>
    </row>
    <row r="14916" spans="2:3" x14ac:dyDescent="0.3">
      <c r="B14916" s="1">
        <f t="shared" si="233"/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</v>
      </c>
    </row>
    <row r="14929" spans="2:3" x14ac:dyDescent="0.3">
      <c r="B14929" s="1">
        <f t="shared" si="233"/>
        <v>45761.65972223429</v>
      </c>
      <c r="C14929">
        <v>0</v>
      </c>
    </row>
    <row r="14930" spans="2:3" x14ac:dyDescent="0.3">
      <c r="B14930" s="1">
        <f t="shared" si="233"/>
        <v>45761.666666678735</v>
      </c>
      <c r="C14930">
        <v>0.2</v>
      </c>
    </row>
    <row r="14931" spans="2:3" x14ac:dyDescent="0.3">
      <c r="B14931" s="1">
        <f t="shared" si="233"/>
        <v>45761.67361112318</v>
      </c>
      <c r="C14931">
        <v>0.2</v>
      </c>
    </row>
    <row r="14932" spans="2:3" x14ac:dyDescent="0.3">
      <c r="B14932" s="1">
        <f t="shared" si="233"/>
        <v>45761.680555567626</v>
      </c>
      <c r="C14932">
        <v>0.2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</v>
      </c>
    </row>
    <row r="14935" spans="2:3" x14ac:dyDescent="0.3">
      <c r="B14935" s="1">
        <f t="shared" si="233"/>
        <v>45761.701388900961</v>
      </c>
      <c r="C14935">
        <v>0.2</v>
      </c>
    </row>
    <row r="14936" spans="2:3" x14ac:dyDescent="0.3">
      <c r="B14936" s="1">
        <f t="shared" si="233"/>
        <v>45761.708333345407</v>
      </c>
      <c r="C14936">
        <v>0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ref="B14938:B15001" si="234">B14937+(B14937-B14936)</f>
        <v>45761.722222234297</v>
      </c>
      <c r="C14938">
        <v>0.2</v>
      </c>
    </row>
    <row r="14939" spans="2:3" x14ac:dyDescent="0.3">
      <c r="B14939" s="1">
        <f t="shared" si="234"/>
        <v>45761.729166678742</v>
      </c>
      <c r="C14939">
        <v>0</v>
      </c>
    </row>
    <row r="14940" spans="2:3" x14ac:dyDescent="0.3">
      <c r="B14940" s="1">
        <f t="shared" si="234"/>
        <v>45761.736111123188</v>
      </c>
      <c r="C14940">
        <v>0</v>
      </c>
    </row>
    <row r="14941" spans="2:3" x14ac:dyDescent="0.3">
      <c r="B14941" s="1">
        <f t="shared" si="234"/>
        <v>45761.743055567633</v>
      </c>
      <c r="C14941">
        <v>0</v>
      </c>
    </row>
    <row r="14942" spans="2:3" x14ac:dyDescent="0.3">
      <c r="B14942" s="1">
        <f t="shared" si="234"/>
        <v>45761.750000012078</v>
      </c>
      <c r="C14942">
        <v>0</v>
      </c>
    </row>
    <row r="14943" spans="2:3" x14ac:dyDescent="0.3">
      <c r="B14943" s="1">
        <f t="shared" si="234"/>
        <v>45761.756944456523</v>
      </c>
      <c r="C14943">
        <v>0</v>
      </c>
    </row>
    <row r="14944" spans="2:3" x14ac:dyDescent="0.3">
      <c r="B14944" s="1">
        <f t="shared" si="234"/>
        <v>45761.763888900969</v>
      </c>
      <c r="C14944">
        <v>0</v>
      </c>
    </row>
    <row r="14945" spans="2:3" x14ac:dyDescent="0.3">
      <c r="B14945" s="1">
        <f t="shared" si="234"/>
        <v>45761.770833345414</v>
      </c>
      <c r="C14945">
        <v>0</v>
      </c>
    </row>
    <row r="14946" spans="2:3" x14ac:dyDescent="0.3">
      <c r="B14946" s="1">
        <f t="shared" si="234"/>
        <v>45761.777777789859</v>
      </c>
      <c r="C14946">
        <v>0</v>
      </c>
    </row>
    <row r="14947" spans="2:3" x14ac:dyDescent="0.3">
      <c r="B14947" s="1">
        <f t="shared" si="234"/>
        <v>45761.784722234304</v>
      </c>
      <c r="C14947">
        <v>0</v>
      </c>
    </row>
    <row r="14948" spans="2:3" x14ac:dyDescent="0.3">
      <c r="B14948" s="1">
        <f t="shared" si="234"/>
        <v>45761.79166667875</v>
      </c>
      <c r="C14948">
        <v>0</v>
      </c>
    </row>
    <row r="14949" spans="2:3" x14ac:dyDescent="0.3">
      <c r="B14949" s="1">
        <f t="shared" si="234"/>
        <v>45761.798611123195</v>
      </c>
      <c r="C14949">
        <v>0</v>
      </c>
    </row>
    <row r="14950" spans="2:3" x14ac:dyDescent="0.3">
      <c r="B14950" s="1">
        <f t="shared" si="234"/>
        <v>45761.80555556764</v>
      </c>
      <c r="C14950">
        <v>0</v>
      </c>
    </row>
    <row r="14951" spans="2:3" x14ac:dyDescent="0.3">
      <c r="B14951" s="1">
        <f t="shared" si="234"/>
        <v>45761.812500012085</v>
      </c>
      <c r="C14951">
        <v>0.2</v>
      </c>
    </row>
    <row r="14952" spans="2:3" x14ac:dyDescent="0.3">
      <c r="B14952" s="1">
        <f t="shared" si="234"/>
        <v>45761.819444456531</v>
      </c>
      <c r="C14952">
        <v>0.4</v>
      </c>
    </row>
    <row r="14953" spans="2:3" x14ac:dyDescent="0.3">
      <c r="B14953" s="1">
        <f t="shared" si="234"/>
        <v>45761.826388900976</v>
      </c>
      <c r="C14953">
        <v>0.2</v>
      </c>
    </row>
    <row r="14954" spans="2:3" x14ac:dyDescent="0.3">
      <c r="B14954" s="1">
        <f t="shared" si="234"/>
        <v>45761.833333345421</v>
      </c>
      <c r="C14954">
        <v>0</v>
      </c>
    </row>
    <row r="14955" spans="2:3" x14ac:dyDescent="0.3">
      <c r="B14955" s="1">
        <f t="shared" si="234"/>
        <v>45761.840277789866</v>
      </c>
      <c r="C14955">
        <v>0</v>
      </c>
    </row>
    <row r="14956" spans="2:3" x14ac:dyDescent="0.3">
      <c r="B14956" s="1">
        <f t="shared" si="234"/>
        <v>45761.847222234312</v>
      </c>
      <c r="C14956">
        <v>0.2</v>
      </c>
    </row>
    <row r="14957" spans="2:3" x14ac:dyDescent="0.3">
      <c r="B14957" s="1">
        <f t="shared" si="234"/>
        <v>45761.854166678757</v>
      </c>
      <c r="C14957">
        <v>0</v>
      </c>
    </row>
    <row r="14958" spans="2:3" x14ac:dyDescent="0.3">
      <c r="B14958" s="1">
        <f t="shared" si="234"/>
        <v>45761.861111123202</v>
      </c>
      <c r="C14958">
        <v>0.2</v>
      </c>
    </row>
    <row r="14959" spans="2:3" x14ac:dyDescent="0.3">
      <c r="B14959" s="1">
        <f t="shared" si="234"/>
        <v>45761.868055567647</v>
      </c>
      <c r="C14959">
        <v>0</v>
      </c>
    </row>
    <row r="14960" spans="2:3" x14ac:dyDescent="0.3">
      <c r="B14960" s="1">
        <f t="shared" si="234"/>
        <v>45761.875000012093</v>
      </c>
      <c r="C14960">
        <v>0</v>
      </c>
    </row>
    <row r="14961" spans="2:3" x14ac:dyDescent="0.3">
      <c r="B14961" s="1">
        <f t="shared" si="234"/>
        <v>45761.881944456538</v>
      </c>
      <c r="C14961">
        <v>0</v>
      </c>
    </row>
    <row r="14962" spans="2:3" x14ac:dyDescent="0.3">
      <c r="B14962" s="1">
        <f t="shared" si="234"/>
        <v>45761.888888900983</v>
      </c>
      <c r="C14962">
        <v>0</v>
      </c>
    </row>
    <row r="14963" spans="2:3" x14ac:dyDescent="0.3">
      <c r="B14963" s="1">
        <f t="shared" si="234"/>
        <v>45761.895833345428</v>
      </c>
      <c r="C14963">
        <v>0</v>
      </c>
    </row>
    <row r="14964" spans="2:3" x14ac:dyDescent="0.3">
      <c r="B14964" s="1">
        <f t="shared" si="234"/>
        <v>45761.902777789874</v>
      </c>
      <c r="C14964">
        <v>0</v>
      </c>
    </row>
    <row r="14965" spans="2:3" x14ac:dyDescent="0.3">
      <c r="B14965" s="1">
        <f t="shared" si="234"/>
        <v>45761.909722234319</v>
      </c>
      <c r="C14965">
        <v>0.8</v>
      </c>
    </row>
    <row r="14966" spans="2:3" x14ac:dyDescent="0.3">
      <c r="B14966" s="1">
        <f t="shared" si="234"/>
        <v>45761.916666678764</v>
      </c>
      <c r="C14966">
        <v>0.4</v>
      </c>
    </row>
    <row r="14967" spans="2:3" x14ac:dyDescent="0.3">
      <c r="B14967" s="1">
        <f t="shared" si="234"/>
        <v>45761.923611123209</v>
      </c>
      <c r="C14967">
        <v>0.2</v>
      </c>
    </row>
    <row r="14968" spans="2:3" x14ac:dyDescent="0.3">
      <c r="B14968" s="1">
        <f t="shared" si="234"/>
        <v>45761.930555567655</v>
      </c>
      <c r="C14968">
        <v>0.2</v>
      </c>
    </row>
    <row r="14969" spans="2:3" x14ac:dyDescent="0.3">
      <c r="B14969" s="1">
        <f t="shared" si="234"/>
        <v>45761.9375000121</v>
      </c>
      <c r="C14969">
        <v>0</v>
      </c>
    </row>
    <row r="14970" spans="2:3" x14ac:dyDescent="0.3">
      <c r="B14970" s="1">
        <f t="shared" si="234"/>
        <v>45761.944444456545</v>
      </c>
      <c r="C14970">
        <v>0</v>
      </c>
    </row>
    <row r="14971" spans="2:3" x14ac:dyDescent="0.3">
      <c r="B14971" s="1">
        <f t="shared" si="234"/>
        <v>45761.95138890099</v>
      </c>
      <c r="C14971">
        <v>0.2</v>
      </c>
    </row>
    <row r="14972" spans="2:3" x14ac:dyDescent="0.3">
      <c r="B14972" s="1">
        <f t="shared" si="234"/>
        <v>45761.958333345436</v>
      </c>
      <c r="C14972">
        <v>0.2</v>
      </c>
    </row>
    <row r="14973" spans="2:3" x14ac:dyDescent="0.3">
      <c r="B14973" s="1">
        <f t="shared" si="234"/>
        <v>45761.965277789881</v>
      </c>
      <c r="C14973">
        <v>0</v>
      </c>
    </row>
    <row r="14974" spans="2:3" x14ac:dyDescent="0.3">
      <c r="B14974" s="1">
        <f t="shared" si="234"/>
        <v>45761.972222234326</v>
      </c>
      <c r="C14974">
        <v>0</v>
      </c>
    </row>
    <row r="14975" spans="2:3" x14ac:dyDescent="0.3">
      <c r="B14975" s="1">
        <f t="shared" si="234"/>
        <v>45761.979166678771</v>
      </c>
      <c r="C14975">
        <v>0.2</v>
      </c>
    </row>
    <row r="14976" spans="2:3" x14ac:dyDescent="0.3">
      <c r="B14976" s="1">
        <f t="shared" si="234"/>
        <v>45761.986111123217</v>
      </c>
      <c r="C14976">
        <v>0</v>
      </c>
    </row>
    <row r="14977" spans="2:3" x14ac:dyDescent="0.3">
      <c r="B14977" s="1">
        <f t="shared" si="234"/>
        <v>45761.993055567662</v>
      </c>
      <c r="C14977">
        <v>0.2</v>
      </c>
    </row>
    <row r="14978" spans="2:3" x14ac:dyDescent="0.3">
      <c r="B14978" s="1">
        <f t="shared" si="234"/>
        <v>45762.000000012107</v>
      </c>
      <c r="C14978">
        <v>0.2</v>
      </c>
    </row>
    <row r="14979" spans="2:3" x14ac:dyDescent="0.3">
      <c r="B14979" s="1">
        <f t="shared" si="234"/>
        <v>45762.006944456552</v>
      </c>
      <c r="C14979">
        <v>0</v>
      </c>
    </row>
    <row r="14980" spans="2:3" x14ac:dyDescent="0.3">
      <c r="B14980" s="1">
        <f t="shared" si="234"/>
        <v>45762.013888900998</v>
      </c>
      <c r="C14980">
        <v>0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</v>
      </c>
    </row>
    <row r="14984" spans="2:3" x14ac:dyDescent="0.3">
      <c r="B14984" s="1">
        <f t="shared" si="234"/>
        <v>45762.041666678779</v>
      </c>
      <c r="C14984">
        <v>0.2</v>
      </c>
    </row>
    <row r="14985" spans="2:3" x14ac:dyDescent="0.3">
      <c r="B14985" s="1">
        <f t="shared" si="234"/>
        <v>45762.048611123224</v>
      </c>
      <c r="C14985">
        <v>0</v>
      </c>
    </row>
    <row r="14986" spans="2:3" x14ac:dyDescent="0.3">
      <c r="B14986" s="1">
        <f t="shared" si="234"/>
        <v>45762.055555567669</v>
      </c>
      <c r="C14986">
        <v>0</v>
      </c>
    </row>
    <row r="14987" spans="2:3" x14ac:dyDescent="0.3">
      <c r="B14987" s="1">
        <f t="shared" si="234"/>
        <v>45762.062500012114</v>
      </c>
      <c r="C14987">
        <v>0.6</v>
      </c>
    </row>
    <row r="14988" spans="2:3" x14ac:dyDescent="0.3">
      <c r="B14988" s="1">
        <f t="shared" si="234"/>
        <v>45762.06944445656</v>
      </c>
      <c r="C14988">
        <v>0.6</v>
      </c>
    </row>
    <row r="14989" spans="2:3" x14ac:dyDescent="0.3">
      <c r="B14989" s="1">
        <f t="shared" si="234"/>
        <v>45762.076388901005</v>
      </c>
      <c r="C14989">
        <v>0.2</v>
      </c>
    </row>
    <row r="14990" spans="2:3" x14ac:dyDescent="0.3">
      <c r="B14990" s="1">
        <f t="shared" si="234"/>
        <v>45762.08333334545</v>
      </c>
      <c r="C14990">
        <v>0</v>
      </c>
    </row>
    <row r="14991" spans="2:3" x14ac:dyDescent="0.3">
      <c r="B14991" s="1">
        <f t="shared" si="234"/>
        <v>45762.090277789895</v>
      </c>
      <c r="C14991">
        <v>0.2</v>
      </c>
    </row>
    <row r="14992" spans="2:3" x14ac:dyDescent="0.3">
      <c r="B14992" s="1">
        <f t="shared" si="234"/>
        <v>45762.097222234341</v>
      </c>
      <c r="C14992">
        <v>0</v>
      </c>
    </row>
    <row r="14993" spans="2:3" x14ac:dyDescent="0.3">
      <c r="B14993" s="1">
        <f t="shared" si="234"/>
        <v>45762.104166678786</v>
      </c>
      <c r="C14993">
        <v>0</v>
      </c>
    </row>
    <row r="14994" spans="2:3" x14ac:dyDescent="0.3">
      <c r="B14994" s="1">
        <f t="shared" si="234"/>
        <v>45762.111111123231</v>
      </c>
      <c r="C14994">
        <v>0</v>
      </c>
    </row>
    <row r="14995" spans="2:3" x14ac:dyDescent="0.3">
      <c r="B14995" s="1">
        <f t="shared" si="234"/>
        <v>45762.118055567676</v>
      </c>
      <c r="C14995">
        <v>0.2</v>
      </c>
    </row>
    <row r="14996" spans="2:3" x14ac:dyDescent="0.3">
      <c r="B14996" s="1">
        <f t="shared" si="234"/>
        <v>45762.125000012122</v>
      </c>
      <c r="C14996">
        <v>0.8</v>
      </c>
    </row>
    <row r="14997" spans="2:3" x14ac:dyDescent="0.3">
      <c r="B14997" s="1">
        <f t="shared" si="234"/>
        <v>45762.131944456567</v>
      </c>
      <c r="C14997">
        <v>0.8</v>
      </c>
    </row>
    <row r="14998" spans="2:3" x14ac:dyDescent="0.3">
      <c r="B14998" s="1">
        <f t="shared" si="234"/>
        <v>45762.138888901012</v>
      </c>
      <c r="C14998">
        <v>1.2</v>
      </c>
    </row>
    <row r="14999" spans="2:3" x14ac:dyDescent="0.3">
      <c r="B14999" s="1">
        <f t="shared" si="234"/>
        <v>45762.145833345458</v>
      </c>
      <c r="C14999">
        <v>0.4</v>
      </c>
    </row>
    <row r="15000" spans="2:3" x14ac:dyDescent="0.3">
      <c r="B15000" s="1">
        <f t="shared" si="234"/>
        <v>45762.152777789903</v>
      </c>
      <c r="C15000">
        <v>0.6</v>
      </c>
    </row>
    <row r="15001" spans="2:3" x14ac:dyDescent="0.3">
      <c r="B15001" s="1">
        <f t="shared" si="234"/>
        <v>45762.159722234348</v>
      </c>
      <c r="C15001">
        <v>1.8</v>
      </c>
    </row>
    <row r="15002" spans="2:3" x14ac:dyDescent="0.3">
      <c r="B15002" s="1">
        <f t="shared" ref="B15002:B15065" si="235">B15001+(B15001-B15000)</f>
        <v>45762.166666678793</v>
      </c>
      <c r="C15002">
        <v>1.4</v>
      </c>
    </row>
    <row r="15003" spans="2:3" x14ac:dyDescent="0.3">
      <c r="B15003" s="1">
        <f t="shared" si="235"/>
        <v>45762.173611123239</v>
      </c>
      <c r="C15003">
        <v>0.8</v>
      </c>
    </row>
    <row r="15004" spans="2:3" x14ac:dyDescent="0.3">
      <c r="B15004" s="1">
        <f t="shared" si="235"/>
        <v>45762.180555567684</v>
      </c>
      <c r="C15004">
        <v>2.2000000000000002</v>
      </c>
    </row>
    <row r="15005" spans="2:3" x14ac:dyDescent="0.3">
      <c r="B15005" s="1">
        <f t="shared" si="235"/>
        <v>45762.187500012129</v>
      </c>
      <c r="C15005">
        <v>0.2</v>
      </c>
    </row>
    <row r="15006" spans="2:3" x14ac:dyDescent="0.3">
      <c r="B15006" s="1">
        <f t="shared" si="235"/>
        <v>45762.194444456574</v>
      </c>
      <c r="C15006">
        <v>0</v>
      </c>
    </row>
    <row r="15007" spans="2:3" x14ac:dyDescent="0.3">
      <c r="B15007" s="1">
        <f t="shared" si="235"/>
        <v>45762.20138890102</v>
      </c>
      <c r="C15007">
        <v>0.2</v>
      </c>
    </row>
    <row r="15008" spans="2:3" x14ac:dyDescent="0.3">
      <c r="B15008" s="1">
        <f t="shared" si="235"/>
        <v>45762.208333345465</v>
      </c>
      <c r="C15008">
        <v>0</v>
      </c>
    </row>
    <row r="15009" spans="2:3" x14ac:dyDescent="0.3">
      <c r="B15009" s="1">
        <f t="shared" si="235"/>
        <v>45762.21527778991</v>
      </c>
      <c r="C15009">
        <v>0</v>
      </c>
    </row>
    <row r="15010" spans="2:3" x14ac:dyDescent="0.3">
      <c r="B15010" s="1">
        <f t="shared" si="235"/>
        <v>45762.222222234355</v>
      </c>
      <c r="C15010">
        <v>0</v>
      </c>
    </row>
    <row r="15011" spans="2:3" x14ac:dyDescent="0.3">
      <c r="B15011" s="1">
        <f t="shared" si="235"/>
        <v>45762.229166678801</v>
      </c>
      <c r="C15011">
        <v>0</v>
      </c>
    </row>
    <row r="15012" spans="2:3" x14ac:dyDescent="0.3">
      <c r="B15012" s="1">
        <f t="shared" si="235"/>
        <v>45762.236111123246</v>
      </c>
      <c r="C15012">
        <v>1.4</v>
      </c>
    </row>
    <row r="15013" spans="2:3" x14ac:dyDescent="0.3">
      <c r="B15013" s="1">
        <f t="shared" si="235"/>
        <v>45762.243055567691</v>
      </c>
      <c r="C15013">
        <v>1</v>
      </c>
    </row>
    <row r="15014" spans="2:3" x14ac:dyDescent="0.3">
      <c r="B15014" s="1">
        <f t="shared" si="235"/>
        <v>45762.250000012136</v>
      </c>
      <c r="C15014">
        <v>1.2</v>
      </c>
    </row>
    <row r="15015" spans="2:3" x14ac:dyDescent="0.3">
      <c r="B15015" s="1">
        <f t="shared" si="235"/>
        <v>45762.256944456582</v>
      </c>
      <c r="C15015">
        <v>0</v>
      </c>
    </row>
    <row r="15016" spans="2:3" x14ac:dyDescent="0.3">
      <c r="B15016" s="1">
        <f t="shared" si="235"/>
        <v>45762.263888901027</v>
      </c>
      <c r="C15016">
        <v>0.2</v>
      </c>
    </row>
    <row r="15017" spans="2:3" x14ac:dyDescent="0.3">
      <c r="B15017" s="1">
        <f t="shared" si="235"/>
        <v>45762.270833345472</v>
      </c>
      <c r="C15017">
        <v>0</v>
      </c>
    </row>
    <row r="15018" spans="2:3" x14ac:dyDescent="0.3">
      <c r="B15018" s="1">
        <f t="shared" si="235"/>
        <v>45762.277777789917</v>
      </c>
      <c r="C15018">
        <v>0</v>
      </c>
    </row>
    <row r="15019" spans="2:3" x14ac:dyDescent="0.3">
      <c r="B15019" s="1">
        <f t="shared" si="235"/>
        <v>45762.284722234363</v>
      </c>
      <c r="C15019">
        <v>0</v>
      </c>
    </row>
    <row r="15020" spans="2:3" x14ac:dyDescent="0.3">
      <c r="B15020" s="1">
        <f t="shared" si="235"/>
        <v>45762.291666678808</v>
      </c>
      <c r="C15020">
        <v>0</v>
      </c>
    </row>
    <row r="15021" spans="2:3" x14ac:dyDescent="0.3">
      <c r="B15021" s="1">
        <f t="shared" si="235"/>
        <v>45762.298611123253</v>
      </c>
      <c r="C15021">
        <v>0</v>
      </c>
    </row>
    <row r="15022" spans="2:3" x14ac:dyDescent="0.3">
      <c r="B15022" s="1">
        <f t="shared" si="235"/>
        <v>45762.305555567698</v>
      </c>
      <c r="C15022">
        <v>0</v>
      </c>
    </row>
    <row r="15023" spans="2:3" x14ac:dyDescent="0.3">
      <c r="B15023" s="1">
        <f t="shared" si="235"/>
        <v>45762.312500012144</v>
      </c>
      <c r="C15023">
        <v>0</v>
      </c>
    </row>
    <row r="15024" spans="2:3" x14ac:dyDescent="0.3">
      <c r="B15024" s="1">
        <f t="shared" si="235"/>
        <v>45762.319444456589</v>
      </c>
      <c r="C15024">
        <v>0</v>
      </c>
    </row>
    <row r="15025" spans="2:3" x14ac:dyDescent="0.3">
      <c r="B15025" s="1">
        <f t="shared" si="235"/>
        <v>45762.326388901034</v>
      </c>
      <c r="C15025">
        <v>0</v>
      </c>
    </row>
    <row r="15026" spans="2:3" x14ac:dyDescent="0.3">
      <c r="B15026" s="1">
        <f t="shared" si="235"/>
        <v>45762.333333345479</v>
      </c>
      <c r="C15026">
        <v>0</v>
      </c>
    </row>
    <row r="15027" spans="2:3" x14ac:dyDescent="0.3">
      <c r="B15027" s="1">
        <f t="shared" si="235"/>
        <v>45762.340277789925</v>
      </c>
      <c r="C15027">
        <v>0</v>
      </c>
    </row>
    <row r="15028" spans="2:3" x14ac:dyDescent="0.3">
      <c r="B15028" s="1">
        <f t="shared" si="235"/>
        <v>45762.34722223437</v>
      </c>
      <c r="C15028">
        <v>0</v>
      </c>
    </row>
    <row r="15029" spans="2:3" x14ac:dyDescent="0.3">
      <c r="B15029" s="1">
        <f t="shared" si="235"/>
        <v>45762.354166678815</v>
      </c>
      <c r="C15029">
        <v>0</v>
      </c>
    </row>
    <row r="15030" spans="2:3" x14ac:dyDescent="0.3">
      <c r="B15030" s="1">
        <f t="shared" si="235"/>
        <v>45762.36111112326</v>
      </c>
      <c r="C15030">
        <v>0</v>
      </c>
    </row>
    <row r="15031" spans="2:3" x14ac:dyDescent="0.3">
      <c r="B15031" s="1">
        <f t="shared" si="235"/>
        <v>45762.368055567706</v>
      </c>
      <c r="C15031">
        <v>0</v>
      </c>
    </row>
    <row r="15032" spans="2:3" x14ac:dyDescent="0.3">
      <c r="B15032" s="1">
        <f t="shared" si="235"/>
        <v>45762.375000012151</v>
      </c>
      <c r="C15032">
        <v>0</v>
      </c>
    </row>
    <row r="15033" spans="2:3" x14ac:dyDescent="0.3">
      <c r="B15033" s="1">
        <f t="shared" si="235"/>
        <v>45762.381944456596</v>
      </c>
      <c r="C15033">
        <v>0</v>
      </c>
    </row>
    <row r="15034" spans="2:3" x14ac:dyDescent="0.3">
      <c r="B15034" s="1">
        <f t="shared" si="235"/>
        <v>45762.388888901041</v>
      </c>
      <c r="C15034">
        <v>0</v>
      </c>
    </row>
    <row r="15035" spans="2:3" x14ac:dyDescent="0.3">
      <c r="B15035" s="1">
        <f t="shared" si="235"/>
        <v>45762.395833345487</v>
      </c>
      <c r="C15035">
        <v>0</v>
      </c>
    </row>
    <row r="15036" spans="2:3" x14ac:dyDescent="0.3">
      <c r="B15036" s="1">
        <f t="shared" si="235"/>
        <v>45762.402777789932</v>
      </c>
      <c r="C15036">
        <v>0</v>
      </c>
    </row>
    <row r="15037" spans="2:3" x14ac:dyDescent="0.3">
      <c r="B15037" s="1">
        <f t="shared" si="235"/>
        <v>45762.409722234377</v>
      </c>
      <c r="C15037">
        <v>0</v>
      </c>
    </row>
    <row r="15038" spans="2:3" x14ac:dyDescent="0.3">
      <c r="B15038" s="1">
        <f t="shared" si="235"/>
        <v>45762.416666678822</v>
      </c>
      <c r="C15038">
        <v>0</v>
      </c>
    </row>
    <row r="15039" spans="2:3" x14ac:dyDescent="0.3">
      <c r="B15039" s="1">
        <f t="shared" si="235"/>
        <v>45762.423611123268</v>
      </c>
      <c r="C15039">
        <v>0</v>
      </c>
    </row>
    <row r="15040" spans="2:3" x14ac:dyDescent="0.3">
      <c r="B15040" s="1">
        <f t="shared" si="235"/>
        <v>45762.430555567713</v>
      </c>
      <c r="C15040">
        <v>0</v>
      </c>
    </row>
    <row r="15041" spans="2:3" x14ac:dyDescent="0.3">
      <c r="B15041" s="1">
        <f t="shared" si="235"/>
        <v>45762.437500012158</v>
      </c>
      <c r="C15041">
        <v>0</v>
      </c>
    </row>
    <row r="15042" spans="2:3" x14ac:dyDescent="0.3">
      <c r="B15042" s="1">
        <f t="shared" si="235"/>
        <v>45762.444444456603</v>
      </c>
      <c r="C15042">
        <v>0</v>
      </c>
    </row>
    <row r="15043" spans="2:3" x14ac:dyDescent="0.3">
      <c r="B15043" s="1">
        <f t="shared" si="235"/>
        <v>45762.451388901049</v>
      </c>
      <c r="C15043">
        <v>0</v>
      </c>
    </row>
    <row r="15044" spans="2:3" x14ac:dyDescent="0.3">
      <c r="B15044" s="1">
        <f t="shared" si="235"/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ref="B15066:B15129" si="236">B15065+(B15065-B15064)</f>
        <v>45762.611111123289</v>
      </c>
      <c r="C15066">
        <v>0</v>
      </c>
    </row>
    <row r="15067" spans="2:3" x14ac:dyDescent="0.3">
      <c r="B15067" s="1">
        <f t="shared" si="236"/>
        <v>45762.618055567735</v>
      </c>
      <c r="C15067">
        <v>0</v>
      </c>
    </row>
    <row r="15068" spans="2:3" x14ac:dyDescent="0.3">
      <c r="B15068" s="1">
        <f t="shared" si="236"/>
        <v>45762.62500001218</v>
      </c>
      <c r="C15068">
        <v>0</v>
      </c>
    </row>
    <row r="15069" spans="2:3" x14ac:dyDescent="0.3">
      <c r="B15069" s="1">
        <f t="shared" si="236"/>
        <v>45762.631944456625</v>
      </c>
      <c r="C15069">
        <v>0</v>
      </c>
    </row>
    <row r="15070" spans="2:3" x14ac:dyDescent="0.3">
      <c r="B15070" s="1">
        <f t="shared" si="236"/>
        <v>45762.63888890107</v>
      </c>
      <c r="C15070">
        <v>0</v>
      </c>
    </row>
    <row r="15071" spans="2:3" x14ac:dyDescent="0.3">
      <c r="B15071" s="1">
        <f t="shared" si="236"/>
        <v>45762.645833345516</v>
      </c>
      <c r="C15071">
        <v>0</v>
      </c>
    </row>
    <row r="15072" spans="2:3" x14ac:dyDescent="0.3">
      <c r="B15072" s="1">
        <f t="shared" si="236"/>
        <v>45762.652777789961</v>
      </c>
      <c r="C15072">
        <v>0</v>
      </c>
    </row>
    <row r="15073" spans="2:3" x14ac:dyDescent="0.3">
      <c r="B15073" s="1">
        <f t="shared" si="236"/>
        <v>45762.659722234406</v>
      </c>
      <c r="C15073">
        <v>0</v>
      </c>
    </row>
    <row r="15074" spans="2:3" x14ac:dyDescent="0.3">
      <c r="B15074" s="1">
        <f t="shared" si="236"/>
        <v>45762.666666678851</v>
      </c>
      <c r="C15074">
        <v>0</v>
      </c>
    </row>
    <row r="15075" spans="2:3" x14ac:dyDescent="0.3">
      <c r="B15075" s="1">
        <f t="shared" si="236"/>
        <v>45762.673611123297</v>
      </c>
      <c r="C15075">
        <v>0</v>
      </c>
    </row>
    <row r="15076" spans="2:3" x14ac:dyDescent="0.3">
      <c r="B15076" s="1">
        <f t="shared" si="236"/>
        <v>45762.680555567742</v>
      </c>
      <c r="C15076">
        <v>0</v>
      </c>
    </row>
    <row r="15077" spans="2:3" x14ac:dyDescent="0.3">
      <c r="B15077" s="1">
        <f t="shared" si="236"/>
        <v>45762.687500012187</v>
      </c>
      <c r="C15077">
        <v>0</v>
      </c>
    </row>
    <row r="15078" spans="2:3" x14ac:dyDescent="0.3">
      <c r="B15078" s="1">
        <f t="shared" si="236"/>
        <v>45762.694444456632</v>
      </c>
      <c r="C15078">
        <v>0</v>
      </c>
    </row>
    <row r="15079" spans="2:3" x14ac:dyDescent="0.3">
      <c r="B15079" s="1">
        <f t="shared" si="236"/>
        <v>45762.701388901078</v>
      </c>
      <c r="C15079">
        <v>0</v>
      </c>
    </row>
    <row r="15080" spans="2:3" x14ac:dyDescent="0.3">
      <c r="B15080" s="1">
        <f t="shared" si="236"/>
        <v>45762.708333345523</v>
      </c>
      <c r="C15080">
        <v>0</v>
      </c>
    </row>
    <row r="15081" spans="2:3" x14ac:dyDescent="0.3">
      <c r="B15081" s="1">
        <f t="shared" si="236"/>
        <v>45762.715277789968</v>
      </c>
      <c r="C15081">
        <v>0</v>
      </c>
    </row>
    <row r="15082" spans="2:3" x14ac:dyDescent="0.3">
      <c r="B15082" s="1">
        <f t="shared" si="236"/>
        <v>45762.722222234413</v>
      </c>
      <c r="C15082">
        <v>0</v>
      </c>
    </row>
    <row r="15083" spans="2:3" x14ac:dyDescent="0.3">
      <c r="B15083" s="1">
        <f t="shared" si="236"/>
        <v>45762.729166678859</v>
      </c>
      <c r="C15083">
        <v>0</v>
      </c>
    </row>
    <row r="15084" spans="2:3" x14ac:dyDescent="0.3">
      <c r="B15084" s="1">
        <f t="shared" si="236"/>
        <v>45762.736111123304</v>
      </c>
      <c r="C15084">
        <v>0</v>
      </c>
    </row>
    <row r="15085" spans="2:3" x14ac:dyDescent="0.3">
      <c r="B15085" s="1">
        <f t="shared" si="236"/>
        <v>45762.743055567749</v>
      </c>
      <c r="C15085">
        <v>0</v>
      </c>
    </row>
    <row r="15086" spans="2:3" x14ac:dyDescent="0.3">
      <c r="B15086" s="1">
        <f t="shared" si="236"/>
        <v>45762.750000012195</v>
      </c>
      <c r="C15086">
        <v>0</v>
      </c>
    </row>
    <row r="15087" spans="2:3" x14ac:dyDescent="0.3">
      <c r="B15087" s="1">
        <f t="shared" si="236"/>
        <v>45762.75694445664</v>
      </c>
      <c r="C15087">
        <v>0</v>
      </c>
    </row>
    <row r="15088" spans="2:3" x14ac:dyDescent="0.3">
      <c r="B15088" s="1">
        <f t="shared" si="236"/>
        <v>45762.763888901085</v>
      </c>
      <c r="C15088">
        <v>0</v>
      </c>
    </row>
    <row r="15089" spans="2:3" x14ac:dyDescent="0.3">
      <c r="B15089" s="1">
        <f t="shared" si="236"/>
        <v>45762.77083334553</v>
      </c>
      <c r="C15089">
        <v>0</v>
      </c>
    </row>
    <row r="15090" spans="2:3" x14ac:dyDescent="0.3">
      <c r="B15090" s="1">
        <f t="shared" si="236"/>
        <v>45762.777777789976</v>
      </c>
      <c r="C15090">
        <v>0</v>
      </c>
    </row>
    <row r="15091" spans="2:3" x14ac:dyDescent="0.3">
      <c r="B15091" s="1">
        <f t="shared" si="236"/>
        <v>45762.784722234421</v>
      </c>
      <c r="C15091">
        <v>0</v>
      </c>
    </row>
    <row r="15092" spans="2:3" x14ac:dyDescent="0.3">
      <c r="B15092" s="1">
        <f t="shared" si="236"/>
        <v>45762.791666678866</v>
      </c>
      <c r="C15092">
        <v>0</v>
      </c>
    </row>
    <row r="15093" spans="2:3" x14ac:dyDescent="0.3">
      <c r="B15093" s="1">
        <f t="shared" si="236"/>
        <v>45762.798611123311</v>
      </c>
      <c r="C15093">
        <v>0</v>
      </c>
    </row>
    <row r="15094" spans="2:3" x14ac:dyDescent="0.3">
      <c r="B15094" s="1">
        <f t="shared" si="236"/>
        <v>45762.805555567757</v>
      </c>
      <c r="C15094">
        <v>0</v>
      </c>
    </row>
    <row r="15095" spans="2:3" x14ac:dyDescent="0.3">
      <c r="B15095" s="1">
        <f t="shared" si="236"/>
        <v>45762.812500012202</v>
      </c>
      <c r="C15095">
        <v>0</v>
      </c>
    </row>
    <row r="15096" spans="2:3" x14ac:dyDescent="0.3">
      <c r="B15096" s="1">
        <f t="shared" si="236"/>
        <v>45762.819444456647</v>
      </c>
      <c r="C15096">
        <v>0</v>
      </c>
    </row>
    <row r="15097" spans="2:3" x14ac:dyDescent="0.3">
      <c r="B15097" s="1">
        <f t="shared" si="236"/>
        <v>45762.826388901092</v>
      </c>
      <c r="C15097">
        <v>0</v>
      </c>
    </row>
    <row r="15098" spans="2:3" x14ac:dyDescent="0.3">
      <c r="B15098" s="1">
        <f t="shared" si="236"/>
        <v>45762.833333345538</v>
      </c>
      <c r="C15098">
        <v>0</v>
      </c>
    </row>
    <row r="15099" spans="2:3" x14ac:dyDescent="0.3">
      <c r="B15099" s="1">
        <f t="shared" si="236"/>
        <v>45762.840277789983</v>
      </c>
      <c r="C15099">
        <v>0</v>
      </c>
    </row>
    <row r="15100" spans="2:3" x14ac:dyDescent="0.3">
      <c r="B15100" s="1">
        <f t="shared" si="236"/>
        <v>45762.847222234428</v>
      </c>
      <c r="C15100">
        <v>0</v>
      </c>
    </row>
    <row r="15101" spans="2:3" x14ac:dyDescent="0.3">
      <c r="B15101" s="1">
        <f t="shared" si="236"/>
        <v>45762.854166678873</v>
      </c>
      <c r="C15101">
        <v>0</v>
      </c>
    </row>
    <row r="15102" spans="2:3" x14ac:dyDescent="0.3">
      <c r="B15102" s="1">
        <f t="shared" si="236"/>
        <v>45762.861111123319</v>
      </c>
      <c r="C15102">
        <v>0</v>
      </c>
    </row>
    <row r="15103" spans="2:3" x14ac:dyDescent="0.3">
      <c r="B15103" s="1">
        <f t="shared" si="236"/>
        <v>45762.868055567764</v>
      </c>
      <c r="C15103">
        <v>0</v>
      </c>
    </row>
    <row r="15104" spans="2:3" x14ac:dyDescent="0.3">
      <c r="B15104" s="1">
        <f t="shared" si="236"/>
        <v>45762.875000012209</v>
      </c>
      <c r="C15104">
        <v>0</v>
      </c>
    </row>
    <row r="15105" spans="2:3" x14ac:dyDescent="0.3">
      <c r="B15105" s="1">
        <f t="shared" si="236"/>
        <v>45762.881944456654</v>
      </c>
      <c r="C15105">
        <v>0</v>
      </c>
    </row>
    <row r="15106" spans="2:3" x14ac:dyDescent="0.3">
      <c r="B15106" s="1">
        <f t="shared" si="236"/>
        <v>45762.8888889011</v>
      </c>
      <c r="C15106">
        <v>0</v>
      </c>
    </row>
    <row r="15107" spans="2:3" x14ac:dyDescent="0.3">
      <c r="B15107" s="1">
        <f t="shared" si="236"/>
        <v>45762.895833345545</v>
      </c>
      <c r="C15107">
        <v>0</v>
      </c>
    </row>
    <row r="15108" spans="2:3" x14ac:dyDescent="0.3">
      <c r="B15108" s="1">
        <f t="shared" si="236"/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ref="B15130:B15193" si="237">B15129+(B15129-B15128)</f>
        <v>45763.055555567786</v>
      </c>
      <c r="C15130">
        <v>0</v>
      </c>
    </row>
    <row r="15131" spans="2:3" x14ac:dyDescent="0.3">
      <c r="B15131" s="1">
        <f t="shared" si="237"/>
        <v>45763.062500012231</v>
      </c>
      <c r="C15131">
        <v>0</v>
      </c>
    </row>
    <row r="15132" spans="2:3" x14ac:dyDescent="0.3">
      <c r="B15132" s="1">
        <f t="shared" si="237"/>
        <v>45763.069444456676</v>
      </c>
      <c r="C15132">
        <v>0</v>
      </c>
    </row>
    <row r="15133" spans="2:3" x14ac:dyDescent="0.3">
      <c r="B15133" s="1">
        <f t="shared" si="237"/>
        <v>45763.076388901121</v>
      </c>
      <c r="C15133">
        <v>0</v>
      </c>
    </row>
    <row r="15134" spans="2:3" x14ac:dyDescent="0.3">
      <c r="B15134" s="1">
        <f t="shared" si="237"/>
        <v>45763.083333345567</v>
      </c>
      <c r="C15134">
        <v>0</v>
      </c>
    </row>
    <row r="15135" spans="2:3" x14ac:dyDescent="0.3">
      <c r="B15135" s="1">
        <f t="shared" si="237"/>
        <v>45763.090277790012</v>
      </c>
      <c r="C15135">
        <v>0</v>
      </c>
    </row>
    <row r="15136" spans="2:3" x14ac:dyDescent="0.3">
      <c r="B15136" s="1">
        <f t="shared" si="237"/>
        <v>45763.097222234457</v>
      </c>
      <c r="C15136">
        <v>0</v>
      </c>
    </row>
    <row r="15137" spans="2:3" x14ac:dyDescent="0.3">
      <c r="B15137" s="1">
        <f t="shared" si="237"/>
        <v>45763.104166678902</v>
      </c>
      <c r="C15137">
        <v>0</v>
      </c>
    </row>
    <row r="15138" spans="2:3" x14ac:dyDescent="0.3">
      <c r="B15138" s="1">
        <f t="shared" si="237"/>
        <v>45763.111111123348</v>
      </c>
      <c r="C15138">
        <v>0</v>
      </c>
    </row>
    <row r="15139" spans="2:3" x14ac:dyDescent="0.3">
      <c r="B15139" s="1">
        <f t="shared" si="237"/>
        <v>45763.118055567793</v>
      </c>
      <c r="C15139">
        <v>0</v>
      </c>
    </row>
    <row r="15140" spans="2:3" x14ac:dyDescent="0.3">
      <c r="B15140" s="1">
        <f t="shared" si="237"/>
        <v>45763.125000012238</v>
      </c>
      <c r="C15140">
        <v>0</v>
      </c>
    </row>
    <row r="15141" spans="2:3" x14ac:dyDescent="0.3">
      <c r="B15141" s="1">
        <f t="shared" si="237"/>
        <v>45763.131944456683</v>
      </c>
      <c r="C15141">
        <v>0</v>
      </c>
    </row>
    <row r="15142" spans="2:3" x14ac:dyDescent="0.3">
      <c r="B15142" s="1">
        <f t="shared" si="237"/>
        <v>45763.138888901129</v>
      </c>
      <c r="C15142">
        <v>0</v>
      </c>
    </row>
    <row r="15143" spans="2:3" x14ac:dyDescent="0.3">
      <c r="B15143" s="1">
        <f t="shared" si="237"/>
        <v>45763.145833345574</v>
      </c>
      <c r="C15143">
        <v>0</v>
      </c>
    </row>
    <row r="15144" spans="2:3" x14ac:dyDescent="0.3">
      <c r="B15144" s="1">
        <f t="shared" si="237"/>
        <v>45763.152777790019</v>
      </c>
      <c r="C15144">
        <v>0</v>
      </c>
    </row>
    <row r="15145" spans="2:3" x14ac:dyDescent="0.3">
      <c r="B15145" s="1">
        <f t="shared" si="237"/>
        <v>45763.159722234464</v>
      </c>
      <c r="C15145">
        <v>0</v>
      </c>
    </row>
    <row r="15146" spans="2:3" x14ac:dyDescent="0.3">
      <c r="B15146" s="1">
        <f t="shared" si="237"/>
        <v>45763.16666667891</v>
      </c>
      <c r="C15146">
        <v>0</v>
      </c>
    </row>
    <row r="15147" spans="2:3" x14ac:dyDescent="0.3">
      <c r="B15147" s="1">
        <f t="shared" si="237"/>
        <v>45763.173611123355</v>
      </c>
      <c r="C15147">
        <v>0</v>
      </c>
    </row>
    <row r="15148" spans="2:3" x14ac:dyDescent="0.3">
      <c r="B15148" s="1">
        <f t="shared" si="237"/>
        <v>45763.1805555678</v>
      </c>
      <c r="C15148">
        <v>0</v>
      </c>
    </row>
    <row r="15149" spans="2:3" x14ac:dyDescent="0.3">
      <c r="B15149" s="1">
        <f t="shared" si="237"/>
        <v>45763.187500012245</v>
      </c>
      <c r="C15149">
        <v>0</v>
      </c>
    </row>
    <row r="15150" spans="2:3" x14ac:dyDescent="0.3">
      <c r="B15150" s="1">
        <f t="shared" si="237"/>
        <v>45763.194444456691</v>
      </c>
      <c r="C15150">
        <v>0</v>
      </c>
    </row>
    <row r="15151" spans="2:3" x14ac:dyDescent="0.3">
      <c r="B15151" s="1">
        <f t="shared" si="237"/>
        <v>45763.201388901136</v>
      </c>
      <c r="C15151">
        <v>0</v>
      </c>
    </row>
    <row r="15152" spans="2:3" x14ac:dyDescent="0.3">
      <c r="B15152" s="1">
        <f t="shared" si="237"/>
        <v>45763.208333345581</v>
      </c>
      <c r="C15152">
        <v>0</v>
      </c>
    </row>
    <row r="15153" spans="2:3" x14ac:dyDescent="0.3">
      <c r="B15153" s="1">
        <f t="shared" si="237"/>
        <v>45763.215277790026</v>
      </c>
      <c r="C15153">
        <v>0</v>
      </c>
    </row>
    <row r="15154" spans="2:3" x14ac:dyDescent="0.3">
      <c r="B15154" s="1">
        <f t="shared" si="237"/>
        <v>45763.222222234472</v>
      </c>
      <c r="C15154">
        <v>0</v>
      </c>
    </row>
    <row r="15155" spans="2:3" x14ac:dyDescent="0.3">
      <c r="B15155" s="1">
        <f t="shared" si="237"/>
        <v>45763.229166678917</v>
      </c>
      <c r="C15155">
        <v>0</v>
      </c>
    </row>
    <row r="15156" spans="2:3" x14ac:dyDescent="0.3">
      <c r="B15156" s="1">
        <f t="shared" si="237"/>
        <v>45763.236111123362</v>
      </c>
      <c r="C15156">
        <v>0</v>
      </c>
    </row>
    <row r="15157" spans="2:3" x14ac:dyDescent="0.3">
      <c r="B15157" s="1">
        <f t="shared" si="237"/>
        <v>45763.243055567807</v>
      </c>
      <c r="C15157">
        <v>0</v>
      </c>
    </row>
    <row r="15158" spans="2:3" x14ac:dyDescent="0.3">
      <c r="B15158" s="1">
        <f t="shared" si="237"/>
        <v>45763.250000012253</v>
      </c>
      <c r="C15158">
        <v>0</v>
      </c>
    </row>
    <row r="15159" spans="2:3" x14ac:dyDescent="0.3">
      <c r="B15159" s="1">
        <f t="shared" si="237"/>
        <v>45763.256944456698</v>
      </c>
      <c r="C15159">
        <v>0</v>
      </c>
    </row>
    <row r="15160" spans="2:3" x14ac:dyDescent="0.3">
      <c r="B15160" s="1">
        <f t="shared" si="237"/>
        <v>45763.263888901143</v>
      </c>
      <c r="C15160">
        <v>0</v>
      </c>
    </row>
    <row r="15161" spans="2:3" x14ac:dyDescent="0.3">
      <c r="B15161" s="1">
        <f t="shared" si="237"/>
        <v>45763.270833345588</v>
      </c>
      <c r="C15161">
        <v>0</v>
      </c>
    </row>
    <row r="15162" spans="2:3" x14ac:dyDescent="0.3">
      <c r="B15162" s="1">
        <f t="shared" si="237"/>
        <v>45763.277777790034</v>
      </c>
      <c r="C15162">
        <v>0</v>
      </c>
    </row>
    <row r="15163" spans="2:3" x14ac:dyDescent="0.3">
      <c r="B15163" s="1">
        <f t="shared" si="237"/>
        <v>45763.284722234479</v>
      </c>
      <c r="C15163">
        <v>0</v>
      </c>
    </row>
    <row r="15164" spans="2:3" x14ac:dyDescent="0.3">
      <c r="B15164" s="1">
        <f t="shared" si="237"/>
        <v>45763.291666678924</v>
      </c>
      <c r="C15164">
        <v>0</v>
      </c>
    </row>
    <row r="15165" spans="2:3" x14ac:dyDescent="0.3">
      <c r="B15165" s="1">
        <f t="shared" si="237"/>
        <v>45763.298611123369</v>
      </c>
      <c r="C15165">
        <v>0</v>
      </c>
    </row>
    <row r="15166" spans="2:3" x14ac:dyDescent="0.3">
      <c r="B15166" s="1">
        <f t="shared" si="237"/>
        <v>45763.305555567815</v>
      </c>
      <c r="C15166">
        <v>0</v>
      </c>
    </row>
    <row r="15167" spans="2:3" x14ac:dyDescent="0.3">
      <c r="B15167" s="1">
        <f t="shared" si="237"/>
        <v>45763.31250001226</v>
      </c>
      <c r="C15167">
        <v>0</v>
      </c>
    </row>
    <row r="15168" spans="2:3" x14ac:dyDescent="0.3">
      <c r="B15168" s="1">
        <f t="shared" si="237"/>
        <v>45763.319444456705</v>
      </c>
      <c r="C15168">
        <v>0</v>
      </c>
    </row>
    <row r="15169" spans="2:3" x14ac:dyDescent="0.3">
      <c r="B15169" s="1">
        <f t="shared" si="237"/>
        <v>45763.32638890115</v>
      </c>
      <c r="C15169">
        <v>0</v>
      </c>
    </row>
    <row r="15170" spans="2:3" x14ac:dyDescent="0.3">
      <c r="B15170" s="1">
        <f t="shared" si="237"/>
        <v>45763.333333345596</v>
      </c>
      <c r="C15170">
        <v>0</v>
      </c>
    </row>
    <row r="15171" spans="2:3" x14ac:dyDescent="0.3">
      <c r="B15171" s="1">
        <f t="shared" si="237"/>
        <v>45763.340277790041</v>
      </c>
      <c r="C15171">
        <v>0</v>
      </c>
    </row>
    <row r="15172" spans="2:3" x14ac:dyDescent="0.3">
      <c r="B15172" s="1">
        <f t="shared" si="237"/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ref="B15194:B15257" si="238">B15193+(B15193-B15192)</f>
        <v>45763.500000012282</v>
      </c>
      <c r="C15194">
        <v>0</v>
      </c>
    </row>
    <row r="15195" spans="2:3" x14ac:dyDescent="0.3">
      <c r="B15195" s="1">
        <f t="shared" si="238"/>
        <v>45763.506944456727</v>
      </c>
      <c r="C15195">
        <v>0</v>
      </c>
    </row>
    <row r="15196" spans="2:3" x14ac:dyDescent="0.3">
      <c r="B15196" s="1">
        <f t="shared" si="238"/>
        <v>45763.513888901172</v>
      </c>
      <c r="C15196">
        <v>0</v>
      </c>
    </row>
    <row r="15197" spans="2:3" x14ac:dyDescent="0.3">
      <c r="B15197" s="1">
        <f t="shared" si="238"/>
        <v>45763.520833345618</v>
      </c>
      <c r="C15197">
        <v>0</v>
      </c>
    </row>
    <row r="15198" spans="2:3" x14ac:dyDescent="0.3">
      <c r="B15198" s="1">
        <f t="shared" si="238"/>
        <v>45763.527777790063</v>
      </c>
      <c r="C15198">
        <v>0</v>
      </c>
    </row>
    <row r="15199" spans="2:3" x14ac:dyDescent="0.3">
      <c r="B15199" s="1">
        <f t="shared" si="238"/>
        <v>45763.534722234508</v>
      </c>
      <c r="C15199">
        <v>0</v>
      </c>
    </row>
    <row r="15200" spans="2:3" x14ac:dyDescent="0.3">
      <c r="B15200" s="1">
        <f t="shared" si="238"/>
        <v>45763.541666678953</v>
      </c>
      <c r="C15200">
        <v>0</v>
      </c>
    </row>
    <row r="15201" spans="2:3" x14ac:dyDescent="0.3">
      <c r="B15201" s="1">
        <f t="shared" si="238"/>
        <v>45763.548611123399</v>
      </c>
      <c r="C15201">
        <v>0</v>
      </c>
    </row>
    <row r="15202" spans="2:3" x14ac:dyDescent="0.3">
      <c r="B15202" s="1">
        <f t="shared" si="238"/>
        <v>45763.555555567844</v>
      </c>
      <c r="C15202">
        <v>0</v>
      </c>
    </row>
    <row r="15203" spans="2:3" x14ac:dyDescent="0.3">
      <c r="B15203" s="1">
        <f t="shared" si="238"/>
        <v>45763.562500012289</v>
      </c>
      <c r="C15203">
        <v>0</v>
      </c>
    </row>
    <row r="15204" spans="2:3" x14ac:dyDescent="0.3">
      <c r="B15204" s="1">
        <f t="shared" si="238"/>
        <v>45763.569444456734</v>
      </c>
      <c r="C15204">
        <v>0</v>
      </c>
    </row>
    <row r="15205" spans="2:3" x14ac:dyDescent="0.3">
      <c r="B15205" s="1">
        <f t="shared" si="238"/>
        <v>45763.57638890118</v>
      </c>
      <c r="C15205">
        <v>0</v>
      </c>
    </row>
    <row r="15206" spans="2:3" x14ac:dyDescent="0.3">
      <c r="B15206" s="1">
        <f t="shared" si="238"/>
        <v>45763.583333345625</v>
      </c>
      <c r="C15206">
        <v>0</v>
      </c>
    </row>
    <row r="15207" spans="2:3" x14ac:dyDescent="0.3">
      <c r="B15207" s="1">
        <f t="shared" si="238"/>
        <v>45763.59027779007</v>
      </c>
      <c r="C15207">
        <v>0</v>
      </c>
    </row>
    <row r="15208" spans="2:3" x14ac:dyDescent="0.3">
      <c r="B15208" s="1">
        <f t="shared" si="238"/>
        <v>45763.597222234515</v>
      </c>
      <c r="C15208">
        <v>0</v>
      </c>
    </row>
    <row r="15209" spans="2:3" x14ac:dyDescent="0.3">
      <c r="B15209" s="1">
        <f t="shared" si="238"/>
        <v>45763.604166678961</v>
      </c>
      <c r="C15209">
        <v>0</v>
      </c>
    </row>
    <row r="15210" spans="2:3" x14ac:dyDescent="0.3">
      <c r="B15210" s="1">
        <f t="shared" si="238"/>
        <v>45763.611111123406</v>
      </c>
      <c r="C15210">
        <v>0</v>
      </c>
    </row>
    <row r="15211" spans="2:3" x14ac:dyDescent="0.3">
      <c r="B15211" s="1">
        <f t="shared" si="238"/>
        <v>45763.618055567851</v>
      </c>
      <c r="C15211">
        <v>0</v>
      </c>
    </row>
    <row r="15212" spans="2:3" x14ac:dyDescent="0.3">
      <c r="B15212" s="1">
        <f t="shared" si="238"/>
        <v>45763.625000012296</v>
      </c>
      <c r="C15212">
        <v>0</v>
      </c>
    </row>
    <row r="15213" spans="2:3" x14ac:dyDescent="0.3">
      <c r="B15213" s="1">
        <f t="shared" si="238"/>
        <v>45763.631944456742</v>
      </c>
      <c r="C15213">
        <v>0</v>
      </c>
    </row>
    <row r="15214" spans="2:3" x14ac:dyDescent="0.3">
      <c r="B15214" s="1">
        <f t="shared" si="238"/>
        <v>45763.638888901187</v>
      </c>
      <c r="C15214">
        <v>0</v>
      </c>
    </row>
    <row r="15215" spans="2:3" x14ac:dyDescent="0.3">
      <c r="B15215" s="1">
        <f t="shared" si="238"/>
        <v>45763.645833345632</v>
      </c>
      <c r="C15215">
        <v>0</v>
      </c>
    </row>
    <row r="15216" spans="2:3" x14ac:dyDescent="0.3">
      <c r="B15216" s="1">
        <f t="shared" si="238"/>
        <v>45763.652777790077</v>
      </c>
      <c r="C15216">
        <v>0</v>
      </c>
    </row>
    <row r="15217" spans="2:3" x14ac:dyDescent="0.3">
      <c r="B15217" s="1">
        <f t="shared" si="238"/>
        <v>45763.659722234523</v>
      </c>
      <c r="C15217">
        <v>0</v>
      </c>
    </row>
    <row r="15218" spans="2:3" x14ac:dyDescent="0.3">
      <c r="B15218" s="1">
        <f t="shared" si="238"/>
        <v>45763.666666678968</v>
      </c>
      <c r="C15218">
        <v>0</v>
      </c>
    </row>
    <row r="15219" spans="2:3" x14ac:dyDescent="0.3">
      <c r="B15219" s="1">
        <f t="shared" si="238"/>
        <v>45763.673611123413</v>
      </c>
      <c r="C15219">
        <v>0</v>
      </c>
    </row>
    <row r="15220" spans="2:3" x14ac:dyDescent="0.3">
      <c r="B15220" s="1">
        <f t="shared" si="238"/>
        <v>45763.680555567858</v>
      </c>
      <c r="C15220">
        <v>0</v>
      </c>
    </row>
    <row r="15221" spans="2:3" x14ac:dyDescent="0.3">
      <c r="B15221" s="1">
        <f t="shared" si="238"/>
        <v>45763.687500012304</v>
      </c>
      <c r="C15221">
        <v>0</v>
      </c>
    </row>
    <row r="15222" spans="2:3" x14ac:dyDescent="0.3">
      <c r="B15222" s="1">
        <f t="shared" si="238"/>
        <v>45763.694444456749</v>
      </c>
      <c r="C15222">
        <v>0</v>
      </c>
    </row>
    <row r="15223" spans="2:3" x14ac:dyDescent="0.3">
      <c r="B15223" s="1">
        <f t="shared" si="238"/>
        <v>45763.701388901194</v>
      </c>
      <c r="C15223">
        <v>0</v>
      </c>
    </row>
    <row r="15224" spans="2:3" x14ac:dyDescent="0.3">
      <c r="B15224" s="1">
        <f t="shared" si="238"/>
        <v>45763.708333345639</v>
      </c>
      <c r="C15224">
        <v>0</v>
      </c>
    </row>
    <row r="15225" spans="2:3" x14ac:dyDescent="0.3">
      <c r="B15225" s="1">
        <f t="shared" si="238"/>
        <v>45763.715277790085</v>
      </c>
      <c r="C15225">
        <v>0</v>
      </c>
    </row>
    <row r="15226" spans="2:3" x14ac:dyDescent="0.3">
      <c r="B15226" s="1">
        <f t="shared" si="238"/>
        <v>45763.72222223453</v>
      </c>
      <c r="C15226">
        <v>0</v>
      </c>
    </row>
    <row r="15227" spans="2:3" x14ac:dyDescent="0.3">
      <c r="B15227" s="1">
        <f t="shared" si="238"/>
        <v>45763.729166678975</v>
      </c>
      <c r="C15227">
        <v>0</v>
      </c>
    </row>
    <row r="15228" spans="2:3" x14ac:dyDescent="0.3">
      <c r="B15228" s="1">
        <f t="shared" si="238"/>
        <v>45763.73611112342</v>
      </c>
      <c r="C15228">
        <v>0</v>
      </c>
    </row>
    <row r="15229" spans="2:3" x14ac:dyDescent="0.3">
      <c r="B15229" s="1">
        <f t="shared" si="238"/>
        <v>45763.743055567866</v>
      </c>
      <c r="C15229">
        <v>0</v>
      </c>
    </row>
    <row r="15230" spans="2:3" x14ac:dyDescent="0.3">
      <c r="B15230" s="1">
        <f t="shared" si="238"/>
        <v>45763.750000012311</v>
      </c>
      <c r="C15230">
        <v>0</v>
      </c>
    </row>
    <row r="15231" spans="2:3" x14ac:dyDescent="0.3">
      <c r="B15231" s="1">
        <f t="shared" si="238"/>
        <v>45763.756944456756</v>
      </c>
      <c r="C15231">
        <v>0</v>
      </c>
    </row>
    <row r="15232" spans="2:3" x14ac:dyDescent="0.3">
      <c r="B15232" s="1">
        <f t="shared" si="238"/>
        <v>45763.763888901201</v>
      </c>
      <c r="C15232">
        <v>0</v>
      </c>
    </row>
    <row r="15233" spans="2:3" x14ac:dyDescent="0.3">
      <c r="B15233" s="1">
        <f t="shared" si="238"/>
        <v>45763.770833345647</v>
      </c>
      <c r="C15233">
        <v>0</v>
      </c>
    </row>
    <row r="15234" spans="2:3" x14ac:dyDescent="0.3">
      <c r="B15234" s="1">
        <f t="shared" si="238"/>
        <v>45763.777777790092</v>
      </c>
      <c r="C15234">
        <v>0.2</v>
      </c>
    </row>
    <row r="15235" spans="2:3" x14ac:dyDescent="0.3">
      <c r="B15235" s="1">
        <f t="shared" si="238"/>
        <v>45763.784722234537</v>
      </c>
      <c r="C15235">
        <v>0</v>
      </c>
    </row>
    <row r="15236" spans="2:3" x14ac:dyDescent="0.3">
      <c r="B15236" s="1">
        <f t="shared" si="238"/>
        <v>45763.791666678982</v>
      </c>
      <c r="C15236">
        <v>0.2</v>
      </c>
    </row>
    <row r="15237" spans="2:3" x14ac:dyDescent="0.3">
      <c r="B15237" s="1">
        <f t="shared" si="238"/>
        <v>45763.798611123428</v>
      </c>
      <c r="C15237">
        <v>0</v>
      </c>
    </row>
    <row r="15238" spans="2:3" x14ac:dyDescent="0.3">
      <c r="B15238" s="1">
        <f t="shared" si="238"/>
        <v>45763.805555567873</v>
      </c>
      <c r="C15238">
        <v>0</v>
      </c>
    </row>
    <row r="15239" spans="2:3" x14ac:dyDescent="0.3">
      <c r="B15239" s="1">
        <f t="shared" si="238"/>
        <v>45763.812500012318</v>
      </c>
      <c r="C15239">
        <v>0.4</v>
      </c>
    </row>
    <row r="15240" spans="2:3" x14ac:dyDescent="0.3">
      <c r="B15240" s="1">
        <f t="shared" si="238"/>
        <v>45763.819444456763</v>
      </c>
      <c r="C15240">
        <v>0.2</v>
      </c>
    </row>
    <row r="15241" spans="2:3" x14ac:dyDescent="0.3">
      <c r="B15241" s="1">
        <f t="shared" si="238"/>
        <v>45763.826388901209</v>
      </c>
      <c r="C15241">
        <v>0.2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ref="B15258:B15321" si="239">B15257+(B15257-B15256)</f>
        <v>45763.944444456778</v>
      </c>
      <c r="C15258">
        <v>0</v>
      </c>
    </row>
    <row r="15259" spans="2:3" x14ac:dyDescent="0.3">
      <c r="B15259" s="1">
        <f t="shared" si="239"/>
        <v>45763.951388901223</v>
      </c>
      <c r="C15259">
        <v>0</v>
      </c>
    </row>
    <row r="15260" spans="2:3" x14ac:dyDescent="0.3">
      <c r="B15260" s="1">
        <f t="shared" si="239"/>
        <v>45763.958333345669</v>
      </c>
      <c r="C15260">
        <v>0</v>
      </c>
    </row>
    <row r="15261" spans="2:3" x14ac:dyDescent="0.3">
      <c r="B15261" s="1">
        <f t="shared" si="239"/>
        <v>45763.965277790114</v>
      </c>
      <c r="C15261">
        <v>0</v>
      </c>
    </row>
    <row r="15262" spans="2:3" x14ac:dyDescent="0.3">
      <c r="B15262" s="1">
        <f t="shared" si="239"/>
        <v>45763.972222234559</v>
      </c>
      <c r="C15262">
        <v>0</v>
      </c>
    </row>
    <row r="15263" spans="2:3" x14ac:dyDescent="0.3">
      <c r="B15263" s="1">
        <f t="shared" si="239"/>
        <v>45763.979166679004</v>
      </c>
      <c r="C15263">
        <v>0</v>
      </c>
    </row>
    <row r="15264" spans="2:3" x14ac:dyDescent="0.3">
      <c r="B15264" s="1">
        <f t="shared" si="239"/>
        <v>45763.98611112345</v>
      </c>
      <c r="C15264">
        <v>0</v>
      </c>
    </row>
    <row r="15265" spans="2:3" x14ac:dyDescent="0.3">
      <c r="B15265" s="1">
        <f t="shared" si="239"/>
        <v>45763.993055567895</v>
      </c>
      <c r="C15265">
        <v>0</v>
      </c>
    </row>
    <row r="15266" spans="2:3" x14ac:dyDescent="0.3">
      <c r="B15266" s="1">
        <f t="shared" si="239"/>
        <v>45764.00000001234</v>
      </c>
      <c r="C15266">
        <v>0</v>
      </c>
    </row>
    <row r="15267" spans="2:3" x14ac:dyDescent="0.3">
      <c r="B15267" s="1">
        <f t="shared" si="239"/>
        <v>45764.006944456785</v>
      </c>
      <c r="C15267">
        <v>0</v>
      </c>
    </row>
    <row r="15268" spans="2:3" x14ac:dyDescent="0.3">
      <c r="B15268" s="1">
        <f t="shared" si="239"/>
        <v>45764.013888901231</v>
      </c>
      <c r="C15268">
        <v>0</v>
      </c>
    </row>
    <row r="15269" spans="2:3" x14ac:dyDescent="0.3">
      <c r="B15269" s="1">
        <f t="shared" si="239"/>
        <v>45764.020833345676</v>
      </c>
      <c r="C15269">
        <v>0</v>
      </c>
    </row>
    <row r="15270" spans="2:3" x14ac:dyDescent="0.3">
      <c r="B15270" s="1">
        <f t="shared" si="239"/>
        <v>45764.027777790121</v>
      </c>
      <c r="C15270">
        <v>0</v>
      </c>
    </row>
    <row r="15271" spans="2:3" x14ac:dyDescent="0.3">
      <c r="B15271" s="1">
        <f t="shared" si="239"/>
        <v>45764.034722234566</v>
      </c>
      <c r="C15271">
        <v>0</v>
      </c>
    </row>
    <row r="15272" spans="2:3" x14ac:dyDescent="0.3">
      <c r="B15272" s="1">
        <f t="shared" si="239"/>
        <v>45764.041666679012</v>
      </c>
      <c r="C15272">
        <v>0</v>
      </c>
    </row>
    <row r="15273" spans="2:3" x14ac:dyDescent="0.3">
      <c r="B15273" s="1">
        <f t="shared" si="239"/>
        <v>45764.048611123457</v>
      </c>
      <c r="C15273">
        <v>0</v>
      </c>
    </row>
    <row r="15274" spans="2:3" x14ac:dyDescent="0.3">
      <c r="B15274" s="1">
        <f t="shared" si="239"/>
        <v>45764.055555567902</v>
      </c>
      <c r="C15274">
        <v>0</v>
      </c>
    </row>
    <row r="15275" spans="2:3" x14ac:dyDescent="0.3">
      <c r="B15275" s="1">
        <f t="shared" si="239"/>
        <v>45764.062500012347</v>
      </c>
      <c r="C15275">
        <v>0</v>
      </c>
    </row>
    <row r="15276" spans="2:3" x14ac:dyDescent="0.3">
      <c r="B15276" s="1">
        <f t="shared" si="239"/>
        <v>45764.069444456793</v>
      </c>
      <c r="C15276">
        <v>0</v>
      </c>
    </row>
    <row r="15277" spans="2:3" x14ac:dyDescent="0.3">
      <c r="B15277" s="1">
        <f t="shared" si="239"/>
        <v>45764.076388901238</v>
      </c>
      <c r="C15277">
        <v>0</v>
      </c>
    </row>
    <row r="15278" spans="2:3" x14ac:dyDescent="0.3">
      <c r="B15278" s="1">
        <f t="shared" si="239"/>
        <v>45764.083333345683</v>
      </c>
      <c r="C15278">
        <v>0</v>
      </c>
    </row>
    <row r="15279" spans="2:3" x14ac:dyDescent="0.3">
      <c r="B15279" s="1">
        <f t="shared" si="239"/>
        <v>45764.090277790128</v>
      </c>
      <c r="C15279">
        <v>0</v>
      </c>
    </row>
    <row r="15280" spans="2:3" x14ac:dyDescent="0.3">
      <c r="B15280" s="1">
        <f t="shared" si="239"/>
        <v>45764.097222234574</v>
      </c>
      <c r="C15280">
        <v>0</v>
      </c>
    </row>
    <row r="15281" spans="2:3" x14ac:dyDescent="0.3">
      <c r="B15281" s="1">
        <f t="shared" si="239"/>
        <v>45764.104166679019</v>
      </c>
      <c r="C15281">
        <v>0</v>
      </c>
    </row>
    <row r="15282" spans="2:3" x14ac:dyDescent="0.3">
      <c r="B15282" s="1">
        <f t="shared" si="239"/>
        <v>45764.111111123464</v>
      </c>
      <c r="C15282">
        <v>0</v>
      </c>
    </row>
    <row r="15283" spans="2:3" x14ac:dyDescent="0.3">
      <c r="B15283" s="1">
        <f t="shared" si="239"/>
        <v>45764.118055567909</v>
      </c>
      <c r="C15283">
        <v>0</v>
      </c>
    </row>
    <row r="15284" spans="2:3" x14ac:dyDescent="0.3">
      <c r="B15284" s="1">
        <f t="shared" si="239"/>
        <v>45764.125000012355</v>
      </c>
      <c r="C15284">
        <v>0</v>
      </c>
    </row>
    <row r="15285" spans="2:3" x14ac:dyDescent="0.3">
      <c r="B15285" s="1">
        <f t="shared" si="239"/>
        <v>45764.1319444568</v>
      </c>
      <c r="C15285">
        <v>0</v>
      </c>
    </row>
    <row r="15286" spans="2:3" x14ac:dyDescent="0.3">
      <c r="B15286" s="1">
        <f t="shared" si="239"/>
        <v>45764.138888901245</v>
      </c>
      <c r="C15286">
        <v>0</v>
      </c>
    </row>
    <row r="15287" spans="2:3" x14ac:dyDescent="0.3">
      <c r="B15287" s="1">
        <f t="shared" si="239"/>
        <v>45764.14583334569</v>
      </c>
      <c r="C15287">
        <v>0</v>
      </c>
    </row>
    <row r="15288" spans="2:3" x14ac:dyDescent="0.3">
      <c r="B15288" s="1">
        <f t="shared" si="239"/>
        <v>45764.152777790136</v>
      </c>
      <c r="C15288">
        <v>0</v>
      </c>
    </row>
    <row r="15289" spans="2:3" x14ac:dyDescent="0.3">
      <c r="B15289" s="1">
        <f t="shared" si="239"/>
        <v>45764.159722234581</v>
      </c>
      <c r="C15289">
        <v>0</v>
      </c>
    </row>
    <row r="15290" spans="2:3" x14ac:dyDescent="0.3">
      <c r="B15290" s="1">
        <f t="shared" si="239"/>
        <v>45764.166666679026</v>
      </c>
      <c r="C15290">
        <v>0</v>
      </c>
    </row>
    <row r="15291" spans="2:3" x14ac:dyDescent="0.3">
      <c r="B15291" s="1">
        <f t="shared" si="239"/>
        <v>45764.173611123471</v>
      </c>
      <c r="C15291">
        <v>0</v>
      </c>
    </row>
    <row r="15292" spans="2:3" x14ac:dyDescent="0.3">
      <c r="B15292" s="1">
        <f t="shared" si="239"/>
        <v>45764.180555567917</v>
      </c>
      <c r="C15292">
        <v>0</v>
      </c>
    </row>
    <row r="15293" spans="2:3" x14ac:dyDescent="0.3">
      <c r="B15293" s="1">
        <f t="shared" si="239"/>
        <v>45764.187500012362</v>
      </c>
      <c r="C15293">
        <v>0</v>
      </c>
    </row>
    <row r="15294" spans="2:3" x14ac:dyDescent="0.3">
      <c r="B15294" s="1">
        <f t="shared" si="239"/>
        <v>45764.194444456807</v>
      </c>
      <c r="C15294">
        <v>0</v>
      </c>
    </row>
    <row r="15295" spans="2:3" x14ac:dyDescent="0.3">
      <c r="B15295" s="1">
        <f t="shared" si="239"/>
        <v>45764.201388901252</v>
      </c>
      <c r="C15295">
        <v>0</v>
      </c>
    </row>
    <row r="15296" spans="2:3" x14ac:dyDescent="0.3">
      <c r="B15296" s="1">
        <f t="shared" si="239"/>
        <v>45764.208333345698</v>
      </c>
      <c r="C15296">
        <v>0</v>
      </c>
    </row>
    <row r="15297" spans="2:3" x14ac:dyDescent="0.3">
      <c r="B15297" s="1">
        <f t="shared" si="239"/>
        <v>45764.215277790143</v>
      </c>
      <c r="C15297">
        <v>0</v>
      </c>
    </row>
    <row r="15298" spans="2:3" x14ac:dyDescent="0.3">
      <c r="B15298" s="1">
        <f t="shared" si="239"/>
        <v>45764.222222234588</v>
      </c>
      <c r="C15298">
        <v>0.2</v>
      </c>
    </row>
    <row r="15299" spans="2:3" x14ac:dyDescent="0.3">
      <c r="B15299" s="1">
        <f t="shared" si="239"/>
        <v>45764.229166679033</v>
      </c>
      <c r="C15299">
        <v>0.2</v>
      </c>
    </row>
    <row r="15300" spans="2:3" x14ac:dyDescent="0.3">
      <c r="B15300" s="1">
        <f t="shared" si="239"/>
        <v>45764.236111123479</v>
      </c>
      <c r="C15300">
        <v>0.6</v>
      </c>
    </row>
    <row r="15301" spans="2:3" x14ac:dyDescent="0.3">
      <c r="B15301" s="1">
        <f t="shared" si="239"/>
        <v>45764.243055567924</v>
      </c>
      <c r="C15301">
        <v>0.6</v>
      </c>
    </row>
    <row r="15302" spans="2:3" x14ac:dyDescent="0.3">
      <c r="B15302" s="1">
        <f t="shared" si="239"/>
        <v>45764.250000012369</v>
      </c>
      <c r="C15302">
        <v>0</v>
      </c>
    </row>
    <row r="15303" spans="2:3" x14ac:dyDescent="0.3">
      <c r="B15303" s="1">
        <f t="shared" si="239"/>
        <v>45764.256944456814</v>
      </c>
      <c r="C15303">
        <v>0.2</v>
      </c>
    </row>
    <row r="15304" spans="2:3" x14ac:dyDescent="0.3">
      <c r="B15304" s="1">
        <f t="shared" si="239"/>
        <v>45764.26388890126</v>
      </c>
      <c r="C15304">
        <v>0</v>
      </c>
    </row>
    <row r="15305" spans="2:3" x14ac:dyDescent="0.3">
      <c r="B15305" s="1">
        <f t="shared" si="239"/>
        <v>45764.270833345705</v>
      </c>
      <c r="C15305">
        <v>0</v>
      </c>
    </row>
    <row r="15306" spans="2:3" x14ac:dyDescent="0.3">
      <c r="B15306" s="1">
        <f t="shared" si="239"/>
        <v>45764.27777779015</v>
      </c>
      <c r="C15306">
        <v>0</v>
      </c>
    </row>
    <row r="15307" spans="2:3" x14ac:dyDescent="0.3">
      <c r="B15307" s="1">
        <f t="shared" si="239"/>
        <v>45764.284722234595</v>
      </c>
      <c r="C15307">
        <v>0</v>
      </c>
    </row>
    <row r="15308" spans="2:3" x14ac:dyDescent="0.3">
      <c r="B15308" s="1">
        <f t="shared" si="239"/>
        <v>45764.291666679041</v>
      </c>
      <c r="C15308">
        <v>0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</v>
      </c>
    </row>
    <row r="15311" spans="2:3" x14ac:dyDescent="0.3">
      <c r="B15311" s="1">
        <f t="shared" si="239"/>
        <v>45764.312500012376</v>
      </c>
      <c r="C15311">
        <v>0.2</v>
      </c>
    </row>
    <row r="15312" spans="2:3" x14ac:dyDescent="0.3">
      <c r="B15312" s="1">
        <f t="shared" si="239"/>
        <v>45764.319444456822</v>
      </c>
      <c r="C15312">
        <v>0.2</v>
      </c>
    </row>
    <row r="15313" spans="2:3" x14ac:dyDescent="0.3">
      <c r="B15313" s="1">
        <f t="shared" si="239"/>
        <v>45764.326388901267</v>
      </c>
      <c r="C15313">
        <v>0</v>
      </c>
    </row>
    <row r="15314" spans="2:3" x14ac:dyDescent="0.3">
      <c r="B15314" s="1">
        <f t="shared" si="239"/>
        <v>45764.333333345712</v>
      </c>
      <c r="C15314">
        <v>0.2</v>
      </c>
    </row>
    <row r="15315" spans="2:3" x14ac:dyDescent="0.3">
      <c r="B15315" s="1">
        <f t="shared" si="239"/>
        <v>45764.340277790157</v>
      </c>
      <c r="C15315">
        <v>0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0.2</v>
      </c>
    </row>
    <row r="15320" spans="2:3" x14ac:dyDescent="0.3">
      <c r="B15320" s="1">
        <f t="shared" si="239"/>
        <v>45764.375000012384</v>
      </c>
      <c r="C15320">
        <v>0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ref="B15322:B15385" si="240">B15321+(B15321-B15320)</f>
        <v>45764.388888901274</v>
      </c>
      <c r="C15322">
        <v>0</v>
      </c>
    </row>
    <row r="15323" spans="2:3" x14ac:dyDescent="0.3">
      <c r="B15323" s="1">
        <f t="shared" si="240"/>
        <v>45764.395833345719</v>
      </c>
      <c r="C15323">
        <v>0</v>
      </c>
    </row>
    <row r="15324" spans="2:3" x14ac:dyDescent="0.3">
      <c r="B15324" s="1">
        <f t="shared" si="240"/>
        <v>45764.402777790165</v>
      </c>
      <c r="C15324">
        <v>0.2</v>
      </c>
    </row>
    <row r="15325" spans="2:3" x14ac:dyDescent="0.3">
      <c r="B15325" s="1">
        <f t="shared" si="240"/>
        <v>45764.40972223461</v>
      </c>
      <c r="C15325">
        <v>0</v>
      </c>
    </row>
    <row r="15326" spans="2:3" x14ac:dyDescent="0.3">
      <c r="B15326" s="1">
        <f t="shared" si="240"/>
        <v>45764.416666679055</v>
      </c>
      <c r="C15326">
        <v>0</v>
      </c>
    </row>
    <row r="15327" spans="2:3" x14ac:dyDescent="0.3">
      <c r="B15327" s="1">
        <f t="shared" si="240"/>
        <v>45764.4236111235</v>
      </c>
      <c r="C15327">
        <v>0</v>
      </c>
    </row>
    <row r="15328" spans="2:3" x14ac:dyDescent="0.3">
      <c r="B15328" s="1">
        <f t="shared" si="240"/>
        <v>45764.430555567946</v>
      </c>
      <c r="C15328">
        <v>0</v>
      </c>
    </row>
    <row r="15329" spans="2:3" x14ac:dyDescent="0.3">
      <c r="B15329" s="1">
        <f t="shared" si="240"/>
        <v>45764.437500012391</v>
      </c>
      <c r="C15329">
        <v>0</v>
      </c>
    </row>
    <row r="15330" spans="2:3" x14ac:dyDescent="0.3">
      <c r="B15330" s="1">
        <f t="shared" si="240"/>
        <v>45764.444444456836</v>
      </c>
      <c r="C15330">
        <v>0</v>
      </c>
    </row>
    <row r="15331" spans="2:3" x14ac:dyDescent="0.3">
      <c r="B15331" s="1">
        <f t="shared" si="240"/>
        <v>45764.451388901281</v>
      </c>
      <c r="C15331">
        <v>0</v>
      </c>
    </row>
    <row r="15332" spans="2:3" x14ac:dyDescent="0.3">
      <c r="B15332" s="1">
        <f t="shared" si="240"/>
        <v>45764.458333345727</v>
      </c>
      <c r="C15332">
        <v>0</v>
      </c>
    </row>
    <row r="15333" spans="2:3" x14ac:dyDescent="0.3">
      <c r="B15333" s="1">
        <f t="shared" si="240"/>
        <v>45764.465277790172</v>
      </c>
      <c r="C15333">
        <v>0.2</v>
      </c>
    </row>
    <row r="15334" spans="2:3" x14ac:dyDescent="0.3">
      <c r="B15334" s="1">
        <f t="shared" si="240"/>
        <v>45764.472222234617</v>
      </c>
      <c r="C15334">
        <v>0</v>
      </c>
    </row>
    <row r="15335" spans="2:3" x14ac:dyDescent="0.3">
      <c r="B15335" s="1">
        <f t="shared" si="240"/>
        <v>45764.479166679062</v>
      </c>
      <c r="C15335">
        <v>0</v>
      </c>
    </row>
    <row r="15336" spans="2:3" x14ac:dyDescent="0.3">
      <c r="B15336" s="1">
        <f t="shared" si="240"/>
        <v>45764.486111123508</v>
      </c>
      <c r="C15336">
        <v>0</v>
      </c>
    </row>
    <row r="15337" spans="2:3" x14ac:dyDescent="0.3">
      <c r="B15337" s="1">
        <f t="shared" si="240"/>
        <v>45764.493055567953</v>
      </c>
      <c r="C15337">
        <v>0</v>
      </c>
    </row>
    <row r="15338" spans="2:3" x14ac:dyDescent="0.3">
      <c r="B15338" s="1">
        <f t="shared" si="240"/>
        <v>45764.500000012398</v>
      </c>
      <c r="C15338">
        <v>3.3</v>
      </c>
    </row>
    <row r="15339" spans="2:3" x14ac:dyDescent="0.3">
      <c r="B15339" s="1">
        <f t="shared" si="240"/>
        <v>45764.506944456843</v>
      </c>
      <c r="C15339">
        <v>0.6</v>
      </c>
    </row>
    <row r="15340" spans="2:3" x14ac:dyDescent="0.3">
      <c r="B15340" s="1">
        <f t="shared" si="240"/>
        <v>45764.513888901289</v>
      </c>
      <c r="C15340">
        <v>0</v>
      </c>
    </row>
    <row r="15341" spans="2:3" x14ac:dyDescent="0.3">
      <c r="B15341" s="1">
        <f t="shared" si="240"/>
        <v>45764.520833345734</v>
      </c>
      <c r="C15341">
        <v>0</v>
      </c>
    </row>
    <row r="15342" spans="2:3" x14ac:dyDescent="0.3">
      <c r="B15342" s="1">
        <f t="shared" si="240"/>
        <v>45764.527777790179</v>
      </c>
      <c r="C15342">
        <v>0</v>
      </c>
    </row>
    <row r="15343" spans="2:3" x14ac:dyDescent="0.3">
      <c r="B15343" s="1">
        <f t="shared" si="240"/>
        <v>45764.534722234624</v>
      </c>
      <c r="C15343">
        <v>0</v>
      </c>
    </row>
    <row r="15344" spans="2:3" x14ac:dyDescent="0.3">
      <c r="B15344" s="1">
        <f t="shared" si="240"/>
        <v>45764.54166667907</v>
      </c>
      <c r="C15344">
        <v>0</v>
      </c>
    </row>
    <row r="15345" spans="2:3" x14ac:dyDescent="0.3">
      <c r="B15345" s="1">
        <f t="shared" si="240"/>
        <v>45764.548611123515</v>
      </c>
      <c r="C15345">
        <v>0</v>
      </c>
    </row>
    <row r="15346" spans="2:3" x14ac:dyDescent="0.3">
      <c r="B15346" s="1">
        <f t="shared" si="240"/>
        <v>45764.55555556796</v>
      </c>
      <c r="C15346">
        <v>0.6</v>
      </c>
    </row>
    <row r="15347" spans="2:3" x14ac:dyDescent="0.3">
      <c r="B15347" s="1">
        <f t="shared" si="240"/>
        <v>45764.562500012406</v>
      </c>
      <c r="C15347">
        <v>0</v>
      </c>
    </row>
    <row r="15348" spans="2:3" x14ac:dyDescent="0.3">
      <c r="B15348" s="1">
        <f t="shared" si="240"/>
        <v>45764.569444456851</v>
      </c>
      <c r="C15348">
        <v>0</v>
      </c>
    </row>
    <row r="15349" spans="2:3" x14ac:dyDescent="0.3">
      <c r="B15349" s="1">
        <f t="shared" si="240"/>
        <v>45764.576388901296</v>
      </c>
      <c r="C15349">
        <v>0</v>
      </c>
    </row>
    <row r="15350" spans="2:3" x14ac:dyDescent="0.3">
      <c r="B15350" s="1">
        <f t="shared" si="240"/>
        <v>45764.583333345741</v>
      </c>
      <c r="C15350">
        <v>0</v>
      </c>
    </row>
    <row r="15351" spans="2:3" x14ac:dyDescent="0.3">
      <c r="B15351" s="1">
        <f t="shared" si="240"/>
        <v>45764.590277790187</v>
      </c>
      <c r="C15351">
        <v>0.2</v>
      </c>
    </row>
    <row r="15352" spans="2:3" x14ac:dyDescent="0.3">
      <c r="B15352" s="1">
        <f t="shared" si="240"/>
        <v>45764.597222234632</v>
      </c>
      <c r="C15352">
        <v>0</v>
      </c>
    </row>
    <row r="15353" spans="2:3" x14ac:dyDescent="0.3">
      <c r="B15353" s="1">
        <f t="shared" si="240"/>
        <v>45764.604166679077</v>
      </c>
      <c r="C15353">
        <v>0</v>
      </c>
    </row>
    <row r="15354" spans="2:3" x14ac:dyDescent="0.3">
      <c r="B15354" s="1">
        <f t="shared" si="240"/>
        <v>45764.611111123522</v>
      </c>
      <c r="C15354">
        <v>0</v>
      </c>
    </row>
    <row r="15355" spans="2:3" x14ac:dyDescent="0.3">
      <c r="B15355" s="1">
        <f t="shared" si="240"/>
        <v>45764.618055567968</v>
      </c>
      <c r="C15355">
        <v>0</v>
      </c>
    </row>
    <row r="15356" spans="2:3" x14ac:dyDescent="0.3">
      <c r="B15356" s="1">
        <f t="shared" si="240"/>
        <v>45764.625000012413</v>
      </c>
      <c r="C15356">
        <v>0.2</v>
      </c>
    </row>
    <row r="15357" spans="2:3" x14ac:dyDescent="0.3">
      <c r="B15357" s="1">
        <f t="shared" si="240"/>
        <v>45764.631944456858</v>
      </c>
      <c r="C15357">
        <v>1.2</v>
      </c>
    </row>
    <row r="15358" spans="2:3" x14ac:dyDescent="0.3">
      <c r="B15358" s="1">
        <f t="shared" si="240"/>
        <v>45764.638888901303</v>
      </c>
      <c r="C15358">
        <v>0</v>
      </c>
    </row>
    <row r="15359" spans="2:3" x14ac:dyDescent="0.3">
      <c r="B15359" s="1">
        <f t="shared" si="240"/>
        <v>45764.645833345749</v>
      </c>
      <c r="C15359">
        <v>0</v>
      </c>
    </row>
    <row r="15360" spans="2:3" x14ac:dyDescent="0.3">
      <c r="B15360" s="1">
        <f t="shared" si="240"/>
        <v>45764.652777790194</v>
      </c>
      <c r="C15360">
        <v>0</v>
      </c>
    </row>
    <row r="15361" spans="2:3" x14ac:dyDescent="0.3">
      <c r="B15361" s="1">
        <f t="shared" si="240"/>
        <v>45764.659722234639</v>
      </c>
      <c r="C15361">
        <v>0.2</v>
      </c>
    </row>
    <row r="15362" spans="2:3" x14ac:dyDescent="0.3">
      <c r="B15362" s="1">
        <f t="shared" si="240"/>
        <v>45764.666666679084</v>
      </c>
      <c r="C15362">
        <v>0.2</v>
      </c>
    </row>
    <row r="15363" spans="2:3" x14ac:dyDescent="0.3">
      <c r="B15363" s="1">
        <f t="shared" si="240"/>
        <v>45764.67361112353</v>
      </c>
      <c r="C15363">
        <v>0.8</v>
      </c>
    </row>
    <row r="15364" spans="2:3" x14ac:dyDescent="0.3">
      <c r="B15364" s="1">
        <f t="shared" si="240"/>
        <v>45764.680555567975</v>
      </c>
      <c r="C15364">
        <v>0.2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ref="B15386:B15449" si="241">B15385+(B15385-B15384)</f>
        <v>45764.83333334577</v>
      </c>
      <c r="C15386">
        <v>0</v>
      </c>
    </row>
    <row r="15387" spans="2:3" x14ac:dyDescent="0.3">
      <c r="B15387" s="1">
        <f t="shared" si="241"/>
        <v>45764.840277790216</v>
      </c>
      <c r="C15387">
        <v>0</v>
      </c>
    </row>
    <row r="15388" spans="2:3" x14ac:dyDescent="0.3">
      <c r="B15388" s="1">
        <f t="shared" si="241"/>
        <v>45764.847222234661</v>
      </c>
      <c r="C15388">
        <v>0</v>
      </c>
    </row>
    <row r="15389" spans="2:3" x14ac:dyDescent="0.3">
      <c r="B15389" s="1">
        <f t="shared" si="241"/>
        <v>45764.854166679106</v>
      </c>
      <c r="C15389">
        <v>0</v>
      </c>
    </row>
    <row r="15390" spans="2:3" x14ac:dyDescent="0.3">
      <c r="B15390" s="1">
        <f t="shared" si="241"/>
        <v>45764.861111123551</v>
      </c>
      <c r="C15390">
        <v>0</v>
      </c>
    </row>
    <row r="15391" spans="2:3" x14ac:dyDescent="0.3">
      <c r="B15391" s="1">
        <f t="shared" si="241"/>
        <v>45764.868055567997</v>
      </c>
      <c r="C15391">
        <v>0</v>
      </c>
    </row>
    <row r="15392" spans="2:3" x14ac:dyDescent="0.3">
      <c r="B15392" s="1">
        <f t="shared" si="241"/>
        <v>45764.875000012442</v>
      </c>
      <c r="C15392">
        <v>0</v>
      </c>
    </row>
    <row r="15393" spans="2:3" x14ac:dyDescent="0.3">
      <c r="B15393" s="1">
        <f t="shared" si="241"/>
        <v>45764.881944456887</v>
      </c>
      <c r="C15393">
        <v>0</v>
      </c>
    </row>
    <row r="15394" spans="2:3" x14ac:dyDescent="0.3">
      <c r="B15394" s="1">
        <f t="shared" si="241"/>
        <v>45764.888888901332</v>
      </c>
      <c r="C15394">
        <v>0</v>
      </c>
    </row>
    <row r="15395" spans="2:3" x14ac:dyDescent="0.3">
      <c r="B15395" s="1">
        <f t="shared" si="241"/>
        <v>45764.895833345778</v>
      </c>
      <c r="C15395">
        <v>0</v>
      </c>
    </row>
    <row r="15396" spans="2:3" x14ac:dyDescent="0.3">
      <c r="B15396" s="1">
        <f t="shared" si="241"/>
        <v>45764.902777790223</v>
      </c>
      <c r="C15396">
        <v>0</v>
      </c>
    </row>
    <row r="15397" spans="2:3" x14ac:dyDescent="0.3">
      <c r="B15397" s="1">
        <f t="shared" si="241"/>
        <v>45764.909722234668</v>
      </c>
      <c r="C15397">
        <v>0</v>
      </c>
    </row>
    <row r="15398" spans="2:3" x14ac:dyDescent="0.3">
      <c r="B15398" s="1">
        <f t="shared" si="241"/>
        <v>45764.916666679113</v>
      </c>
      <c r="C15398">
        <v>0</v>
      </c>
    </row>
    <row r="15399" spans="2:3" x14ac:dyDescent="0.3">
      <c r="B15399" s="1">
        <f t="shared" si="241"/>
        <v>45764.923611123559</v>
      </c>
      <c r="C15399">
        <v>0</v>
      </c>
    </row>
    <row r="15400" spans="2:3" x14ac:dyDescent="0.3">
      <c r="B15400" s="1">
        <f t="shared" si="241"/>
        <v>45764.930555568004</v>
      </c>
      <c r="C15400">
        <v>0</v>
      </c>
    </row>
    <row r="15401" spans="2:3" x14ac:dyDescent="0.3">
      <c r="B15401" s="1">
        <f t="shared" si="241"/>
        <v>45764.937500012449</v>
      </c>
      <c r="C15401">
        <v>0</v>
      </c>
    </row>
    <row r="15402" spans="2:3" x14ac:dyDescent="0.3">
      <c r="B15402" s="1">
        <f t="shared" si="241"/>
        <v>45764.944444456894</v>
      </c>
      <c r="C15402">
        <v>0</v>
      </c>
    </row>
    <row r="15403" spans="2:3" x14ac:dyDescent="0.3">
      <c r="B15403" s="1">
        <f t="shared" si="241"/>
        <v>45764.95138890134</v>
      </c>
      <c r="C15403">
        <v>0</v>
      </c>
    </row>
    <row r="15404" spans="2:3" x14ac:dyDescent="0.3">
      <c r="B15404" s="1">
        <f t="shared" si="241"/>
        <v>45764.958333345785</v>
      </c>
      <c r="C15404">
        <v>0</v>
      </c>
    </row>
    <row r="15405" spans="2:3" x14ac:dyDescent="0.3">
      <c r="B15405" s="1">
        <f t="shared" si="241"/>
        <v>45764.96527779023</v>
      </c>
      <c r="C15405">
        <v>0</v>
      </c>
    </row>
    <row r="15406" spans="2:3" x14ac:dyDescent="0.3">
      <c r="B15406" s="1">
        <f t="shared" si="241"/>
        <v>45764.972222234675</v>
      </c>
      <c r="C15406">
        <v>0</v>
      </c>
    </row>
    <row r="15407" spans="2:3" x14ac:dyDescent="0.3">
      <c r="B15407" s="1">
        <f t="shared" si="241"/>
        <v>45764.979166679121</v>
      </c>
      <c r="C15407">
        <v>0</v>
      </c>
    </row>
    <row r="15408" spans="2:3" x14ac:dyDescent="0.3">
      <c r="B15408" s="1">
        <f t="shared" si="241"/>
        <v>45764.986111123566</v>
      </c>
      <c r="C15408">
        <v>0</v>
      </c>
    </row>
    <row r="15409" spans="2:3" x14ac:dyDescent="0.3">
      <c r="B15409" s="1">
        <f t="shared" si="241"/>
        <v>45764.993055568011</v>
      </c>
      <c r="C15409">
        <v>0</v>
      </c>
    </row>
    <row r="15410" spans="2:3" x14ac:dyDescent="0.3">
      <c r="B15410" s="1">
        <f t="shared" si="241"/>
        <v>45765.000000012456</v>
      </c>
      <c r="C15410">
        <v>0</v>
      </c>
    </row>
    <row r="15411" spans="2:3" x14ac:dyDescent="0.3">
      <c r="B15411" s="1">
        <f t="shared" si="241"/>
        <v>45765.006944456902</v>
      </c>
      <c r="C15411">
        <v>0</v>
      </c>
    </row>
    <row r="15412" spans="2:3" x14ac:dyDescent="0.3">
      <c r="B15412" s="1">
        <f t="shared" si="241"/>
        <v>45765.013888901347</v>
      </c>
      <c r="C15412">
        <v>0</v>
      </c>
    </row>
    <row r="15413" spans="2:3" x14ac:dyDescent="0.3">
      <c r="B15413" s="1">
        <f t="shared" si="241"/>
        <v>45765.020833345792</v>
      </c>
      <c r="C15413">
        <v>0</v>
      </c>
    </row>
    <row r="15414" spans="2:3" x14ac:dyDescent="0.3">
      <c r="B15414" s="1">
        <f t="shared" si="241"/>
        <v>45765.027777790237</v>
      </c>
      <c r="C15414">
        <v>0</v>
      </c>
    </row>
    <row r="15415" spans="2:3" x14ac:dyDescent="0.3">
      <c r="B15415" s="1">
        <f t="shared" si="241"/>
        <v>45765.034722234683</v>
      </c>
      <c r="C15415">
        <v>0</v>
      </c>
    </row>
    <row r="15416" spans="2:3" x14ac:dyDescent="0.3">
      <c r="B15416" s="1">
        <f t="shared" si="241"/>
        <v>45765.041666679128</v>
      </c>
      <c r="C15416">
        <v>0</v>
      </c>
    </row>
    <row r="15417" spans="2:3" x14ac:dyDescent="0.3">
      <c r="B15417" s="1">
        <f t="shared" si="241"/>
        <v>45765.048611123573</v>
      </c>
      <c r="C15417">
        <v>0</v>
      </c>
    </row>
    <row r="15418" spans="2:3" x14ac:dyDescent="0.3">
      <c r="B15418" s="1">
        <f t="shared" si="241"/>
        <v>45765.055555568018</v>
      </c>
      <c r="C15418">
        <v>0</v>
      </c>
    </row>
    <row r="15419" spans="2:3" x14ac:dyDescent="0.3">
      <c r="B15419" s="1">
        <f t="shared" si="241"/>
        <v>45765.062500012464</v>
      </c>
      <c r="C15419">
        <v>0</v>
      </c>
    </row>
    <row r="15420" spans="2:3" x14ac:dyDescent="0.3">
      <c r="B15420" s="1">
        <f t="shared" si="241"/>
        <v>45765.069444456909</v>
      </c>
      <c r="C15420">
        <v>0</v>
      </c>
    </row>
    <row r="15421" spans="2:3" x14ac:dyDescent="0.3">
      <c r="B15421" s="1">
        <f t="shared" si="241"/>
        <v>45765.076388901354</v>
      </c>
      <c r="C15421">
        <v>0</v>
      </c>
    </row>
    <row r="15422" spans="2:3" x14ac:dyDescent="0.3">
      <c r="B15422" s="1">
        <f t="shared" si="241"/>
        <v>45765.083333345799</v>
      </c>
      <c r="C15422">
        <v>0</v>
      </c>
    </row>
    <row r="15423" spans="2:3" x14ac:dyDescent="0.3">
      <c r="B15423" s="1">
        <f t="shared" si="241"/>
        <v>45765.090277790245</v>
      </c>
      <c r="C15423">
        <v>0</v>
      </c>
    </row>
    <row r="15424" spans="2:3" x14ac:dyDescent="0.3">
      <c r="B15424" s="1">
        <f t="shared" si="241"/>
        <v>45765.09722223469</v>
      </c>
      <c r="C15424">
        <v>0</v>
      </c>
    </row>
    <row r="15425" spans="2:3" x14ac:dyDescent="0.3">
      <c r="B15425" s="1">
        <f t="shared" si="241"/>
        <v>45765.104166679135</v>
      </c>
      <c r="C15425">
        <v>0</v>
      </c>
    </row>
    <row r="15426" spans="2:3" x14ac:dyDescent="0.3">
      <c r="B15426" s="1">
        <f t="shared" si="241"/>
        <v>45765.11111112358</v>
      </c>
      <c r="C15426">
        <v>0</v>
      </c>
    </row>
    <row r="15427" spans="2:3" x14ac:dyDescent="0.3">
      <c r="B15427" s="1">
        <f t="shared" si="241"/>
        <v>45765.118055568026</v>
      </c>
      <c r="C15427">
        <v>0</v>
      </c>
    </row>
    <row r="15428" spans="2:3" x14ac:dyDescent="0.3">
      <c r="B15428" s="1">
        <f t="shared" si="241"/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</v>
      </c>
    </row>
    <row r="15450" spans="2:3" x14ac:dyDescent="0.3">
      <c r="B15450" s="1">
        <f t="shared" ref="B15450:B15513" si="242">B15449+(B15449-B15448)</f>
        <v>45765.277777790267</v>
      </c>
      <c r="C15450">
        <v>0</v>
      </c>
    </row>
    <row r="15451" spans="2:3" x14ac:dyDescent="0.3">
      <c r="B15451" s="1">
        <f t="shared" si="242"/>
        <v>45765.284722234712</v>
      </c>
      <c r="C15451">
        <v>0</v>
      </c>
    </row>
    <row r="15452" spans="2:3" x14ac:dyDescent="0.3">
      <c r="B15452" s="1">
        <f t="shared" si="242"/>
        <v>45765.291666679157</v>
      </c>
      <c r="C15452">
        <v>0</v>
      </c>
    </row>
    <row r="15453" spans="2:3" x14ac:dyDescent="0.3">
      <c r="B15453" s="1">
        <f t="shared" si="242"/>
        <v>45765.298611123602</v>
      </c>
      <c r="C15453">
        <v>0</v>
      </c>
    </row>
    <row r="15454" spans="2:3" x14ac:dyDescent="0.3">
      <c r="B15454" s="1">
        <f t="shared" si="242"/>
        <v>45765.305555568048</v>
      </c>
      <c r="C15454">
        <v>0.4</v>
      </c>
    </row>
    <row r="15455" spans="2:3" x14ac:dyDescent="0.3">
      <c r="B15455" s="1">
        <f t="shared" si="242"/>
        <v>45765.312500012493</v>
      </c>
      <c r="C15455">
        <v>0.2</v>
      </c>
    </row>
    <row r="15456" spans="2:3" x14ac:dyDescent="0.3">
      <c r="B15456" s="1">
        <f t="shared" si="242"/>
        <v>45765.319444456938</v>
      </c>
      <c r="C15456">
        <v>0</v>
      </c>
    </row>
    <row r="15457" spans="2:3" x14ac:dyDescent="0.3">
      <c r="B15457" s="1">
        <f t="shared" si="242"/>
        <v>45765.326388901383</v>
      </c>
      <c r="C15457">
        <v>0</v>
      </c>
    </row>
    <row r="15458" spans="2:3" x14ac:dyDescent="0.3">
      <c r="B15458" s="1">
        <f t="shared" si="242"/>
        <v>45765.333333345829</v>
      </c>
      <c r="C15458">
        <v>0</v>
      </c>
    </row>
    <row r="15459" spans="2:3" x14ac:dyDescent="0.3">
      <c r="B15459" s="1">
        <f t="shared" si="242"/>
        <v>45765.340277790274</v>
      </c>
      <c r="C15459">
        <v>0</v>
      </c>
    </row>
    <row r="15460" spans="2:3" x14ac:dyDescent="0.3">
      <c r="B15460" s="1">
        <f t="shared" si="242"/>
        <v>45765.347222234719</v>
      </c>
      <c r="C15460">
        <v>0</v>
      </c>
    </row>
    <row r="15461" spans="2:3" x14ac:dyDescent="0.3">
      <c r="B15461" s="1">
        <f t="shared" si="242"/>
        <v>45765.354166679164</v>
      </c>
      <c r="C15461">
        <v>0</v>
      </c>
    </row>
    <row r="15462" spans="2:3" x14ac:dyDescent="0.3">
      <c r="B15462" s="1">
        <f t="shared" si="242"/>
        <v>45765.36111112361</v>
      </c>
      <c r="C15462">
        <v>0</v>
      </c>
    </row>
    <row r="15463" spans="2:3" x14ac:dyDescent="0.3">
      <c r="B15463" s="1">
        <f t="shared" si="242"/>
        <v>45765.368055568055</v>
      </c>
      <c r="C15463">
        <v>0</v>
      </c>
    </row>
    <row r="15464" spans="2:3" x14ac:dyDescent="0.3">
      <c r="B15464" s="1">
        <f t="shared" si="242"/>
        <v>45765.3750000125</v>
      </c>
      <c r="C15464">
        <v>0</v>
      </c>
    </row>
    <row r="15465" spans="2:3" x14ac:dyDescent="0.3">
      <c r="B15465" s="1">
        <f t="shared" si="242"/>
        <v>45765.381944456945</v>
      </c>
      <c r="C15465">
        <v>0</v>
      </c>
    </row>
    <row r="15466" spans="2:3" x14ac:dyDescent="0.3">
      <c r="B15466" s="1">
        <f t="shared" si="242"/>
        <v>45765.388888901391</v>
      </c>
      <c r="C15466">
        <v>0</v>
      </c>
    </row>
    <row r="15467" spans="2:3" x14ac:dyDescent="0.3">
      <c r="B15467" s="1">
        <f t="shared" si="242"/>
        <v>45765.395833345836</v>
      </c>
      <c r="C15467">
        <v>0</v>
      </c>
    </row>
    <row r="15468" spans="2:3" x14ac:dyDescent="0.3">
      <c r="B15468" s="1">
        <f t="shared" si="242"/>
        <v>45765.402777790281</v>
      </c>
      <c r="C15468">
        <v>0</v>
      </c>
    </row>
    <row r="15469" spans="2:3" x14ac:dyDescent="0.3">
      <c r="B15469" s="1">
        <f t="shared" si="242"/>
        <v>45765.409722234726</v>
      </c>
      <c r="C15469">
        <v>0</v>
      </c>
    </row>
    <row r="15470" spans="2:3" x14ac:dyDescent="0.3">
      <c r="B15470" s="1">
        <f t="shared" si="242"/>
        <v>45765.416666679172</v>
      </c>
      <c r="C15470">
        <v>0</v>
      </c>
    </row>
    <row r="15471" spans="2:3" x14ac:dyDescent="0.3">
      <c r="B15471" s="1">
        <f t="shared" si="242"/>
        <v>45765.423611123617</v>
      </c>
      <c r="C15471">
        <v>0</v>
      </c>
    </row>
    <row r="15472" spans="2:3" x14ac:dyDescent="0.3">
      <c r="B15472" s="1">
        <f t="shared" si="242"/>
        <v>45765.430555568062</v>
      </c>
      <c r="C15472">
        <v>0</v>
      </c>
    </row>
    <row r="15473" spans="2:3" x14ac:dyDescent="0.3">
      <c r="B15473" s="1">
        <f t="shared" si="242"/>
        <v>45765.437500012507</v>
      </c>
      <c r="C15473">
        <v>0</v>
      </c>
    </row>
    <row r="15474" spans="2:3" x14ac:dyDescent="0.3">
      <c r="B15474" s="1">
        <f t="shared" si="242"/>
        <v>45765.444444456953</v>
      </c>
      <c r="C15474">
        <v>0</v>
      </c>
    </row>
    <row r="15475" spans="2:3" x14ac:dyDescent="0.3">
      <c r="B15475" s="1">
        <f t="shared" si="242"/>
        <v>45765.451388901398</v>
      </c>
      <c r="C15475">
        <v>0</v>
      </c>
    </row>
    <row r="15476" spans="2:3" x14ac:dyDescent="0.3">
      <c r="B15476" s="1">
        <f t="shared" si="242"/>
        <v>45765.458333345843</v>
      </c>
      <c r="C15476">
        <v>0</v>
      </c>
    </row>
    <row r="15477" spans="2:3" x14ac:dyDescent="0.3">
      <c r="B15477" s="1">
        <f t="shared" si="242"/>
        <v>45765.465277790288</v>
      </c>
      <c r="C15477">
        <v>0</v>
      </c>
    </row>
    <row r="15478" spans="2:3" x14ac:dyDescent="0.3">
      <c r="B15478" s="1">
        <f t="shared" si="242"/>
        <v>45765.472222234734</v>
      </c>
      <c r="C15478">
        <v>0</v>
      </c>
    </row>
    <row r="15479" spans="2:3" x14ac:dyDescent="0.3">
      <c r="B15479" s="1">
        <f t="shared" si="242"/>
        <v>45765.479166679179</v>
      </c>
      <c r="C15479">
        <v>0</v>
      </c>
    </row>
    <row r="15480" spans="2:3" x14ac:dyDescent="0.3">
      <c r="B15480" s="1">
        <f t="shared" si="242"/>
        <v>45765.486111123624</v>
      </c>
      <c r="C15480">
        <v>0</v>
      </c>
    </row>
    <row r="15481" spans="2:3" x14ac:dyDescent="0.3">
      <c r="B15481" s="1">
        <f t="shared" si="242"/>
        <v>45765.493055568069</v>
      </c>
      <c r="C15481">
        <v>0</v>
      </c>
    </row>
    <row r="15482" spans="2:3" x14ac:dyDescent="0.3">
      <c r="B15482" s="1">
        <f t="shared" si="242"/>
        <v>45765.500000012515</v>
      </c>
      <c r="C15482">
        <v>0</v>
      </c>
    </row>
    <row r="15483" spans="2:3" x14ac:dyDescent="0.3">
      <c r="B15483" s="1">
        <f t="shared" si="242"/>
        <v>45765.50694445696</v>
      </c>
      <c r="C15483">
        <v>0</v>
      </c>
    </row>
    <row r="15484" spans="2:3" x14ac:dyDescent="0.3">
      <c r="B15484" s="1">
        <f t="shared" si="242"/>
        <v>45765.513888901405</v>
      </c>
      <c r="C15484">
        <v>0</v>
      </c>
    </row>
    <row r="15485" spans="2:3" x14ac:dyDescent="0.3">
      <c r="B15485" s="1">
        <f t="shared" si="242"/>
        <v>45765.52083334585</v>
      </c>
      <c r="C15485">
        <v>0</v>
      </c>
    </row>
    <row r="15486" spans="2:3" x14ac:dyDescent="0.3">
      <c r="B15486" s="1">
        <f t="shared" si="242"/>
        <v>45765.527777790296</v>
      </c>
      <c r="C15486">
        <v>0</v>
      </c>
    </row>
    <row r="15487" spans="2:3" x14ac:dyDescent="0.3">
      <c r="B15487" s="1">
        <f t="shared" si="242"/>
        <v>45765.534722234741</v>
      </c>
      <c r="C15487">
        <v>0</v>
      </c>
    </row>
    <row r="15488" spans="2:3" x14ac:dyDescent="0.3">
      <c r="B15488" s="1">
        <f t="shared" si="242"/>
        <v>45765.541666679186</v>
      </c>
      <c r="C15488">
        <v>0</v>
      </c>
    </row>
    <row r="15489" spans="2:3" x14ac:dyDescent="0.3">
      <c r="B15489" s="1">
        <f t="shared" si="242"/>
        <v>45765.548611123631</v>
      </c>
      <c r="C15489">
        <v>0</v>
      </c>
    </row>
    <row r="15490" spans="2:3" x14ac:dyDescent="0.3">
      <c r="B15490" s="1">
        <f t="shared" si="242"/>
        <v>45765.555555568077</v>
      </c>
      <c r="C15490">
        <v>0</v>
      </c>
    </row>
    <row r="15491" spans="2:3" x14ac:dyDescent="0.3">
      <c r="B15491" s="1">
        <f t="shared" si="242"/>
        <v>45765.562500012522</v>
      </c>
      <c r="C15491">
        <v>0</v>
      </c>
    </row>
    <row r="15492" spans="2:3" x14ac:dyDescent="0.3">
      <c r="B15492" s="1">
        <f t="shared" si="242"/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</v>
      </c>
    </row>
    <row r="15497" spans="2:3" x14ac:dyDescent="0.3">
      <c r="B15497" s="1">
        <f t="shared" si="242"/>
        <v>45765.604166679193</v>
      </c>
      <c r="C15497">
        <v>0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ref="B15514:B15577" si="243">B15513+(B15513-B15512)</f>
        <v>45765.722222234763</v>
      </c>
      <c r="C15514">
        <v>0</v>
      </c>
    </row>
    <row r="15515" spans="2:3" x14ac:dyDescent="0.3">
      <c r="B15515" s="1">
        <f t="shared" si="243"/>
        <v>45765.729166679208</v>
      </c>
      <c r="C15515">
        <v>0</v>
      </c>
    </row>
    <row r="15516" spans="2:3" x14ac:dyDescent="0.3">
      <c r="B15516" s="1">
        <f t="shared" si="243"/>
        <v>45765.736111123653</v>
      </c>
      <c r="C15516">
        <v>0</v>
      </c>
    </row>
    <row r="15517" spans="2:3" x14ac:dyDescent="0.3">
      <c r="B15517" s="1">
        <f t="shared" si="243"/>
        <v>45765.743055568098</v>
      </c>
      <c r="C15517">
        <v>0</v>
      </c>
    </row>
    <row r="15518" spans="2:3" x14ac:dyDescent="0.3">
      <c r="B15518" s="1">
        <f t="shared" si="243"/>
        <v>45765.750000012544</v>
      </c>
      <c r="C15518">
        <v>0</v>
      </c>
    </row>
    <row r="15519" spans="2:3" x14ac:dyDescent="0.3">
      <c r="B15519" s="1">
        <f t="shared" si="243"/>
        <v>45765.756944456989</v>
      </c>
      <c r="C15519">
        <v>0</v>
      </c>
    </row>
    <row r="15520" spans="2:3" x14ac:dyDescent="0.3">
      <c r="B15520" s="1">
        <f t="shared" si="243"/>
        <v>45765.763888901434</v>
      </c>
      <c r="C15520">
        <v>0</v>
      </c>
    </row>
    <row r="15521" spans="2:3" x14ac:dyDescent="0.3">
      <c r="B15521" s="1">
        <f t="shared" si="243"/>
        <v>45765.77083334588</v>
      </c>
      <c r="C15521">
        <v>0</v>
      </c>
    </row>
    <row r="15522" spans="2:3" x14ac:dyDescent="0.3">
      <c r="B15522" s="1">
        <f t="shared" si="243"/>
        <v>45765.777777790325</v>
      </c>
      <c r="C15522">
        <v>0</v>
      </c>
    </row>
    <row r="15523" spans="2:3" x14ac:dyDescent="0.3">
      <c r="B15523" s="1">
        <f t="shared" si="243"/>
        <v>45765.78472223477</v>
      </c>
      <c r="C15523">
        <v>0</v>
      </c>
    </row>
    <row r="15524" spans="2:3" x14ac:dyDescent="0.3">
      <c r="B15524" s="1">
        <f t="shared" si="243"/>
        <v>45765.791666679215</v>
      </c>
      <c r="C15524">
        <v>0</v>
      </c>
    </row>
    <row r="15525" spans="2:3" x14ac:dyDescent="0.3">
      <c r="B15525" s="1">
        <f t="shared" si="243"/>
        <v>45765.798611123661</v>
      </c>
      <c r="C15525">
        <v>0</v>
      </c>
    </row>
    <row r="15526" spans="2:3" x14ac:dyDescent="0.3">
      <c r="B15526" s="1">
        <f t="shared" si="243"/>
        <v>45765.805555568106</v>
      </c>
      <c r="C15526">
        <v>0</v>
      </c>
    </row>
    <row r="15527" spans="2:3" x14ac:dyDescent="0.3">
      <c r="B15527" s="1">
        <f t="shared" si="243"/>
        <v>45765.812500012551</v>
      </c>
      <c r="C15527">
        <v>0</v>
      </c>
    </row>
    <row r="15528" spans="2:3" x14ac:dyDescent="0.3">
      <c r="B15528" s="1">
        <f t="shared" si="243"/>
        <v>45765.819444456996</v>
      </c>
      <c r="C15528">
        <v>0</v>
      </c>
    </row>
    <row r="15529" spans="2:3" x14ac:dyDescent="0.3">
      <c r="B15529" s="1">
        <f t="shared" si="243"/>
        <v>45765.826388901442</v>
      </c>
      <c r="C15529">
        <v>0</v>
      </c>
    </row>
    <row r="15530" spans="2:3" x14ac:dyDescent="0.3">
      <c r="B15530" s="1">
        <f t="shared" si="243"/>
        <v>45765.833333345887</v>
      </c>
      <c r="C15530">
        <v>0</v>
      </c>
    </row>
    <row r="15531" spans="2:3" x14ac:dyDescent="0.3">
      <c r="B15531" s="1">
        <f t="shared" si="243"/>
        <v>45765.840277790332</v>
      </c>
      <c r="C15531">
        <v>0</v>
      </c>
    </row>
    <row r="15532" spans="2:3" x14ac:dyDescent="0.3">
      <c r="B15532" s="1">
        <f t="shared" si="243"/>
        <v>45765.847222234777</v>
      </c>
      <c r="C15532">
        <v>0</v>
      </c>
    </row>
    <row r="15533" spans="2:3" x14ac:dyDescent="0.3">
      <c r="B15533" s="1">
        <f t="shared" si="243"/>
        <v>45765.854166679223</v>
      </c>
      <c r="C15533">
        <v>0</v>
      </c>
    </row>
    <row r="15534" spans="2:3" x14ac:dyDescent="0.3">
      <c r="B15534" s="1">
        <f t="shared" si="243"/>
        <v>45765.861111123668</v>
      </c>
      <c r="C15534">
        <v>0</v>
      </c>
    </row>
    <row r="15535" spans="2:3" x14ac:dyDescent="0.3">
      <c r="B15535" s="1">
        <f t="shared" si="243"/>
        <v>45765.868055568113</v>
      </c>
      <c r="C15535">
        <v>0</v>
      </c>
    </row>
    <row r="15536" spans="2:3" x14ac:dyDescent="0.3">
      <c r="B15536" s="1">
        <f t="shared" si="243"/>
        <v>45765.875000012558</v>
      </c>
      <c r="C15536">
        <v>0</v>
      </c>
    </row>
    <row r="15537" spans="2:3" x14ac:dyDescent="0.3">
      <c r="B15537" s="1">
        <f t="shared" si="243"/>
        <v>45765.881944457004</v>
      </c>
      <c r="C15537">
        <v>0</v>
      </c>
    </row>
    <row r="15538" spans="2:3" x14ac:dyDescent="0.3">
      <c r="B15538" s="1">
        <f t="shared" si="243"/>
        <v>45765.888888901449</v>
      </c>
      <c r="C15538">
        <v>0</v>
      </c>
    </row>
    <row r="15539" spans="2:3" x14ac:dyDescent="0.3">
      <c r="B15539" s="1">
        <f t="shared" si="243"/>
        <v>45765.895833345894</v>
      </c>
      <c r="C15539">
        <v>0</v>
      </c>
    </row>
    <row r="15540" spans="2:3" x14ac:dyDescent="0.3">
      <c r="B15540" s="1">
        <f t="shared" si="243"/>
        <v>45765.902777790339</v>
      </c>
      <c r="C15540">
        <v>0</v>
      </c>
    </row>
    <row r="15541" spans="2:3" x14ac:dyDescent="0.3">
      <c r="B15541" s="1">
        <f t="shared" si="243"/>
        <v>45765.909722234785</v>
      </c>
      <c r="C15541">
        <v>0</v>
      </c>
    </row>
    <row r="15542" spans="2:3" x14ac:dyDescent="0.3">
      <c r="B15542" s="1">
        <f t="shared" si="243"/>
        <v>45765.91666667923</v>
      </c>
      <c r="C15542">
        <v>0</v>
      </c>
    </row>
    <row r="15543" spans="2:3" x14ac:dyDescent="0.3">
      <c r="B15543" s="1">
        <f t="shared" si="243"/>
        <v>45765.923611123675</v>
      </c>
      <c r="C15543">
        <v>0</v>
      </c>
    </row>
    <row r="15544" spans="2:3" x14ac:dyDescent="0.3">
      <c r="B15544" s="1">
        <f t="shared" si="243"/>
        <v>45765.93055556812</v>
      </c>
      <c r="C15544">
        <v>0</v>
      </c>
    </row>
    <row r="15545" spans="2:3" x14ac:dyDescent="0.3">
      <c r="B15545" s="1">
        <f t="shared" si="243"/>
        <v>45765.937500012566</v>
      </c>
      <c r="C15545">
        <v>0</v>
      </c>
    </row>
    <row r="15546" spans="2:3" x14ac:dyDescent="0.3">
      <c r="B15546" s="1">
        <f t="shared" si="243"/>
        <v>45765.944444457011</v>
      </c>
      <c r="C15546">
        <v>0</v>
      </c>
    </row>
    <row r="15547" spans="2:3" x14ac:dyDescent="0.3">
      <c r="B15547" s="1">
        <f t="shared" si="243"/>
        <v>45765.951388901456</v>
      </c>
      <c r="C15547">
        <v>0</v>
      </c>
    </row>
    <row r="15548" spans="2:3" x14ac:dyDescent="0.3">
      <c r="B15548" s="1">
        <f t="shared" si="243"/>
        <v>45765.958333345901</v>
      </c>
      <c r="C15548">
        <v>0</v>
      </c>
    </row>
    <row r="15549" spans="2:3" x14ac:dyDescent="0.3">
      <c r="B15549" s="1">
        <f t="shared" si="243"/>
        <v>45765.965277790347</v>
      </c>
      <c r="C15549">
        <v>0</v>
      </c>
    </row>
    <row r="15550" spans="2:3" x14ac:dyDescent="0.3">
      <c r="B15550" s="1">
        <f t="shared" si="243"/>
        <v>45765.972222234792</v>
      </c>
      <c r="C15550">
        <v>0</v>
      </c>
    </row>
    <row r="15551" spans="2:3" x14ac:dyDescent="0.3">
      <c r="B15551" s="1">
        <f t="shared" si="243"/>
        <v>45765.979166679237</v>
      </c>
      <c r="C15551">
        <v>0</v>
      </c>
    </row>
    <row r="15552" spans="2:3" x14ac:dyDescent="0.3">
      <c r="B15552" s="1">
        <f t="shared" si="243"/>
        <v>45765.986111123682</v>
      </c>
      <c r="C15552">
        <v>0</v>
      </c>
    </row>
    <row r="15553" spans="2:3" x14ac:dyDescent="0.3">
      <c r="B15553" s="1">
        <f t="shared" si="243"/>
        <v>45765.993055568128</v>
      </c>
      <c r="C15553">
        <v>0</v>
      </c>
    </row>
    <row r="15554" spans="2:3" x14ac:dyDescent="0.3">
      <c r="B15554" s="1">
        <f t="shared" si="243"/>
        <v>45766.000000012573</v>
      </c>
      <c r="C15554">
        <v>0</v>
      </c>
    </row>
    <row r="15555" spans="2:3" x14ac:dyDescent="0.3">
      <c r="B15555" s="1">
        <f t="shared" si="243"/>
        <v>45766.006944457018</v>
      </c>
      <c r="C15555">
        <v>0</v>
      </c>
    </row>
    <row r="15556" spans="2:3" x14ac:dyDescent="0.3">
      <c r="B15556" s="1">
        <f t="shared" si="243"/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ref="B15578:B15641" si="244">B15577+(B15577-B15576)</f>
        <v>45766.166666679259</v>
      </c>
      <c r="C15578">
        <v>0</v>
      </c>
    </row>
    <row r="15579" spans="2:3" x14ac:dyDescent="0.3">
      <c r="B15579" s="1">
        <f t="shared" si="244"/>
        <v>45766.173611123704</v>
      </c>
      <c r="C15579">
        <v>0</v>
      </c>
    </row>
    <row r="15580" spans="2:3" x14ac:dyDescent="0.3">
      <c r="B15580" s="1">
        <f t="shared" si="244"/>
        <v>45766.180555568149</v>
      </c>
      <c r="C15580">
        <v>0</v>
      </c>
    </row>
    <row r="15581" spans="2:3" x14ac:dyDescent="0.3">
      <c r="B15581" s="1">
        <f t="shared" si="244"/>
        <v>45766.187500012595</v>
      </c>
      <c r="C15581">
        <v>0</v>
      </c>
    </row>
    <row r="15582" spans="2:3" x14ac:dyDescent="0.3">
      <c r="B15582" s="1">
        <f t="shared" si="244"/>
        <v>45766.19444445704</v>
      </c>
      <c r="C15582">
        <v>0</v>
      </c>
    </row>
    <row r="15583" spans="2:3" x14ac:dyDescent="0.3">
      <c r="B15583" s="1">
        <f t="shared" si="244"/>
        <v>45766.201388901485</v>
      </c>
      <c r="C15583">
        <v>0</v>
      </c>
    </row>
    <row r="15584" spans="2:3" x14ac:dyDescent="0.3">
      <c r="B15584" s="1">
        <f t="shared" si="244"/>
        <v>45766.20833334593</v>
      </c>
      <c r="C15584">
        <v>0</v>
      </c>
    </row>
    <row r="15585" spans="2:3" x14ac:dyDescent="0.3">
      <c r="B15585" s="1">
        <f t="shared" si="244"/>
        <v>45766.215277790376</v>
      </c>
      <c r="C15585">
        <v>0</v>
      </c>
    </row>
    <row r="15586" spans="2:3" x14ac:dyDescent="0.3">
      <c r="B15586" s="1">
        <f t="shared" si="244"/>
        <v>45766.222222234821</v>
      </c>
      <c r="C15586">
        <v>0</v>
      </c>
    </row>
    <row r="15587" spans="2:3" x14ac:dyDescent="0.3">
      <c r="B15587" s="1">
        <f t="shared" si="244"/>
        <v>45766.229166679266</v>
      </c>
      <c r="C15587">
        <v>0</v>
      </c>
    </row>
    <row r="15588" spans="2:3" x14ac:dyDescent="0.3">
      <c r="B15588" s="1">
        <f t="shared" si="244"/>
        <v>45766.236111123711</v>
      </c>
      <c r="C15588">
        <v>0</v>
      </c>
    </row>
    <row r="15589" spans="2:3" x14ac:dyDescent="0.3">
      <c r="B15589" s="1">
        <f t="shared" si="244"/>
        <v>45766.243055568157</v>
      </c>
      <c r="C15589">
        <v>0</v>
      </c>
    </row>
    <row r="15590" spans="2:3" x14ac:dyDescent="0.3">
      <c r="B15590" s="1">
        <f t="shared" si="244"/>
        <v>45766.250000012602</v>
      </c>
      <c r="C15590">
        <v>0</v>
      </c>
    </row>
    <row r="15591" spans="2:3" x14ac:dyDescent="0.3">
      <c r="B15591" s="1">
        <f t="shared" si="244"/>
        <v>45766.256944457047</v>
      </c>
      <c r="C15591">
        <v>0</v>
      </c>
    </row>
    <row r="15592" spans="2:3" x14ac:dyDescent="0.3">
      <c r="B15592" s="1">
        <f t="shared" si="244"/>
        <v>45766.263888901492</v>
      </c>
      <c r="C15592">
        <v>0</v>
      </c>
    </row>
    <row r="15593" spans="2:3" x14ac:dyDescent="0.3">
      <c r="B15593" s="1">
        <f t="shared" si="244"/>
        <v>45766.270833345938</v>
      </c>
      <c r="C15593">
        <v>0</v>
      </c>
    </row>
    <row r="15594" spans="2:3" x14ac:dyDescent="0.3">
      <c r="B15594" s="1">
        <f t="shared" si="244"/>
        <v>45766.277777790383</v>
      </c>
      <c r="C15594">
        <v>0</v>
      </c>
    </row>
    <row r="15595" spans="2:3" x14ac:dyDescent="0.3">
      <c r="B15595" s="1">
        <f t="shared" si="244"/>
        <v>45766.284722234828</v>
      </c>
      <c r="C15595">
        <v>0</v>
      </c>
    </row>
    <row r="15596" spans="2:3" x14ac:dyDescent="0.3">
      <c r="B15596" s="1">
        <f t="shared" si="244"/>
        <v>45766.291666679273</v>
      </c>
      <c r="C15596">
        <v>0</v>
      </c>
    </row>
    <row r="15597" spans="2:3" x14ac:dyDescent="0.3">
      <c r="B15597" s="1">
        <f t="shared" si="244"/>
        <v>45766.298611123719</v>
      </c>
      <c r="C15597">
        <v>0</v>
      </c>
    </row>
    <row r="15598" spans="2:3" x14ac:dyDescent="0.3">
      <c r="B15598" s="1">
        <f t="shared" si="244"/>
        <v>45766.305555568164</v>
      </c>
      <c r="C15598">
        <v>0</v>
      </c>
    </row>
    <row r="15599" spans="2:3" x14ac:dyDescent="0.3">
      <c r="B15599" s="1">
        <f t="shared" si="244"/>
        <v>45766.312500012609</v>
      </c>
      <c r="C15599">
        <v>0</v>
      </c>
    </row>
    <row r="15600" spans="2:3" x14ac:dyDescent="0.3">
      <c r="B15600" s="1">
        <f t="shared" si="244"/>
        <v>45766.319444457054</v>
      </c>
      <c r="C15600">
        <v>0</v>
      </c>
    </row>
    <row r="15601" spans="2:3" x14ac:dyDescent="0.3">
      <c r="B15601" s="1">
        <f t="shared" si="244"/>
        <v>45766.3263889015</v>
      </c>
      <c r="C15601">
        <v>0</v>
      </c>
    </row>
    <row r="15602" spans="2:3" x14ac:dyDescent="0.3">
      <c r="B15602" s="1">
        <f t="shared" si="244"/>
        <v>45766.333333345945</v>
      </c>
      <c r="C15602">
        <v>0</v>
      </c>
    </row>
    <row r="15603" spans="2:3" x14ac:dyDescent="0.3">
      <c r="B15603" s="1">
        <f t="shared" si="244"/>
        <v>45766.34027779039</v>
      </c>
      <c r="C15603">
        <v>0</v>
      </c>
    </row>
    <row r="15604" spans="2:3" x14ac:dyDescent="0.3">
      <c r="B15604" s="1">
        <f t="shared" si="244"/>
        <v>45766.347222234835</v>
      </c>
      <c r="C15604">
        <v>0</v>
      </c>
    </row>
    <row r="15605" spans="2:3" x14ac:dyDescent="0.3">
      <c r="B15605" s="1">
        <f t="shared" si="244"/>
        <v>45766.354166679281</v>
      </c>
      <c r="C15605">
        <v>0</v>
      </c>
    </row>
    <row r="15606" spans="2:3" x14ac:dyDescent="0.3">
      <c r="B15606" s="1">
        <f t="shared" si="244"/>
        <v>45766.361111123726</v>
      </c>
      <c r="C15606">
        <v>0</v>
      </c>
    </row>
    <row r="15607" spans="2:3" x14ac:dyDescent="0.3">
      <c r="B15607" s="1">
        <f t="shared" si="244"/>
        <v>45766.368055568171</v>
      </c>
      <c r="C15607">
        <v>0</v>
      </c>
    </row>
    <row r="15608" spans="2:3" x14ac:dyDescent="0.3">
      <c r="B15608" s="1">
        <f t="shared" si="244"/>
        <v>45766.375000012617</v>
      </c>
      <c r="C15608">
        <v>0</v>
      </c>
    </row>
    <row r="15609" spans="2:3" x14ac:dyDescent="0.3">
      <c r="B15609" s="1">
        <f t="shared" si="244"/>
        <v>45766.381944457062</v>
      </c>
      <c r="C15609">
        <v>0</v>
      </c>
    </row>
    <row r="15610" spans="2:3" x14ac:dyDescent="0.3">
      <c r="B15610" s="1">
        <f t="shared" si="244"/>
        <v>45766.388888901507</v>
      </c>
      <c r="C15610">
        <v>0</v>
      </c>
    </row>
    <row r="15611" spans="2:3" x14ac:dyDescent="0.3">
      <c r="B15611" s="1">
        <f t="shared" si="244"/>
        <v>45766.395833345952</v>
      </c>
      <c r="C15611">
        <v>0</v>
      </c>
    </row>
    <row r="15612" spans="2:3" x14ac:dyDescent="0.3">
      <c r="B15612" s="1">
        <f t="shared" si="244"/>
        <v>45766.402777790398</v>
      </c>
      <c r="C15612">
        <v>0</v>
      </c>
    </row>
    <row r="15613" spans="2:3" x14ac:dyDescent="0.3">
      <c r="B15613" s="1">
        <f t="shared" si="244"/>
        <v>45766.409722234843</v>
      </c>
      <c r="C15613">
        <v>0</v>
      </c>
    </row>
    <row r="15614" spans="2:3" x14ac:dyDescent="0.3">
      <c r="B15614" s="1">
        <f t="shared" si="244"/>
        <v>45766.416666679288</v>
      </c>
      <c r="C15614">
        <v>0</v>
      </c>
    </row>
    <row r="15615" spans="2:3" x14ac:dyDescent="0.3">
      <c r="B15615" s="1">
        <f t="shared" si="244"/>
        <v>45766.423611123733</v>
      </c>
      <c r="C15615">
        <v>0</v>
      </c>
    </row>
    <row r="15616" spans="2:3" x14ac:dyDescent="0.3">
      <c r="B15616" s="1">
        <f t="shared" si="244"/>
        <v>45766.430555568179</v>
      </c>
      <c r="C15616">
        <v>0</v>
      </c>
    </row>
    <row r="15617" spans="2:3" x14ac:dyDescent="0.3">
      <c r="B15617" s="1">
        <f t="shared" si="244"/>
        <v>45766.437500012624</v>
      </c>
      <c r="C15617">
        <v>0</v>
      </c>
    </row>
    <row r="15618" spans="2:3" x14ac:dyDescent="0.3">
      <c r="B15618" s="1">
        <f t="shared" si="244"/>
        <v>45766.444444457069</v>
      </c>
      <c r="C15618">
        <v>0</v>
      </c>
    </row>
    <row r="15619" spans="2:3" x14ac:dyDescent="0.3">
      <c r="B15619" s="1">
        <f t="shared" si="244"/>
        <v>45766.451388901514</v>
      </c>
      <c r="C15619">
        <v>0</v>
      </c>
    </row>
    <row r="15620" spans="2:3" x14ac:dyDescent="0.3">
      <c r="B15620" s="1">
        <f t="shared" si="244"/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ref="B15642:B15705" si="245">B15641+(B15641-B15640)</f>
        <v>45766.611111123755</v>
      </c>
      <c r="C15642">
        <v>0</v>
      </c>
    </row>
    <row r="15643" spans="2:3" x14ac:dyDescent="0.3">
      <c r="B15643" s="1">
        <f t="shared" si="245"/>
        <v>45766.6180555682</v>
      </c>
      <c r="C15643">
        <v>0</v>
      </c>
    </row>
    <row r="15644" spans="2:3" x14ac:dyDescent="0.3">
      <c r="B15644" s="1">
        <f t="shared" si="245"/>
        <v>45766.625000012646</v>
      </c>
      <c r="C15644">
        <v>0</v>
      </c>
    </row>
    <row r="15645" spans="2:3" x14ac:dyDescent="0.3">
      <c r="B15645" s="1">
        <f t="shared" si="245"/>
        <v>45766.631944457091</v>
      </c>
      <c r="C15645">
        <v>0</v>
      </c>
    </row>
    <row r="15646" spans="2:3" x14ac:dyDescent="0.3">
      <c r="B15646" s="1">
        <f t="shared" si="245"/>
        <v>45766.638888901536</v>
      </c>
      <c r="C15646">
        <v>0</v>
      </c>
    </row>
    <row r="15647" spans="2:3" x14ac:dyDescent="0.3">
      <c r="B15647" s="1">
        <f t="shared" si="245"/>
        <v>45766.645833345981</v>
      </c>
      <c r="C15647">
        <v>0</v>
      </c>
    </row>
    <row r="15648" spans="2:3" x14ac:dyDescent="0.3">
      <c r="B15648" s="1">
        <f t="shared" si="245"/>
        <v>45766.652777790427</v>
      </c>
      <c r="C15648">
        <v>0</v>
      </c>
    </row>
    <row r="15649" spans="2:3" x14ac:dyDescent="0.3">
      <c r="B15649" s="1">
        <f t="shared" si="245"/>
        <v>45766.659722234872</v>
      </c>
      <c r="C15649">
        <v>0</v>
      </c>
    </row>
    <row r="15650" spans="2:3" x14ac:dyDescent="0.3">
      <c r="B15650" s="1">
        <f t="shared" si="245"/>
        <v>45766.666666679317</v>
      </c>
      <c r="C15650">
        <v>0</v>
      </c>
    </row>
    <row r="15651" spans="2:3" x14ac:dyDescent="0.3">
      <c r="B15651" s="1">
        <f t="shared" si="245"/>
        <v>45766.673611123762</v>
      </c>
      <c r="C15651">
        <v>0</v>
      </c>
    </row>
    <row r="15652" spans="2:3" x14ac:dyDescent="0.3">
      <c r="B15652" s="1">
        <f t="shared" si="245"/>
        <v>45766.680555568208</v>
      </c>
      <c r="C15652">
        <v>0</v>
      </c>
    </row>
    <row r="15653" spans="2:3" x14ac:dyDescent="0.3">
      <c r="B15653" s="1">
        <f t="shared" si="245"/>
        <v>45766.687500012653</v>
      </c>
      <c r="C15653">
        <v>0</v>
      </c>
    </row>
    <row r="15654" spans="2:3" x14ac:dyDescent="0.3">
      <c r="B15654" s="1">
        <f t="shared" si="245"/>
        <v>45766.694444457098</v>
      </c>
      <c r="C15654">
        <v>0</v>
      </c>
    </row>
    <row r="15655" spans="2:3" x14ac:dyDescent="0.3">
      <c r="B15655" s="1">
        <f t="shared" si="245"/>
        <v>45766.701388901543</v>
      </c>
      <c r="C15655">
        <v>0</v>
      </c>
    </row>
    <row r="15656" spans="2:3" x14ac:dyDescent="0.3">
      <c r="B15656" s="1">
        <f t="shared" si="245"/>
        <v>45766.708333345989</v>
      </c>
      <c r="C15656">
        <v>0</v>
      </c>
    </row>
    <row r="15657" spans="2:3" x14ac:dyDescent="0.3">
      <c r="B15657" s="1">
        <f t="shared" si="245"/>
        <v>45766.715277790434</v>
      </c>
      <c r="C15657">
        <v>0</v>
      </c>
    </row>
    <row r="15658" spans="2:3" x14ac:dyDescent="0.3">
      <c r="B15658" s="1">
        <f t="shared" si="245"/>
        <v>45766.722222234879</v>
      </c>
      <c r="C15658">
        <v>0</v>
      </c>
    </row>
    <row r="15659" spans="2:3" x14ac:dyDescent="0.3">
      <c r="B15659" s="1">
        <f t="shared" si="245"/>
        <v>45766.729166679324</v>
      </c>
      <c r="C15659">
        <v>0</v>
      </c>
    </row>
    <row r="15660" spans="2:3" x14ac:dyDescent="0.3">
      <c r="B15660" s="1">
        <f t="shared" si="245"/>
        <v>45766.73611112377</v>
      </c>
      <c r="C15660">
        <v>0</v>
      </c>
    </row>
    <row r="15661" spans="2:3" x14ac:dyDescent="0.3">
      <c r="B15661" s="1">
        <f t="shared" si="245"/>
        <v>45766.743055568215</v>
      </c>
      <c r="C15661">
        <v>0</v>
      </c>
    </row>
    <row r="15662" spans="2:3" x14ac:dyDescent="0.3">
      <c r="B15662" s="1">
        <f t="shared" si="245"/>
        <v>45766.75000001266</v>
      </c>
      <c r="C15662">
        <v>0</v>
      </c>
    </row>
    <row r="15663" spans="2:3" x14ac:dyDescent="0.3">
      <c r="B15663" s="1">
        <f t="shared" si="245"/>
        <v>45766.756944457105</v>
      </c>
      <c r="C15663">
        <v>0</v>
      </c>
    </row>
    <row r="15664" spans="2:3" x14ac:dyDescent="0.3">
      <c r="B15664" s="1">
        <f t="shared" si="245"/>
        <v>45766.763888901551</v>
      </c>
      <c r="C15664">
        <v>0</v>
      </c>
    </row>
    <row r="15665" spans="2:3" x14ac:dyDescent="0.3">
      <c r="B15665" s="1">
        <f t="shared" si="245"/>
        <v>45766.770833345996</v>
      </c>
      <c r="C15665">
        <v>0</v>
      </c>
    </row>
    <row r="15666" spans="2:3" x14ac:dyDescent="0.3">
      <c r="B15666" s="1">
        <f t="shared" si="245"/>
        <v>45766.777777790441</v>
      </c>
      <c r="C15666">
        <v>0</v>
      </c>
    </row>
    <row r="15667" spans="2:3" x14ac:dyDescent="0.3">
      <c r="B15667" s="1">
        <f t="shared" si="245"/>
        <v>45766.784722234886</v>
      </c>
      <c r="C15667">
        <v>0</v>
      </c>
    </row>
    <row r="15668" spans="2:3" x14ac:dyDescent="0.3">
      <c r="B15668" s="1">
        <f t="shared" si="245"/>
        <v>45766.791666679332</v>
      </c>
      <c r="C15668">
        <v>0</v>
      </c>
    </row>
    <row r="15669" spans="2:3" x14ac:dyDescent="0.3">
      <c r="B15669" s="1">
        <f t="shared" si="245"/>
        <v>45766.798611123777</v>
      </c>
      <c r="C15669">
        <v>0</v>
      </c>
    </row>
    <row r="15670" spans="2:3" x14ac:dyDescent="0.3">
      <c r="B15670" s="1">
        <f t="shared" si="245"/>
        <v>45766.805555568222</v>
      </c>
      <c r="C15670">
        <v>0</v>
      </c>
    </row>
    <row r="15671" spans="2:3" x14ac:dyDescent="0.3">
      <c r="B15671" s="1">
        <f t="shared" si="245"/>
        <v>45766.812500012667</v>
      </c>
      <c r="C15671">
        <v>0</v>
      </c>
    </row>
    <row r="15672" spans="2:3" x14ac:dyDescent="0.3">
      <c r="B15672" s="1">
        <f t="shared" si="245"/>
        <v>45766.819444457113</v>
      </c>
      <c r="C15672">
        <v>0</v>
      </c>
    </row>
    <row r="15673" spans="2:3" x14ac:dyDescent="0.3">
      <c r="B15673" s="1">
        <f t="shared" si="245"/>
        <v>45766.826388901558</v>
      </c>
      <c r="C15673">
        <v>0</v>
      </c>
    </row>
    <row r="15674" spans="2:3" x14ac:dyDescent="0.3">
      <c r="B15674" s="1">
        <f t="shared" si="245"/>
        <v>45766.833333346003</v>
      </c>
      <c r="C15674">
        <v>0</v>
      </c>
    </row>
    <row r="15675" spans="2:3" x14ac:dyDescent="0.3">
      <c r="B15675" s="1">
        <f t="shared" si="245"/>
        <v>45766.840277790448</v>
      </c>
      <c r="C15675">
        <v>0</v>
      </c>
    </row>
    <row r="15676" spans="2:3" x14ac:dyDescent="0.3">
      <c r="B15676" s="1">
        <f t="shared" si="245"/>
        <v>45766.847222234894</v>
      </c>
      <c r="C15676">
        <v>0</v>
      </c>
    </row>
    <row r="15677" spans="2:3" x14ac:dyDescent="0.3">
      <c r="B15677" s="1">
        <f t="shared" si="245"/>
        <v>45766.854166679339</v>
      </c>
      <c r="C15677">
        <v>0</v>
      </c>
    </row>
    <row r="15678" spans="2:3" x14ac:dyDescent="0.3">
      <c r="B15678" s="1">
        <f t="shared" si="245"/>
        <v>45766.861111123784</v>
      </c>
      <c r="C15678">
        <v>0</v>
      </c>
    </row>
    <row r="15679" spans="2:3" x14ac:dyDescent="0.3">
      <c r="B15679" s="1">
        <f t="shared" si="245"/>
        <v>45766.868055568229</v>
      </c>
      <c r="C15679">
        <v>0</v>
      </c>
    </row>
    <row r="15680" spans="2:3" x14ac:dyDescent="0.3">
      <c r="B15680" s="1">
        <f t="shared" si="245"/>
        <v>45766.875000012675</v>
      </c>
      <c r="C15680">
        <v>0</v>
      </c>
    </row>
    <row r="15681" spans="2:3" x14ac:dyDescent="0.3">
      <c r="B15681" s="1">
        <f t="shared" si="245"/>
        <v>45766.88194445712</v>
      </c>
      <c r="C15681">
        <v>0</v>
      </c>
    </row>
    <row r="15682" spans="2:3" x14ac:dyDescent="0.3">
      <c r="B15682" s="1">
        <f t="shared" si="245"/>
        <v>45766.888888901565</v>
      </c>
      <c r="C15682">
        <v>0</v>
      </c>
    </row>
    <row r="15683" spans="2:3" x14ac:dyDescent="0.3">
      <c r="B15683" s="1">
        <f t="shared" si="245"/>
        <v>45766.89583334601</v>
      </c>
      <c r="C15683">
        <v>0</v>
      </c>
    </row>
    <row r="15684" spans="2:3" x14ac:dyDescent="0.3">
      <c r="B15684" s="1">
        <f t="shared" si="245"/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ref="B15706:B15769" si="246">B15705+(B15705-B15704)</f>
        <v>45767.055555568251</v>
      </c>
      <c r="C15706">
        <v>0</v>
      </c>
    </row>
    <row r="15707" spans="2:3" x14ac:dyDescent="0.3">
      <c r="B15707" s="1">
        <f t="shared" si="246"/>
        <v>45767.062500012697</v>
      </c>
      <c r="C15707">
        <v>0</v>
      </c>
    </row>
    <row r="15708" spans="2:3" x14ac:dyDescent="0.3">
      <c r="B15708" s="1">
        <f t="shared" si="246"/>
        <v>45767.069444457142</v>
      </c>
      <c r="C15708">
        <v>0</v>
      </c>
    </row>
    <row r="15709" spans="2:3" x14ac:dyDescent="0.3">
      <c r="B15709" s="1">
        <f t="shared" si="246"/>
        <v>45767.076388901587</v>
      </c>
      <c r="C15709">
        <v>0</v>
      </c>
    </row>
    <row r="15710" spans="2:3" x14ac:dyDescent="0.3">
      <c r="B15710" s="1">
        <f t="shared" si="246"/>
        <v>45767.083333346032</v>
      </c>
      <c r="C15710">
        <v>0</v>
      </c>
    </row>
    <row r="15711" spans="2:3" x14ac:dyDescent="0.3">
      <c r="B15711" s="1">
        <f t="shared" si="246"/>
        <v>45767.090277790478</v>
      </c>
      <c r="C15711">
        <v>0</v>
      </c>
    </row>
    <row r="15712" spans="2:3" x14ac:dyDescent="0.3">
      <c r="B15712" s="1">
        <f t="shared" si="246"/>
        <v>45767.097222234923</v>
      </c>
      <c r="C15712">
        <v>0</v>
      </c>
    </row>
    <row r="15713" spans="2:3" x14ac:dyDescent="0.3">
      <c r="B15713" s="1">
        <f t="shared" si="246"/>
        <v>45767.104166679368</v>
      </c>
      <c r="C15713">
        <v>0</v>
      </c>
    </row>
    <row r="15714" spans="2:3" x14ac:dyDescent="0.3">
      <c r="B15714" s="1">
        <f t="shared" si="246"/>
        <v>45767.111111123813</v>
      </c>
      <c r="C15714">
        <v>0</v>
      </c>
    </row>
    <row r="15715" spans="2:3" x14ac:dyDescent="0.3">
      <c r="B15715" s="1">
        <f t="shared" si="246"/>
        <v>45767.118055568259</v>
      </c>
      <c r="C15715">
        <v>0</v>
      </c>
    </row>
    <row r="15716" spans="2:3" x14ac:dyDescent="0.3">
      <c r="B15716" s="1">
        <f t="shared" si="246"/>
        <v>45767.125000012704</v>
      </c>
      <c r="C15716">
        <v>0</v>
      </c>
    </row>
    <row r="15717" spans="2:3" x14ac:dyDescent="0.3">
      <c r="B15717" s="1">
        <f t="shared" si="246"/>
        <v>45767.131944457149</v>
      </c>
      <c r="C15717">
        <v>0</v>
      </c>
    </row>
    <row r="15718" spans="2:3" x14ac:dyDescent="0.3">
      <c r="B15718" s="1">
        <f t="shared" si="246"/>
        <v>45767.138888901594</v>
      </c>
      <c r="C15718">
        <v>0</v>
      </c>
    </row>
    <row r="15719" spans="2:3" x14ac:dyDescent="0.3">
      <c r="B15719" s="1">
        <f t="shared" si="246"/>
        <v>45767.14583334604</v>
      </c>
      <c r="C15719">
        <v>0</v>
      </c>
    </row>
    <row r="15720" spans="2:3" x14ac:dyDescent="0.3">
      <c r="B15720" s="1">
        <f t="shared" si="246"/>
        <v>45767.152777790485</v>
      </c>
      <c r="C15720">
        <v>0</v>
      </c>
    </row>
    <row r="15721" spans="2:3" x14ac:dyDescent="0.3">
      <c r="B15721" s="1">
        <f t="shared" si="246"/>
        <v>45767.15972223493</v>
      </c>
      <c r="C15721">
        <v>0</v>
      </c>
    </row>
    <row r="15722" spans="2:3" x14ac:dyDescent="0.3">
      <c r="B15722" s="1">
        <f t="shared" si="246"/>
        <v>45767.166666679375</v>
      </c>
      <c r="C15722">
        <v>0</v>
      </c>
    </row>
    <row r="15723" spans="2:3" x14ac:dyDescent="0.3">
      <c r="B15723" s="1">
        <f t="shared" si="246"/>
        <v>45767.173611123821</v>
      </c>
      <c r="C15723">
        <v>0</v>
      </c>
    </row>
    <row r="15724" spans="2:3" x14ac:dyDescent="0.3">
      <c r="B15724" s="1">
        <f t="shared" si="246"/>
        <v>45767.180555568266</v>
      </c>
      <c r="C15724">
        <v>0</v>
      </c>
    </row>
    <row r="15725" spans="2:3" x14ac:dyDescent="0.3">
      <c r="B15725" s="1">
        <f t="shared" si="246"/>
        <v>45767.187500012711</v>
      </c>
      <c r="C15725">
        <v>0</v>
      </c>
    </row>
    <row r="15726" spans="2:3" x14ac:dyDescent="0.3">
      <c r="B15726" s="1">
        <f t="shared" si="246"/>
        <v>45767.194444457156</v>
      </c>
      <c r="C15726">
        <v>0</v>
      </c>
    </row>
    <row r="15727" spans="2:3" x14ac:dyDescent="0.3">
      <c r="B15727" s="1">
        <f t="shared" si="246"/>
        <v>45767.201388901602</v>
      </c>
      <c r="C15727">
        <v>0</v>
      </c>
    </row>
    <row r="15728" spans="2:3" x14ac:dyDescent="0.3">
      <c r="B15728" s="1">
        <f t="shared" si="246"/>
        <v>45767.208333346047</v>
      </c>
      <c r="C15728">
        <v>0</v>
      </c>
    </row>
    <row r="15729" spans="2:3" x14ac:dyDescent="0.3">
      <c r="B15729" s="1">
        <f t="shared" si="246"/>
        <v>45767.215277790492</v>
      </c>
      <c r="C15729">
        <v>0</v>
      </c>
    </row>
    <row r="15730" spans="2:3" x14ac:dyDescent="0.3">
      <c r="B15730" s="1">
        <f t="shared" si="246"/>
        <v>45767.222222234937</v>
      </c>
      <c r="C15730">
        <v>0</v>
      </c>
    </row>
    <row r="15731" spans="2:3" x14ac:dyDescent="0.3">
      <c r="B15731" s="1">
        <f t="shared" si="246"/>
        <v>45767.229166679383</v>
      </c>
      <c r="C15731">
        <v>0</v>
      </c>
    </row>
    <row r="15732" spans="2:3" x14ac:dyDescent="0.3">
      <c r="B15732" s="1">
        <f t="shared" si="246"/>
        <v>45767.236111123828</v>
      </c>
      <c r="C15732">
        <v>0</v>
      </c>
    </row>
    <row r="15733" spans="2:3" x14ac:dyDescent="0.3">
      <c r="B15733" s="1">
        <f t="shared" si="246"/>
        <v>45767.243055568273</v>
      </c>
      <c r="C15733">
        <v>0</v>
      </c>
    </row>
    <row r="15734" spans="2:3" x14ac:dyDescent="0.3">
      <c r="B15734" s="1">
        <f t="shared" si="246"/>
        <v>45767.250000012718</v>
      </c>
      <c r="C15734">
        <v>0</v>
      </c>
    </row>
    <row r="15735" spans="2:3" x14ac:dyDescent="0.3">
      <c r="B15735" s="1">
        <f t="shared" si="246"/>
        <v>45767.256944457164</v>
      </c>
      <c r="C15735">
        <v>0</v>
      </c>
    </row>
    <row r="15736" spans="2:3" x14ac:dyDescent="0.3">
      <c r="B15736" s="1">
        <f t="shared" si="246"/>
        <v>45767.263888901609</v>
      </c>
      <c r="C15736">
        <v>0</v>
      </c>
    </row>
    <row r="15737" spans="2:3" x14ac:dyDescent="0.3">
      <c r="B15737" s="1">
        <f t="shared" si="246"/>
        <v>45767.270833346054</v>
      </c>
      <c r="C15737">
        <v>0</v>
      </c>
    </row>
    <row r="15738" spans="2:3" x14ac:dyDescent="0.3">
      <c r="B15738" s="1">
        <f t="shared" si="246"/>
        <v>45767.277777790499</v>
      </c>
      <c r="C15738">
        <v>0</v>
      </c>
    </row>
    <row r="15739" spans="2:3" x14ac:dyDescent="0.3">
      <c r="B15739" s="1">
        <f t="shared" si="246"/>
        <v>45767.284722234945</v>
      </c>
      <c r="C15739">
        <v>0</v>
      </c>
    </row>
    <row r="15740" spans="2:3" x14ac:dyDescent="0.3">
      <c r="B15740" s="1">
        <f t="shared" si="246"/>
        <v>45767.29166667939</v>
      </c>
      <c r="C15740">
        <v>0</v>
      </c>
    </row>
    <row r="15741" spans="2:3" x14ac:dyDescent="0.3">
      <c r="B15741" s="1">
        <f t="shared" si="246"/>
        <v>45767.298611123835</v>
      </c>
      <c r="C15741">
        <v>0</v>
      </c>
    </row>
    <row r="15742" spans="2:3" x14ac:dyDescent="0.3">
      <c r="B15742" s="1">
        <f t="shared" si="246"/>
        <v>45767.30555556828</v>
      </c>
      <c r="C15742">
        <v>0</v>
      </c>
    </row>
    <row r="15743" spans="2:3" x14ac:dyDescent="0.3">
      <c r="B15743" s="1">
        <f t="shared" si="246"/>
        <v>45767.312500012726</v>
      </c>
      <c r="C15743">
        <v>0</v>
      </c>
    </row>
    <row r="15744" spans="2:3" x14ac:dyDescent="0.3">
      <c r="B15744" s="1">
        <f t="shared" si="246"/>
        <v>45767.319444457171</v>
      </c>
      <c r="C15744">
        <v>0</v>
      </c>
    </row>
    <row r="15745" spans="2:3" x14ac:dyDescent="0.3">
      <c r="B15745" s="1">
        <f t="shared" si="246"/>
        <v>45767.326388901616</v>
      </c>
      <c r="C15745">
        <v>0</v>
      </c>
    </row>
    <row r="15746" spans="2:3" x14ac:dyDescent="0.3">
      <c r="B15746" s="1">
        <f t="shared" si="246"/>
        <v>45767.333333346061</v>
      </c>
      <c r="C15746">
        <v>0</v>
      </c>
    </row>
    <row r="15747" spans="2:3" x14ac:dyDescent="0.3">
      <c r="B15747" s="1">
        <f t="shared" si="246"/>
        <v>45767.340277790507</v>
      </c>
      <c r="C15747">
        <v>0</v>
      </c>
    </row>
    <row r="15748" spans="2:3" x14ac:dyDescent="0.3">
      <c r="B15748" s="1">
        <f t="shared" si="246"/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ref="B15770:B15833" si="247">B15769+(B15769-B15768)</f>
        <v>45767.500000012747</v>
      </c>
      <c r="C15770">
        <v>0</v>
      </c>
    </row>
    <row r="15771" spans="2:3" x14ac:dyDescent="0.3">
      <c r="B15771" s="1">
        <f t="shared" si="247"/>
        <v>45767.506944457193</v>
      </c>
      <c r="C15771">
        <v>0</v>
      </c>
    </row>
    <row r="15772" spans="2:3" x14ac:dyDescent="0.3">
      <c r="B15772" s="1">
        <f t="shared" si="247"/>
        <v>45767.513888901638</v>
      </c>
      <c r="C15772">
        <v>0</v>
      </c>
    </row>
    <row r="15773" spans="2:3" x14ac:dyDescent="0.3">
      <c r="B15773" s="1">
        <f t="shared" si="247"/>
        <v>45767.520833346083</v>
      </c>
      <c r="C15773">
        <v>0</v>
      </c>
    </row>
    <row r="15774" spans="2:3" x14ac:dyDescent="0.3">
      <c r="B15774" s="1">
        <f t="shared" si="247"/>
        <v>45767.527777790528</v>
      </c>
      <c r="C15774">
        <v>0</v>
      </c>
    </row>
    <row r="15775" spans="2:3" x14ac:dyDescent="0.3">
      <c r="B15775" s="1">
        <f t="shared" si="247"/>
        <v>45767.534722234974</v>
      </c>
      <c r="C15775">
        <v>0</v>
      </c>
    </row>
    <row r="15776" spans="2:3" x14ac:dyDescent="0.3">
      <c r="B15776" s="1">
        <f t="shared" si="247"/>
        <v>45767.541666679419</v>
      </c>
      <c r="C15776">
        <v>0</v>
      </c>
    </row>
    <row r="15777" spans="2:3" x14ac:dyDescent="0.3">
      <c r="B15777" s="1">
        <f t="shared" si="247"/>
        <v>45767.548611123864</v>
      </c>
      <c r="C15777">
        <v>0</v>
      </c>
    </row>
    <row r="15778" spans="2:3" x14ac:dyDescent="0.3">
      <c r="B15778" s="1">
        <f t="shared" si="247"/>
        <v>45767.55555556831</v>
      </c>
      <c r="C15778">
        <v>0</v>
      </c>
    </row>
    <row r="15779" spans="2:3" x14ac:dyDescent="0.3">
      <c r="B15779" s="1">
        <f t="shared" si="247"/>
        <v>45767.562500012755</v>
      </c>
      <c r="C15779">
        <v>0</v>
      </c>
    </row>
    <row r="15780" spans="2:3" x14ac:dyDescent="0.3">
      <c r="B15780" s="1">
        <f t="shared" si="247"/>
        <v>45767.5694444572</v>
      </c>
      <c r="C15780">
        <v>0</v>
      </c>
    </row>
    <row r="15781" spans="2:3" x14ac:dyDescent="0.3">
      <c r="B15781" s="1">
        <f t="shared" si="247"/>
        <v>45767.576388901645</v>
      </c>
      <c r="C15781">
        <v>0</v>
      </c>
    </row>
    <row r="15782" spans="2:3" x14ac:dyDescent="0.3">
      <c r="B15782" s="1">
        <f t="shared" si="247"/>
        <v>45767.583333346091</v>
      </c>
      <c r="C15782">
        <v>0</v>
      </c>
    </row>
    <row r="15783" spans="2:3" x14ac:dyDescent="0.3">
      <c r="B15783" s="1">
        <f t="shared" si="247"/>
        <v>45767.590277790536</v>
      </c>
      <c r="C15783">
        <v>0</v>
      </c>
    </row>
    <row r="15784" spans="2:3" x14ac:dyDescent="0.3">
      <c r="B15784" s="1">
        <f t="shared" si="247"/>
        <v>45767.597222234981</v>
      </c>
      <c r="C15784">
        <v>0</v>
      </c>
    </row>
    <row r="15785" spans="2:3" x14ac:dyDescent="0.3">
      <c r="B15785" s="1">
        <f t="shared" si="247"/>
        <v>45767.604166679426</v>
      </c>
      <c r="C15785">
        <v>0</v>
      </c>
    </row>
    <row r="15786" spans="2:3" x14ac:dyDescent="0.3">
      <c r="B15786" s="1">
        <f t="shared" si="247"/>
        <v>45767.611111123872</v>
      </c>
      <c r="C15786">
        <v>0</v>
      </c>
    </row>
    <row r="15787" spans="2:3" x14ac:dyDescent="0.3">
      <c r="B15787" s="1">
        <f t="shared" si="247"/>
        <v>45767.618055568317</v>
      </c>
      <c r="C15787">
        <v>0</v>
      </c>
    </row>
    <row r="15788" spans="2:3" x14ac:dyDescent="0.3">
      <c r="B15788" s="1">
        <f t="shared" si="247"/>
        <v>45767.625000012762</v>
      </c>
      <c r="C15788">
        <v>0</v>
      </c>
    </row>
    <row r="15789" spans="2:3" x14ac:dyDescent="0.3">
      <c r="B15789" s="1">
        <f t="shared" si="247"/>
        <v>45767.631944457207</v>
      </c>
      <c r="C15789">
        <v>0</v>
      </c>
    </row>
    <row r="15790" spans="2:3" x14ac:dyDescent="0.3">
      <c r="B15790" s="1">
        <f t="shared" si="247"/>
        <v>45767.638888901653</v>
      </c>
      <c r="C15790">
        <v>0</v>
      </c>
    </row>
    <row r="15791" spans="2:3" x14ac:dyDescent="0.3">
      <c r="B15791" s="1">
        <f t="shared" si="247"/>
        <v>45767.645833346098</v>
      </c>
      <c r="C15791">
        <v>0</v>
      </c>
    </row>
    <row r="15792" spans="2:3" x14ac:dyDescent="0.3">
      <c r="B15792" s="1">
        <f t="shared" si="247"/>
        <v>45767.652777790543</v>
      </c>
      <c r="C15792">
        <v>0</v>
      </c>
    </row>
    <row r="15793" spans="2:3" x14ac:dyDescent="0.3">
      <c r="B15793" s="1">
        <f t="shared" si="247"/>
        <v>45767.659722234988</v>
      </c>
      <c r="C15793">
        <v>0</v>
      </c>
    </row>
    <row r="15794" spans="2:3" x14ac:dyDescent="0.3">
      <c r="B15794" s="1">
        <f t="shared" si="247"/>
        <v>45767.666666679434</v>
      </c>
      <c r="C15794">
        <v>0</v>
      </c>
    </row>
    <row r="15795" spans="2:3" x14ac:dyDescent="0.3">
      <c r="B15795" s="1">
        <f t="shared" si="247"/>
        <v>45767.673611123879</v>
      </c>
      <c r="C15795">
        <v>0</v>
      </c>
    </row>
    <row r="15796" spans="2:3" x14ac:dyDescent="0.3">
      <c r="B15796" s="1">
        <f t="shared" si="247"/>
        <v>45767.680555568324</v>
      </c>
      <c r="C15796">
        <v>0</v>
      </c>
    </row>
    <row r="15797" spans="2:3" x14ac:dyDescent="0.3">
      <c r="B15797" s="1">
        <f t="shared" si="247"/>
        <v>45767.687500012769</v>
      </c>
      <c r="C15797">
        <v>0</v>
      </c>
    </row>
    <row r="15798" spans="2:3" x14ac:dyDescent="0.3">
      <c r="B15798" s="1">
        <f t="shared" si="247"/>
        <v>45767.694444457215</v>
      </c>
      <c r="C15798">
        <v>0</v>
      </c>
    </row>
    <row r="15799" spans="2:3" x14ac:dyDescent="0.3">
      <c r="B15799" s="1">
        <f t="shared" si="247"/>
        <v>45767.70138890166</v>
      </c>
      <c r="C15799">
        <v>0</v>
      </c>
    </row>
    <row r="15800" spans="2:3" x14ac:dyDescent="0.3">
      <c r="B15800" s="1">
        <f t="shared" si="247"/>
        <v>45767.708333346105</v>
      </c>
      <c r="C15800">
        <v>0</v>
      </c>
    </row>
    <row r="15801" spans="2:3" x14ac:dyDescent="0.3">
      <c r="B15801" s="1">
        <f t="shared" si="247"/>
        <v>45767.71527779055</v>
      </c>
      <c r="C15801">
        <v>0</v>
      </c>
    </row>
    <row r="15802" spans="2:3" x14ac:dyDescent="0.3">
      <c r="B15802" s="1">
        <f t="shared" si="247"/>
        <v>45767.722222234996</v>
      </c>
      <c r="C15802">
        <v>0</v>
      </c>
    </row>
    <row r="15803" spans="2:3" x14ac:dyDescent="0.3">
      <c r="B15803" s="1">
        <f t="shared" si="247"/>
        <v>45767.729166679441</v>
      </c>
      <c r="C15803">
        <v>0</v>
      </c>
    </row>
    <row r="15804" spans="2:3" x14ac:dyDescent="0.3">
      <c r="B15804" s="1">
        <f t="shared" si="247"/>
        <v>45767.736111123886</v>
      </c>
      <c r="C15804">
        <v>0</v>
      </c>
    </row>
    <row r="15805" spans="2:3" x14ac:dyDescent="0.3">
      <c r="B15805" s="1">
        <f t="shared" si="247"/>
        <v>45767.743055568331</v>
      </c>
      <c r="C15805">
        <v>0</v>
      </c>
    </row>
    <row r="15806" spans="2:3" x14ac:dyDescent="0.3">
      <c r="B15806" s="1">
        <f t="shared" si="247"/>
        <v>45767.750000012777</v>
      </c>
      <c r="C15806">
        <v>0</v>
      </c>
    </row>
    <row r="15807" spans="2:3" x14ac:dyDescent="0.3">
      <c r="B15807" s="1">
        <f t="shared" si="247"/>
        <v>45767.756944457222</v>
      </c>
      <c r="C15807">
        <v>0</v>
      </c>
    </row>
    <row r="15808" spans="2:3" x14ac:dyDescent="0.3">
      <c r="B15808" s="1">
        <f t="shared" si="247"/>
        <v>45767.763888901667</v>
      </c>
      <c r="C15808">
        <v>0</v>
      </c>
    </row>
    <row r="15809" spans="2:3" x14ac:dyDescent="0.3">
      <c r="B15809" s="1">
        <f t="shared" si="247"/>
        <v>45767.770833346112</v>
      </c>
      <c r="C15809">
        <v>0</v>
      </c>
    </row>
    <row r="15810" spans="2:3" x14ac:dyDescent="0.3">
      <c r="B15810" s="1">
        <f t="shared" si="247"/>
        <v>45767.777777790558</v>
      </c>
      <c r="C15810">
        <v>0</v>
      </c>
    </row>
    <row r="15811" spans="2:3" x14ac:dyDescent="0.3">
      <c r="B15811" s="1">
        <f t="shared" si="247"/>
        <v>45767.784722235003</v>
      </c>
      <c r="C15811">
        <v>0</v>
      </c>
    </row>
    <row r="15812" spans="2:3" x14ac:dyDescent="0.3">
      <c r="B15812" s="1">
        <f t="shared" si="247"/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ref="B15834:B15897" si="248">B15833+(B15833-B15832)</f>
        <v>45767.944444457244</v>
      </c>
      <c r="C15834">
        <v>0</v>
      </c>
    </row>
    <row r="15835" spans="2:3" x14ac:dyDescent="0.3">
      <c r="B15835" s="1">
        <f t="shared" si="248"/>
        <v>45767.951388901689</v>
      </c>
      <c r="C15835">
        <v>0</v>
      </c>
    </row>
    <row r="15836" spans="2:3" x14ac:dyDescent="0.3">
      <c r="B15836" s="1">
        <f t="shared" si="248"/>
        <v>45767.958333346134</v>
      </c>
      <c r="C15836">
        <v>0</v>
      </c>
    </row>
    <row r="15837" spans="2:3" x14ac:dyDescent="0.3">
      <c r="B15837" s="1">
        <f t="shared" si="248"/>
        <v>45767.965277790579</v>
      </c>
      <c r="C15837">
        <v>0</v>
      </c>
    </row>
    <row r="15838" spans="2:3" x14ac:dyDescent="0.3">
      <c r="B15838" s="1">
        <f t="shared" si="248"/>
        <v>45767.972222235025</v>
      </c>
      <c r="C15838">
        <v>0</v>
      </c>
    </row>
    <row r="15839" spans="2:3" x14ac:dyDescent="0.3">
      <c r="B15839" s="1">
        <f t="shared" si="248"/>
        <v>45767.97916667947</v>
      </c>
      <c r="C15839">
        <v>0</v>
      </c>
    </row>
    <row r="15840" spans="2:3" x14ac:dyDescent="0.3">
      <c r="B15840" s="1">
        <f t="shared" si="248"/>
        <v>45767.986111123915</v>
      </c>
      <c r="C15840">
        <v>0</v>
      </c>
    </row>
    <row r="15841" spans="2:3" x14ac:dyDescent="0.3">
      <c r="B15841" s="1">
        <f t="shared" si="248"/>
        <v>45767.99305556836</v>
      </c>
      <c r="C15841">
        <v>0</v>
      </c>
    </row>
    <row r="15842" spans="2:3" x14ac:dyDescent="0.3">
      <c r="B15842" s="1">
        <f t="shared" si="248"/>
        <v>45768.000000012806</v>
      </c>
      <c r="C15842">
        <v>0</v>
      </c>
    </row>
    <row r="15843" spans="2:3" x14ac:dyDescent="0.3">
      <c r="B15843" s="1">
        <f t="shared" si="248"/>
        <v>45768.006944457251</v>
      </c>
      <c r="C15843">
        <v>0</v>
      </c>
    </row>
    <row r="15844" spans="2:3" x14ac:dyDescent="0.3">
      <c r="B15844" s="1">
        <f t="shared" si="248"/>
        <v>45768.013888901696</v>
      </c>
      <c r="C15844">
        <v>0</v>
      </c>
    </row>
    <row r="15845" spans="2:3" x14ac:dyDescent="0.3">
      <c r="B15845" s="1">
        <f t="shared" si="248"/>
        <v>45768.020833346141</v>
      </c>
      <c r="C15845">
        <v>0</v>
      </c>
    </row>
    <row r="15846" spans="2:3" x14ac:dyDescent="0.3">
      <c r="B15846" s="1">
        <f t="shared" si="248"/>
        <v>45768.027777790587</v>
      </c>
      <c r="C15846">
        <v>0</v>
      </c>
    </row>
    <row r="15847" spans="2:3" x14ac:dyDescent="0.3">
      <c r="B15847" s="1">
        <f t="shared" si="248"/>
        <v>45768.034722235032</v>
      </c>
      <c r="C15847">
        <v>0</v>
      </c>
    </row>
    <row r="15848" spans="2:3" x14ac:dyDescent="0.3">
      <c r="B15848" s="1">
        <f t="shared" si="248"/>
        <v>45768.041666679477</v>
      </c>
      <c r="C15848">
        <v>0</v>
      </c>
    </row>
    <row r="15849" spans="2:3" x14ac:dyDescent="0.3">
      <c r="B15849" s="1">
        <f t="shared" si="248"/>
        <v>45768.048611123922</v>
      </c>
      <c r="C15849">
        <v>0</v>
      </c>
    </row>
    <row r="15850" spans="2:3" x14ac:dyDescent="0.3">
      <c r="B15850" s="1">
        <f t="shared" si="248"/>
        <v>45768.055555568368</v>
      </c>
      <c r="C15850">
        <v>0</v>
      </c>
    </row>
    <row r="15851" spans="2:3" x14ac:dyDescent="0.3">
      <c r="B15851" s="1">
        <f t="shared" si="248"/>
        <v>45768.062500012813</v>
      </c>
      <c r="C15851">
        <v>0</v>
      </c>
    </row>
    <row r="15852" spans="2:3" x14ac:dyDescent="0.3">
      <c r="B15852" s="1">
        <f t="shared" si="248"/>
        <v>45768.069444457258</v>
      </c>
      <c r="C15852">
        <v>0</v>
      </c>
    </row>
    <row r="15853" spans="2:3" x14ac:dyDescent="0.3">
      <c r="B15853" s="1">
        <f t="shared" si="248"/>
        <v>45768.076388901703</v>
      </c>
      <c r="C15853">
        <v>0</v>
      </c>
    </row>
    <row r="15854" spans="2:3" x14ac:dyDescent="0.3">
      <c r="B15854" s="1">
        <f t="shared" si="248"/>
        <v>45768.083333346149</v>
      </c>
      <c r="C15854">
        <v>0</v>
      </c>
    </row>
    <row r="15855" spans="2:3" x14ac:dyDescent="0.3">
      <c r="B15855" s="1">
        <f t="shared" si="248"/>
        <v>45768.090277790594</v>
      </c>
      <c r="C15855">
        <v>0</v>
      </c>
    </row>
    <row r="15856" spans="2:3" x14ac:dyDescent="0.3">
      <c r="B15856" s="1">
        <f t="shared" si="248"/>
        <v>45768.097222235039</v>
      </c>
      <c r="C15856">
        <v>0</v>
      </c>
    </row>
    <row r="15857" spans="2:3" x14ac:dyDescent="0.3">
      <c r="B15857" s="1">
        <f t="shared" si="248"/>
        <v>45768.104166679484</v>
      </c>
      <c r="C15857">
        <v>0</v>
      </c>
    </row>
    <row r="15858" spans="2:3" x14ac:dyDescent="0.3">
      <c r="B15858" s="1">
        <f t="shared" si="248"/>
        <v>45768.11111112393</v>
      </c>
      <c r="C15858">
        <v>0</v>
      </c>
    </row>
    <row r="15859" spans="2:3" x14ac:dyDescent="0.3">
      <c r="B15859" s="1">
        <f t="shared" si="248"/>
        <v>45768.118055568375</v>
      </c>
      <c r="C15859">
        <v>0</v>
      </c>
    </row>
    <row r="15860" spans="2:3" x14ac:dyDescent="0.3">
      <c r="B15860" s="1">
        <f t="shared" si="248"/>
        <v>45768.12500001282</v>
      </c>
      <c r="C15860">
        <v>0</v>
      </c>
    </row>
    <row r="15861" spans="2:3" x14ac:dyDescent="0.3">
      <c r="B15861" s="1">
        <f t="shared" si="248"/>
        <v>45768.131944457265</v>
      </c>
      <c r="C15861">
        <v>0</v>
      </c>
    </row>
    <row r="15862" spans="2:3" x14ac:dyDescent="0.3">
      <c r="B15862" s="1">
        <f t="shared" si="248"/>
        <v>45768.138888901711</v>
      </c>
      <c r="C15862">
        <v>0</v>
      </c>
    </row>
    <row r="15863" spans="2:3" x14ac:dyDescent="0.3">
      <c r="B15863" s="1">
        <f t="shared" si="248"/>
        <v>45768.145833346156</v>
      </c>
      <c r="C15863">
        <v>0</v>
      </c>
    </row>
    <row r="15864" spans="2:3" x14ac:dyDescent="0.3">
      <c r="B15864" s="1">
        <f t="shared" si="248"/>
        <v>45768.152777790601</v>
      </c>
      <c r="C15864">
        <v>0</v>
      </c>
    </row>
    <row r="15865" spans="2:3" x14ac:dyDescent="0.3">
      <c r="B15865" s="1">
        <f t="shared" si="248"/>
        <v>45768.159722235047</v>
      </c>
      <c r="C15865">
        <v>0</v>
      </c>
    </row>
    <row r="15866" spans="2:3" x14ac:dyDescent="0.3">
      <c r="B15866" s="1">
        <f t="shared" si="248"/>
        <v>45768.166666679492</v>
      </c>
      <c r="C15866">
        <v>0</v>
      </c>
    </row>
    <row r="15867" spans="2:3" x14ac:dyDescent="0.3">
      <c r="B15867" s="1">
        <f t="shared" si="248"/>
        <v>45768.173611123937</v>
      </c>
      <c r="C15867">
        <v>0</v>
      </c>
    </row>
    <row r="15868" spans="2:3" x14ac:dyDescent="0.3">
      <c r="B15868" s="1">
        <f t="shared" si="248"/>
        <v>45768.180555568382</v>
      </c>
      <c r="C15868">
        <v>0</v>
      </c>
    </row>
    <row r="15869" spans="2:3" x14ac:dyDescent="0.3">
      <c r="B15869" s="1">
        <f t="shared" si="248"/>
        <v>45768.187500012828</v>
      </c>
      <c r="C15869">
        <v>0</v>
      </c>
    </row>
    <row r="15870" spans="2:3" x14ac:dyDescent="0.3">
      <c r="B15870" s="1">
        <f t="shared" si="248"/>
        <v>45768.194444457273</v>
      </c>
      <c r="C15870">
        <v>0</v>
      </c>
    </row>
    <row r="15871" spans="2:3" x14ac:dyDescent="0.3">
      <c r="B15871" s="1">
        <f t="shared" si="248"/>
        <v>45768.201388901718</v>
      </c>
      <c r="C15871">
        <v>0</v>
      </c>
    </row>
    <row r="15872" spans="2:3" x14ac:dyDescent="0.3">
      <c r="B15872" s="1">
        <f t="shared" si="248"/>
        <v>45768.208333346163</v>
      </c>
      <c r="C15872">
        <v>0</v>
      </c>
    </row>
    <row r="15873" spans="2:3" x14ac:dyDescent="0.3">
      <c r="B15873" s="1">
        <f t="shared" si="248"/>
        <v>45768.215277790609</v>
      </c>
      <c r="C15873">
        <v>0</v>
      </c>
    </row>
    <row r="15874" spans="2:3" x14ac:dyDescent="0.3">
      <c r="B15874" s="1">
        <f t="shared" si="248"/>
        <v>45768.222222235054</v>
      </c>
      <c r="C15874">
        <v>0</v>
      </c>
    </row>
    <row r="15875" spans="2:3" x14ac:dyDescent="0.3">
      <c r="B15875" s="1">
        <f t="shared" si="248"/>
        <v>45768.229166679499</v>
      </c>
      <c r="C15875">
        <v>0</v>
      </c>
    </row>
    <row r="15876" spans="2:3" x14ac:dyDescent="0.3">
      <c r="B15876" s="1">
        <f t="shared" si="248"/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ref="B15898:B15961" si="249">B15897+(B15897-B15896)</f>
        <v>45768.38888890174</v>
      </c>
      <c r="C15898">
        <v>0</v>
      </c>
    </row>
    <row r="15899" spans="2:3" x14ac:dyDescent="0.3">
      <c r="B15899" s="1">
        <f t="shared" si="249"/>
        <v>45768.395833346185</v>
      </c>
      <c r="C15899">
        <v>0</v>
      </c>
    </row>
    <row r="15900" spans="2:3" x14ac:dyDescent="0.3">
      <c r="B15900" s="1">
        <f t="shared" si="249"/>
        <v>45768.40277779063</v>
      </c>
      <c r="C15900">
        <v>0</v>
      </c>
    </row>
    <row r="15901" spans="2:3" x14ac:dyDescent="0.3">
      <c r="B15901" s="1">
        <f t="shared" si="249"/>
        <v>45768.409722235076</v>
      </c>
      <c r="C15901">
        <v>0</v>
      </c>
    </row>
    <row r="15902" spans="2:3" x14ac:dyDescent="0.3">
      <c r="B15902" s="1">
        <f t="shared" si="249"/>
        <v>45768.416666679521</v>
      </c>
      <c r="C15902">
        <v>0</v>
      </c>
    </row>
    <row r="15903" spans="2:3" x14ac:dyDescent="0.3">
      <c r="B15903" s="1">
        <f t="shared" si="249"/>
        <v>45768.423611123966</v>
      </c>
      <c r="C15903">
        <v>0</v>
      </c>
    </row>
    <row r="15904" spans="2:3" x14ac:dyDescent="0.3">
      <c r="B15904" s="1">
        <f t="shared" si="249"/>
        <v>45768.430555568411</v>
      </c>
      <c r="C15904">
        <v>0</v>
      </c>
    </row>
    <row r="15905" spans="2:3" x14ac:dyDescent="0.3">
      <c r="B15905" s="1">
        <f t="shared" si="249"/>
        <v>45768.437500012857</v>
      </c>
      <c r="C15905">
        <v>0</v>
      </c>
    </row>
    <row r="15906" spans="2:3" x14ac:dyDescent="0.3">
      <c r="B15906" s="1">
        <f t="shared" si="249"/>
        <v>45768.444444457302</v>
      </c>
      <c r="C15906">
        <v>0</v>
      </c>
    </row>
    <row r="15907" spans="2:3" x14ac:dyDescent="0.3">
      <c r="B15907" s="1">
        <f t="shared" si="249"/>
        <v>45768.451388901747</v>
      </c>
      <c r="C15907">
        <v>0</v>
      </c>
    </row>
    <row r="15908" spans="2:3" x14ac:dyDescent="0.3">
      <c r="B15908" s="1">
        <f t="shared" si="249"/>
        <v>45768.458333346192</v>
      </c>
      <c r="C15908">
        <v>0</v>
      </c>
    </row>
    <row r="15909" spans="2:3" x14ac:dyDescent="0.3">
      <c r="B15909" s="1">
        <f t="shared" si="249"/>
        <v>45768.465277790638</v>
      </c>
      <c r="C15909">
        <v>0</v>
      </c>
    </row>
    <row r="15910" spans="2:3" x14ac:dyDescent="0.3">
      <c r="B15910" s="1">
        <f t="shared" si="249"/>
        <v>45768.472222235083</v>
      </c>
      <c r="C15910">
        <v>0</v>
      </c>
    </row>
    <row r="15911" spans="2:3" x14ac:dyDescent="0.3">
      <c r="B15911" s="1">
        <f t="shared" si="249"/>
        <v>45768.479166679528</v>
      </c>
      <c r="C15911">
        <v>0</v>
      </c>
    </row>
    <row r="15912" spans="2:3" x14ac:dyDescent="0.3">
      <c r="B15912" s="1">
        <f t="shared" si="249"/>
        <v>45768.486111123973</v>
      </c>
      <c r="C15912">
        <v>0</v>
      </c>
    </row>
    <row r="15913" spans="2:3" x14ac:dyDescent="0.3">
      <c r="B15913" s="1">
        <f t="shared" si="249"/>
        <v>45768.493055568419</v>
      </c>
      <c r="C15913">
        <v>0</v>
      </c>
    </row>
    <row r="15914" spans="2:3" x14ac:dyDescent="0.3">
      <c r="B15914" s="1">
        <f t="shared" si="249"/>
        <v>45768.500000012864</v>
      </c>
      <c r="C15914">
        <v>0</v>
      </c>
    </row>
    <row r="15915" spans="2:3" x14ac:dyDescent="0.3">
      <c r="B15915" s="1">
        <f t="shared" si="249"/>
        <v>45768.506944457309</v>
      </c>
      <c r="C15915">
        <v>0</v>
      </c>
    </row>
    <row r="15916" spans="2:3" x14ac:dyDescent="0.3">
      <c r="B15916" s="1">
        <f t="shared" si="249"/>
        <v>45768.513888901754</v>
      </c>
      <c r="C15916">
        <v>0</v>
      </c>
    </row>
    <row r="15917" spans="2:3" x14ac:dyDescent="0.3">
      <c r="B15917" s="1">
        <f t="shared" si="249"/>
        <v>45768.5208333462</v>
      </c>
      <c r="C15917">
        <v>0</v>
      </c>
    </row>
    <row r="15918" spans="2:3" x14ac:dyDescent="0.3">
      <c r="B15918" s="1">
        <f t="shared" si="249"/>
        <v>45768.527777790645</v>
      </c>
      <c r="C15918">
        <v>0</v>
      </c>
    </row>
    <row r="15919" spans="2:3" x14ac:dyDescent="0.3">
      <c r="B15919" s="1">
        <f t="shared" si="249"/>
        <v>45768.53472223509</v>
      </c>
      <c r="C15919">
        <v>0</v>
      </c>
    </row>
    <row r="15920" spans="2:3" x14ac:dyDescent="0.3">
      <c r="B15920" s="1">
        <f t="shared" si="249"/>
        <v>45768.541666679535</v>
      </c>
      <c r="C15920">
        <v>0</v>
      </c>
    </row>
    <row r="15921" spans="2:3" x14ac:dyDescent="0.3">
      <c r="B15921" s="1">
        <f t="shared" si="249"/>
        <v>45768.548611123981</v>
      </c>
      <c r="C15921">
        <v>0</v>
      </c>
    </row>
    <row r="15922" spans="2:3" x14ac:dyDescent="0.3">
      <c r="B15922" s="1">
        <f t="shared" si="249"/>
        <v>45768.555555568426</v>
      </c>
      <c r="C15922">
        <v>0</v>
      </c>
    </row>
    <row r="15923" spans="2:3" x14ac:dyDescent="0.3">
      <c r="B15923" s="1">
        <f t="shared" si="249"/>
        <v>45768.562500012871</v>
      </c>
      <c r="C15923">
        <v>0</v>
      </c>
    </row>
    <row r="15924" spans="2:3" x14ac:dyDescent="0.3">
      <c r="B15924" s="1">
        <f t="shared" si="249"/>
        <v>45768.569444457316</v>
      </c>
      <c r="C15924">
        <v>0</v>
      </c>
    </row>
    <row r="15925" spans="2:3" x14ac:dyDescent="0.3">
      <c r="B15925" s="1">
        <f t="shared" si="249"/>
        <v>45768.576388901762</v>
      </c>
      <c r="C15925">
        <v>0</v>
      </c>
    </row>
    <row r="15926" spans="2:3" x14ac:dyDescent="0.3">
      <c r="B15926" s="1">
        <f t="shared" si="249"/>
        <v>45768.583333346207</v>
      </c>
      <c r="C15926">
        <v>0</v>
      </c>
    </row>
    <row r="15927" spans="2:3" x14ac:dyDescent="0.3">
      <c r="B15927" s="1">
        <f t="shared" si="249"/>
        <v>45768.590277790652</v>
      </c>
      <c r="C15927">
        <v>0</v>
      </c>
    </row>
    <row r="15928" spans="2:3" x14ac:dyDescent="0.3">
      <c r="B15928" s="1">
        <f t="shared" si="249"/>
        <v>45768.597222235097</v>
      </c>
      <c r="C15928">
        <v>0</v>
      </c>
    </row>
    <row r="15929" spans="2:3" x14ac:dyDescent="0.3">
      <c r="B15929" s="1">
        <f t="shared" si="249"/>
        <v>45768.604166679543</v>
      </c>
      <c r="C15929">
        <v>0</v>
      </c>
    </row>
    <row r="15930" spans="2:3" x14ac:dyDescent="0.3">
      <c r="B15930" s="1">
        <f t="shared" si="249"/>
        <v>45768.611111123988</v>
      </c>
      <c r="C15930">
        <v>0</v>
      </c>
    </row>
    <row r="15931" spans="2:3" x14ac:dyDescent="0.3">
      <c r="B15931" s="1">
        <f t="shared" si="249"/>
        <v>45768.618055568433</v>
      </c>
      <c r="C15931">
        <v>0</v>
      </c>
    </row>
    <row r="15932" spans="2:3" x14ac:dyDescent="0.3">
      <c r="B15932" s="1">
        <f t="shared" si="249"/>
        <v>45768.625000012878</v>
      </c>
      <c r="C15932">
        <v>0</v>
      </c>
    </row>
    <row r="15933" spans="2:3" x14ac:dyDescent="0.3">
      <c r="B15933" s="1">
        <f t="shared" si="249"/>
        <v>45768.631944457324</v>
      </c>
      <c r="C15933">
        <v>0</v>
      </c>
    </row>
    <row r="15934" spans="2:3" x14ac:dyDescent="0.3">
      <c r="B15934" s="1">
        <f t="shared" si="249"/>
        <v>45768.638888901769</v>
      </c>
      <c r="C15934">
        <v>0</v>
      </c>
    </row>
    <row r="15935" spans="2:3" x14ac:dyDescent="0.3">
      <c r="B15935" s="1">
        <f t="shared" si="249"/>
        <v>45768.645833346214</v>
      </c>
      <c r="C15935">
        <v>0</v>
      </c>
    </row>
    <row r="15936" spans="2:3" x14ac:dyDescent="0.3">
      <c r="B15936" s="1">
        <f t="shared" si="249"/>
        <v>45768.652777790659</v>
      </c>
      <c r="C15936">
        <v>0</v>
      </c>
    </row>
    <row r="15937" spans="2:3" x14ac:dyDescent="0.3">
      <c r="B15937" s="1">
        <f t="shared" si="249"/>
        <v>45768.659722235105</v>
      </c>
      <c r="C15937">
        <v>0</v>
      </c>
    </row>
    <row r="15938" spans="2:3" x14ac:dyDescent="0.3">
      <c r="B15938" s="1">
        <f t="shared" si="249"/>
        <v>45768.66666667955</v>
      </c>
      <c r="C15938">
        <v>0</v>
      </c>
    </row>
    <row r="15939" spans="2:3" x14ac:dyDescent="0.3">
      <c r="B15939" s="1">
        <f t="shared" si="249"/>
        <v>45768.673611123995</v>
      </c>
      <c r="C15939">
        <v>0</v>
      </c>
    </row>
    <row r="15940" spans="2:3" x14ac:dyDescent="0.3">
      <c r="B15940" s="1">
        <f t="shared" si="249"/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ref="B15962:B16025" si="250">B15961+(B15961-B15960)</f>
        <v>45768.833333346236</v>
      </c>
      <c r="C15962">
        <v>0</v>
      </c>
    </row>
    <row r="15963" spans="2:3" x14ac:dyDescent="0.3">
      <c r="B15963" s="1">
        <f t="shared" si="250"/>
        <v>45768.840277790681</v>
      </c>
      <c r="C15963">
        <v>0</v>
      </c>
    </row>
    <row r="15964" spans="2:3" x14ac:dyDescent="0.3">
      <c r="B15964" s="1">
        <f t="shared" si="250"/>
        <v>45768.847222235127</v>
      </c>
      <c r="C15964">
        <v>0</v>
      </c>
    </row>
    <row r="15965" spans="2:3" x14ac:dyDescent="0.3">
      <c r="B15965" s="1">
        <f t="shared" si="250"/>
        <v>45768.854166679572</v>
      </c>
      <c r="C15965">
        <v>0</v>
      </c>
    </row>
    <row r="15966" spans="2:3" x14ac:dyDescent="0.3">
      <c r="B15966" s="1">
        <f t="shared" si="250"/>
        <v>45768.861111124017</v>
      </c>
      <c r="C15966">
        <v>0</v>
      </c>
    </row>
    <row r="15967" spans="2:3" x14ac:dyDescent="0.3">
      <c r="B15967" s="1">
        <f t="shared" si="250"/>
        <v>45768.868055568462</v>
      </c>
      <c r="C15967">
        <v>0</v>
      </c>
    </row>
    <row r="15968" spans="2:3" x14ac:dyDescent="0.3">
      <c r="B15968" s="1">
        <f t="shared" si="250"/>
        <v>45768.875000012908</v>
      </c>
      <c r="C15968">
        <v>0</v>
      </c>
    </row>
    <row r="15969" spans="2:3" x14ac:dyDescent="0.3">
      <c r="B15969" s="1">
        <f t="shared" si="250"/>
        <v>45768.881944457353</v>
      </c>
      <c r="C15969">
        <v>0</v>
      </c>
    </row>
    <row r="15970" spans="2:3" x14ac:dyDescent="0.3">
      <c r="B15970" s="1">
        <f t="shared" si="250"/>
        <v>45768.888888901798</v>
      </c>
      <c r="C15970">
        <v>0</v>
      </c>
    </row>
    <row r="15971" spans="2:3" x14ac:dyDescent="0.3">
      <c r="B15971" s="1">
        <f t="shared" si="250"/>
        <v>45768.895833346243</v>
      </c>
      <c r="C15971">
        <v>0</v>
      </c>
    </row>
    <row r="15972" spans="2:3" x14ac:dyDescent="0.3">
      <c r="B15972" s="1">
        <f t="shared" si="250"/>
        <v>45768.902777790689</v>
      </c>
      <c r="C15972">
        <v>0</v>
      </c>
    </row>
    <row r="15973" spans="2:3" x14ac:dyDescent="0.3">
      <c r="B15973" s="1">
        <f t="shared" si="250"/>
        <v>45768.909722235134</v>
      </c>
      <c r="C15973">
        <v>0</v>
      </c>
    </row>
    <row r="15974" spans="2:3" x14ac:dyDescent="0.3">
      <c r="B15974" s="1">
        <f t="shared" si="250"/>
        <v>45768.916666679579</v>
      </c>
      <c r="C15974">
        <v>0</v>
      </c>
    </row>
    <row r="15975" spans="2:3" x14ac:dyDescent="0.3">
      <c r="B15975" s="1">
        <f t="shared" si="250"/>
        <v>45768.923611124024</v>
      </c>
      <c r="C15975">
        <v>0</v>
      </c>
    </row>
    <row r="15976" spans="2:3" x14ac:dyDescent="0.3">
      <c r="B15976" s="1">
        <f t="shared" si="250"/>
        <v>45768.93055556847</v>
      </c>
      <c r="C15976">
        <v>0</v>
      </c>
    </row>
    <row r="15977" spans="2:3" x14ac:dyDescent="0.3">
      <c r="B15977" s="1">
        <f t="shared" si="250"/>
        <v>45768.937500012915</v>
      </c>
      <c r="C15977">
        <v>0</v>
      </c>
    </row>
    <row r="15978" spans="2:3" x14ac:dyDescent="0.3">
      <c r="B15978" s="1">
        <f t="shared" si="250"/>
        <v>45768.94444445736</v>
      </c>
      <c r="C15978">
        <v>0</v>
      </c>
    </row>
    <row r="15979" spans="2:3" x14ac:dyDescent="0.3">
      <c r="B15979" s="1">
        <f t="shared" si="250"/>
        <v>45768.951388901805</v>
      </c>
      <c r="C15979">
        <v>0</v>
      </c>
    </row>
    <row r="15980" spans="2:3" x14ac:dyDescent="0.3">
      <c r="B15980" s="1">
        <f t="shared" si="250"/>
        <v>45768.958333346251</v>
      </c>
      <c r="C15980">
        <v>0</v>
      </c>
    </row>
    <row r="15981" spans="2:3" x14ac:dyDescent="0.3">
      <c r="B15981" s="1">
        <f t="shared" si="250"/>
        <v>45768.965277790696</v>
      </c>
      <c r="C15981">
        <v>0</v>
      </c>
    </row>
    <row r="15982" spans="2:3" x14ac:dyDescent="0.3">
      <c r="B15982" s="1">
        <f t="shared" si="250"/>
        <v>45768.972222235141</v>
      </c>
      <c r="C15982">
        <v>0</v>
      </c>
    </row>
    <row r="15983" spans="2:3" x14ac:dyDescent="0.3">
      <c r="B15983" s="1">
        <f t="shared" si="250"/>
        <v>45768.979166679586</v>
      </c>
      <c r="C15983">
        <v>0</v>
      </c>
    </row>
    <row r="15984" spans="2:3" x14ac:dyDescent="0.3">
      <c r="B15984" s="1">
        <f t="shared" si="250"/>
        <v>45768.986111124032</v>
      </c>
      <c r="C15984">
        <v>0</v>
      </c>
    </row>
    <row r="15985" spans="2:3" x14ac:dyDescent="0.3">
      <c r="B15985" s="1">
        <f t="shared" si="250"/>
        <v>45768.993055568477</v>
      </c>
      <c r="C15985">
        <v>0</v>
      </c>
    </row>
    <row r="15986" spans="2:3" x14ac:dyDescent="0.3">
      <c r="B15986" s="1">
        <f t="shared" si="250"/>
        <v>45769.000000012922</v>
      </c>
      <c r="C15986">
        <v>0</v>
      </c>
    </row>
    <row r="15987" spans="2:3" x14ac:dyDescent="0.3">
      <c r="B15987" s="1">
        <f t="shared" si="250"/>
        <v>45769.006944457367</v>
      </c>
      <c r="C15987">
        <v>0</v>
      </c>
    </row>
    <row r="15988" spans="2:3" x14ac:dyDescent="0.3">
      <c r="B15988" s="1">
        <f t="shared" si="250"/>
        <v>45769.013888901813</v>
      </c>
      <c r="C15988">
        <v>0</v>
      </c>
    </row>
    <row r="15989" spans="2:3" x14ac:dyDescent="0.3">
      <c r="B15989" s="1">
        <f t="shared" si="250"/>
        <v>45769.020833346258</v>
      </c>
      <c r="C15989">
        <v>0</v>
      </c>
    </row>
    <row r="15990" spans="2:3" x14ac:dyDescent="0.3">
      <c r="B15990" s="1">
        <f t="shared" si="250"/>
        <v>45769.027777790703</v>
      </c>
      <c r="C15990">
        <v>0</v>
      </c>
    </row>
    <row r="15991" spans="2:3" x14ac:dyDescent="0.3">
      <c r="B15991" s="1">
        <f t="shared" si="250"/>
        <v>45769.034722235148</v>
      </c>
      <c r="C15991">
        <v>0</v>
      </c>
    </row>
    <row r="15992" spans="2:3" x14ac:dyDescent="0.3">
      <c r="B15992" s="1">
        <f t="shared" si="250"/>
        <v>45769.041666679594</v>
      </c>
      <c r="C15992">
        <v>0</v>
      </c>
    </row>
    <row r="15993" spans="2:3" x14ac:dyDescent="0.3">
      <c r="B15993" s="1">
        <f t="shared" si="250"/>
        <v>45769.048611124039</v>
      </c>
      <c r="C15993">
        <v>0</v>
      </c>
    </row>
    <row r="15994" spans="2:3" x14ac:dyDescent="0.3">
      <c r="B15994" s="1">
        <f t="shared" si="250"/>
        <v>45769.055555568484</v>
      </c>
      <c r="C15994">
        <v>0</v>
      </c>
    </row>
    <row r="15995" spans="2:3" x14ac:dyDescent="0.3">
      <c r="B15995" s="1">
        <f t="shared" si="250"/>
        <v>45769.062500012929</v>
      </c>
      <c r="C15995">
        <v>0</v>
      </c>
    </row>
    <row r="15996" spans="2:3" x14ac:dyDescent="0.3">
      <c r="B15996" s="1">
        <f t="shared" si="250"/>
        <v>45769.069444457375</v>
      </c>
      <c r="C15996">
        <v>0</v>
      </c>
    </row>
    <row r="15997" spans="2:3" x14ac:dyDescent="0.3">
      <c r="B15997" s="1">
        <f t="shared" si="250"/>
        <v>45769.07638890182</v>
      </c>
      <c r="C15997">
        <v>0</v>
      </c>
    </row>
    <row r="15998" spans="2:3" x14ac:dyDescent="0.3">
      <c r="B15998" s="1">
        <f t="shared" si="250"/>
        <v>45769.083333346265</v>
      </c>
      <c r="C15998">
        <v>0</v>
      </c>
    </row>
    <row r="15999" spans="2:3" x14ac:dyDescent="0.3">
      <c r="B15999" s="1">
        <f t="shared" si="250"/>
        <v>45769.09027779071</v>
      </c>
      <c r="C15999">
        <v>0</v>
      </c>
    </row>
    <row r="16000" spans="2:3" x14ac:dyDescent="0.3">
      <c r="B16000" s="1">
        <f t="shared" si="250"/>
        <v>45769.097222235156</v>
      </c>
      <c r="C16000">
        <v>0</v>
      </c>
    </row>
    <row r="16001" spans="2:3" x14ac:dyDescent="0.3">
      <c r="B16001" s="1">
        <f t="shared" si="250"/>
        <v>45769.104166679601</v>
      </c>
      <c r="C16001">
        <v>0</v>
      </c>
    </row>
    <row r="16002" spans="2:3" x14ac:dyDescent="0.3">
      <c r="B16002" s="1">
        <f t="shared" si="250"/>
        <v>45769.111111124046</v>
      </c>
      <c r="C16002">
        <v>0</v>
      </c>
    </row>
    <row r="16003" spans="2:3" x14ac:dyDescent="0.3">
      <c r="B16003" s="1">
        <f t="shared" si="250"/>
        <v>45769.118055568491</v>
      </c>
      <c r="C16003">
        <v>0</v>
      </c>
    </row>
    <row r="16004" spans="2:3" x14ac:dyDescent="0.3">
      <c r="B16004" s="1">
        <f t="shared" si="250"/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ref="B16026:B16089" si="251">B16025+(B16025-B16024)</f>
        <v>45769.277777790732</v>
      </c>
      <c r="C16026">
        <v>0</v>
      </c>
    </row>
    <row r="16027" spans="2:3" x14ac:dyDescent="0.3">
      <c r="B16027" s="1">
        <f t="shared" si="251"/>
        <v>45769.284722235177</v>
      </c>
      <c r="C16027">
        <v>0</v>
      </c>
    </row>
    <row r="16028" spans="2:3" x14ac:dyDescent="0.3">
      <c r="B16028" s="1">
        <f t="shared" si="251"/>
        <v>45769.291666679623</v>
      </c>
      <c r="C16028">
        <v>0</v>
      </c>
    </row>
    <row r="16029" spans="2:3" x14ac:dyDescent="0.3">
      <c r="B16029" s="1">
        <f t="shared" si="251"/>
        <v>45769.298611124068</v>
      </c>
      <c r="C16029">
        <v>0</v>
      </c>
    </row>
    <row r="16030" spans="2:3" x14ac:dyDescent="0.3">
      <c r="B16030" s="1">
        <f t="shared" si="251"/>
        <v>45769.305555568513</v>
      </c>
      <c r="C16030">
        <v>0</v>
      </c>
    </row>
    <row r="16031" spans="2:3" x14ac:dyDescent="0.3">
      <c r="B16031" s="1">
        <f t="shared" si="251"/>
        <v>45769.312500012958</v>
      </c>
      <c r="C16031">
        <v>0</v>
      </c>
    </row>
    <row r="16032" spans="2:3" x14ac:dyDescent="0.3">
      <c r="B16032" s="1">
        <f t="shared" si="251"/>
        <v>45769.319444457404</v>
      </c>
      <c r="C16032">
        <v>0</v>
      </c>
    </row>
    <row r="16033" spans="2:3" x14ac:dyDescent="0.3">
      <c r="B16033" s="1">
        <f t="shared" si="251"/>
        <v>45769.326388901849</v>
      </c>
      <c r="C16033">
        <v>0</v>
      </c>
    </row>
    <row r="16034" spans="2:3" x14ac:dyDescent="0.3">
      <c r="B16034" s="1">
        <f t="shared" si="251"/>
        <v>45769.333333346294</v>
      </c>
      <c r="C16034">
        <v>0</v>
      </c>
    </row>
    <row r="16035" spans="2:3" x14ac:dyDescent="0.3">
      <c r="B16035" s="1">
        <f t="shared" si="251"/>
        <v>45769.340277790739</v>
      </c>
      <c r="C16035">
        <v>0</v>
      </c>
    </row>
    <row r="16036" spans="2:3" x14ac:dyDescent="0.3">
      <c r="B16036" s="1">
        <f t="shared" si="251"/>
        <v>45769.347222235185</v>
      </c>
      <c r="C16036">
        <v>0</v>
      </c>
    </row>
    <row r="16037" spans="2:3" x14ac:dyDescent="0.3">
      <c r="B16037" s="1">
        <f t="shared" si="251"/>
        <v>45769.35416667963</v>
      </c>
      <c r="C16037">
        <v>0</v>
      </c>
    </row>
    <row r="16038" spans="2:3" x14ac:dyDescent="0.3">
      <c r="B16038" s="1">
        <f t="shared" si="251"/>
        <v>45769.361111124075</v>
      </c>
      <c r="C16038">
        <v>0</v>
      </c>
    </row>
    <row r="16039" spans="2:3" x14ac:dyDescent="0.3">
      <c r="B16039" s="1">
        <f t="shared" si="251"/>
        <v>45769.368055568521</v>
      </c>
      <c r="C16039">
        <v>0</v>
      </c>
    </row>
    <row r="16040" spans="2:3" x14ac:dyDescent="0.3">
      <c r="B16040" s="1">
        <f t="shared" si="251"/>
        <v>45769.375000012966</v>
      </c>
      <c r="C16040">
        <v>0</v>
      </c>
    </row>
    <row r="16041" spans="2:3" x14ac:dyDescent="0.3">
      <c r="B16041" s="1">
        <f t="shared" si="251"/>
        <v>45769.381944457411</v>
      </c>
      <c r="C16041">
        <v>0</v>
      </c>
    </row>
    <row r="16042" spans="2:3" x14ac:dyDescent="0.3">
      <c r="B16042" s="1">
        <f t="shared" si="251"/>
        <v>45769.388888901856</v>
      </c>
      <c r="C16042">
        <v>0</v>
      </c>
    </row>
    <row r="16043" spans="2:3" x14ac:dyDescent="0.3">
      <c r="B16043" s="1">
        <f t="shared" si="251"/>
        <v>45769.395833346302</v>
      </c>
      <c r="C16043">
        <v>0</v>
      </c>
    </row>
    <row r="16044" spans="2:3" x14ac:dyDescent="0.3">
      <c r="B16044" s="1">
        <f t="shared" si="251"/>
        <v>45769.402777790747</v>
      </c>
      <c r="C16044">
        <v>0</v>
      </c>
    </row>
    <row r="16045" spans="2:3" x14ac:dyDescent="0.3">
      <c r="B16045" s="1">
        <f t="shared" si="251"/>
        <v>45769.409722235192</v>
      </c>
      <c r="C16045">
        <v>0</v>
      </c>
    </row>
    <row r="16046" spans="2:3" x14ac:dyDescent="0.3">
      <c r="B16046" s="1">
        <f t="shared" si="251"/>
        <v>45769.416666679637</v>
      </c>
      <c r="C16046">
        <v>0</v>
      </c>
    </row>
    <row r="16047" spans="2:3" x14ac:dyDescent="0.3">
      <c r="B16047" s="1">
        <f t="shared" si="251"/>
        <v>45769.423611124083</v>
      </c>
      <c r="C16047">
        <v>0</v>
      </c>
    </row>
    <row r="16048" spans="2:3" x14ac:dyDescent="0.3">
      <c r="B16048" s="1">
        <f t="shared" si="251"/>
        <v>45769.430555568528</v>
      </c>
      <c r="C16048">
        <v>0</v>
      </c>
    </row>
    <row r="16049" spans="2:3" x14ac:dyDescent="0.3">
      <c r="B16049" s="1">
        <f t="shared" si="251"/>
        <v>45769.437500012973</v>
      </c>
      <c r="C16049">
        <v>0</v>
      </c>
    </row>
    <row r="16050" spans="2:3" x14ac:dyDescent="0.3">
      <c r="B16050" s="1">
        <f t="shared" si="251"/>
        <v>45769.444444457418</v>
      </c>
      <c r="C16050">
        <v>0</v>
      </c>
    </row>
    <row r="16051" spans="2:3" x14ac:dyDescent="0.3">
      <c r="B16051" s="1">
        <f t="shared" si="251"/>
        <v>45769.451388901864</v>
      </c>
      <c r="C16051">
        <v>0</v>
      </c>
    </row>
    <row r="16052" spans="2:3" x14ac:dyDescent="0.3">
      <c r="B16052" s="1">
        <f t="shared" si="251"/>
        <v>45769.458333346309</v>
      </c>
      <c r="C16052">
        <v>0</v>
      </c>
    </row>
    <row r="16053" spans="2:3" x14ac:dyDescent="0.3">
      <c r="B16053" s="1">
        <f t="shared" si="251"/>
        <v>45769.465277790754</v>
      </c>
      <c r="C16053">
        <v>0</v>
      </c>
    </row>
    <row r="16054" spans="2:3" x14ac:dyDescent="0.3">
      <c r="B16054" s="1">
        <f t="shared" si="251"/>
        <v>45769.472222235199</v>
      </c>
      <c r="C16054">
        <v>0</v>
      </c>
    </row>
    <row r="16055" spans="2:3" x14ac:dyDescent="0.3">
      <c r="B16055" s="1">
        <f t="shared" si="251"/>
        <v>45769.479166679645</v>
      </c>
      <c r="C16055">
        <v>0</v>
      </c>
    </row>
    <row r="16056" spans="2:3" x14ac:dyDescent="0.3">
      <c r="B16056" s="1">
        <f t="shared" si="251"/>
        <v>45769.48611112409</v>
      </c>
      <c r="C16056">
        <v>0</v>
      </c>
    </row>
    <row r="16057" spans="2:3" x14ac:dyDescent="0.3">
      <c r="B16057" s="1">
        <f t="shared" si="251"/>
        <v>45769.493055568535</v>
      </c>
      <c r="C16057">
        <v>0</v>
      </c>
    </row>
    <row r="16058" spans="2:3" x14ac:dyDescent="0.3">
      <c r="B16058" s="1">
        <f t="shared" si="251"/>
        <v>45769.50000001298</v>
      </c>
      <c r="C16058">
        <v>0</v>
      </c>
    </row>
    <row r="16059" spans="2:3" x14ac:dyDescent="0.3">
      <c r="B16059" s="1">
        <f t="shared" si="251"/>
        <v>45769.506944457426</v>
      </c>
      <c r="C16059">
        <v>0</v>
      </c>
    </row>
    <row r="16060" spans="2:3" x14ac:dyDescent="0.3">
      <c r="B16060" s="1">
        <f t="shared" si="251"/>
        <v>45769.513888901871</v>
      </c>
      <c r="C16060">
        <v>0</v>
      </c>
    </row>
    <row r="16061" spans="2:3" x14ac:dyDescent="0.3">
      <c r="B16061" s="1">
        <f t="shared" si="251"/>
        <v>45769.520833346316</v>
      </c>
      <c r="C16061">
        <v>0</v>
      </c>
    </row>
    <row r="16062" spans="2:3" x14ac:dyDescent="0.3">
      <c r="B16062" s="1">
        <f t="shared" si="251"/>
        <v>45769.527777790761</v>
      </c>
      <c r="C16062">
        <v>0</v>
      </c>
    </row>
    <row r="16063" spans="2:3" x14ac:dyDescent="0.3">
      <c r="B16063" s="1">
        <f t="shared" si="251"/>
        <v>45769.534722235207</v>
      </c>
      <c r="C16063">
        <v>0</v>
      </c>
    </row>
    <row r="16064" spans="2:3" x14ac:dyDescent="0.3">
      <c r="B16064" s="1">
        <f t="shared" si="251"/>
        <v>45769.541666679652</v>
      </c>
      <c r="C16064">
        <v>0</v>
      </c>
    </row>
    <row r="16065" spans="2:3" x14ac:dyDescent="0.3">
      <c r="B16065" s="1">
        <f t="shared" si="251"/>
        <v>45769.548611124097</v>
      </c>
      <c r="C16065">
        <v>0</v>
      </c>
    </row>
    <row r="16066" spans="2:3" x14ac:dyDescent="0.3">
      <c r="B16066" s="1">
        <f t="shared" si="251"/>
        <v>45769.555555568542</v>
      </c>
      <c r="C16066">
        <v>0</v>
      </c>
    </row>
    <row r="16067" spans="2:3" x14ac:dyDescent="0.3">
      <c r="B16067" s="1">
        <f t="shared" si="251"/>
        <v>45769.562500012988</v>
      </c>
      <c r="C16067">
        <v>0</v>
      </c>
    </row>
    <row r="16068" spans="2:3" x14ac:dyDescent="0.3">
      <c r="B16068" s="1">
        <f t="shared" si="251"/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ref="B16090:B16153" si="252">B16089+(B16089-B16088)</f>
        <v>45769.722222235228</v>
      </c>
      <c r="C16090">
        <v>0</v>
      </c>
    </row>
    <row r="16091" spans="2:3" x14ac:dyDescent="0.3">
      <c r="B16091" s="1">
        <f t="shared" si="252"/>
        <v>45769.729166679674</v>
      </c>
      <c r="C16091">
        <v>0</v>
      </c>
    </row>
    <row r="16092" spans="2:3" x14ac:dyDescent="0.3">
      <c r="B16092" s="1">
        <f t="shared" si="252"/>
        <v>45769.736111124119</v>
      </c>
      <c r="C16092">
        <v>0</v>
      </c>
    </row>
    <row r="16093" spans="2:3" x14ac:dyDescent="0.3">
      <c r="B16093" s="1">
        <f t="shared" si="252"/>
        <v>45769.743055568564</v>
      </c>
      <c r="C16093">
        <v>0</v>
      </c>
    </row>
    <row r="16094" spans="2:3" x14ac:dyDescent="0.3">
      <c r="B16094" s="1">
        <f t="shared" si="252"/>
        <v>45769.750000013009</v>
      </c>
      <c r="C16094">
        <v>0</v>
      </c>
    </row>
    <row r="16095" spans="2:3" x14ac:dyDescent="0.3">
      <c r="B16095" s="1">
        <f t="shared" si="252"/>
        <v>45769.756944457455</v>
      </c>
      <c r="C16095">
        <v>0</v>
      </c>
    </row>
    <row r="16096" spans="2:3" x14ac:dyDescent="0.3">
      <c r="B16096" s="1">
        <f t="shared" si="252"/>
        <v>45769.7638889019</v>
      </c>
      <c r="C16096">
        <v>0</v>
      </c>
    </row>
    <row r="16097" spans="2:3" x14ac:dyDescent="0.3">
      <c r="B16097" s="1">
        <f t="shared" si="252"/>
        <v>45769.770833346345</v>
      </c>
      <c r="C16097">
        <v>0</v>
      </c>
    </row>
    <row r="16098" spans="2:3" x14ac:dyDescent="0.3">
      <c r="B16098" s="1">
        <f t="shared" si="252"/>
        <v>45769.77777779079</v>
      </c>
      <c r="C16098">
        <v>0</v>
      </c>
    </row>
    <row r="16099" spans="2:3" x14ac:dyDescent="0.3">
      <c r="B16099" s="1">
        <f t="shared" si="252"/>
        <v>45769.784722235236</v>
      </c>
      <c r="C16099">
        <v>0</v>
      </c>
    </row>
    <row r="16100" spans="2:3" x14ac:dyDescent="0.3">
      <c r="B16100" s="1">
        <f t="shared" si="252"/>
        <v>45769.791666679681</v>
      </c>
      <c r="C16100">
        <v>0</v>
      </c>
    </row>
    <row r="16101" spans="2:3" x14ac:dyDescent="0.3">
      <c r="B16101" s="1">
        <f t="shared" si="252"/>
        <v>45769.798611124126</v>
      </c>
      <c r="C16101">
        <v>0</v>
      </c>
    </row>
    <row r="16102" spans="2:3" x14ac:dyDescent="0.3">
      <c r="B16102" s="1">
        <f t="shared" si="252"/>
        <v>45769.805555568571</v>
      </c>
      <c r="C16102">
        <v>0</v>
      </c>
    </row>
    <row r="16103" spans="2:3" x14ac:dyDescent="0.3">
      <c r="B16103" s="1">
        <f t="shared" si="252"/>
        <v>45769.812500013017</v>
      </c>
      <c r="C16103">
        <v>0</v>
      </c>
    </row>
    <row r="16104" spans="2:3" x14ac:dyDescent="0.3">
      <c r="B16104" s="1">
        <f t="shared" si="252"/>
        <v>45769.819444457462</v>
      </c>
      <c r="C16104">
        <v>0</v>
      </c>
    </row>
    <row r="16105" spans="2:3" x14ac:dyDescent="0.3">
      <c r="B16105" s="1">
        <f t="shared" si="252"/>
        <v>45769.826388901907</v>
      </c>
      <c r="C16105">
        <v>0</v>
      </c>
    </row>
    <row r="16106" spans="2:3" x14ac:dyDescent="0.3">
      <c r="B16106" s="1">
        <f t="shared" si="252"/>
        <v>45769.833333346352</v>
      </c>
      <c r="C16106">
        <v>0</v>
      </c>
    </row>
    <row r="16107" spans="2:3" x14ac:dyDescent="0.3">
      <c r="B16107" s="1">
        <f t="shared" si="252"/>
        <v>45769.840277790798</v>
      </c>
      <c r="C16107">
        <v>0</v>
      </c>
    </row>
    <row r="16108" spans="2:3" x14ac:dyDescent="0.3">
      <c r="B16108" s="1">
        <f t="shared" si="252"/>
        <v>45769.847222235243</v>
      </c>
      <c r="C16108">
        <v>0</v>
      </c>
    </row>
    <row r="16109" spans="2:3" x14ac:dyDescent="0.3">
      <c r="B16109" s="1">
        <f t="shared" si="252"/>
        <v>45769.854166679688</v>
      </c>
      <c r="C16109">
        <v>0</v>
      </c>
    </row>
    <row r="16110" spans="2:3" x14ac:dyDescent="0.3">
      <c r="B16110" s="1">
        <f t="shared" si="252"/>
        <v>45769.861111124133</v>
      </c>
      <c r="C16110">
        <v>0</v>
      </c>
    </row>
    <row r="16111" spans="2:3" x14ac:dyDescent="0.3">
      <c r="B16111" s="1">
        <f t="shared" si="252"/>
        <v>45769.868055568579</v>
      </c>
      <c r="C16111">
        <v>0</v>
      </c>
    </row>
    <row r="16112" spans="2:3" x14ac:dyDescent="0.3">
      <c r="B16112" s="1">
        <f t="shared" si="252"/>
        <v>45769.875000013024</v>
      </c>
      <c r="C16112">
        <v>0</v>
      </c>
    </row>
    <row r="16113" spans="2:3" x14ac:dyDescent="0.3">
      <c r="B16113" s="1">
        <f t="shared" si="252"/>
        <v>45769.881944457469</v>
      </c>
      <c r="C16113">
        <v>0</v>
      </c>
    </row>
    <row r="16114" spans="2:3" x14ac:dyDescent="0.3">
      <c r="B16114" s="1">
        <f t="shared" si="252"/>
        <v>45769.888888901914</v>
      </c>
      <c r="C16114">
        <v>0</v>
      </c>
    </row>
    <row r="16115" spans="2:3" x14ac:dyDescent="0.3">
      <c r="B16115" s="1">
        <f t="shared" si="252"/>
        <v>45769.89583334636</v>
      </c>
      <c r="C16115">
        <v>0</v>
      </c>
    </row>
    <row r="16116" spans="2:3" x14ac:dyDescent="0.3">
      <c r="B16116" s="1">
        <f t="shared" si="252"/>
        <v>45769.902777790805</v>
      </c>
      <c r="C16116">
        <v>0</v>
      </c>
    </row>
    <row r="16117" spans="2:3" x14ac:dyDescent="0.3">
      <c r="B16117" s="1">
        <f t="shared" si="252"/>
        <v>45769.90972223525</v>
      </c>
      <c r="C16117">
        <v>0</v>
      </c>
    </row>
    <row r="16118" spans="2:3" x14ac:dyDescent="0.3">
      <c r="B16118" s="1">
        <f t="shared" si="252"/>
        <v>45769.916666679695</v>
      </c>
      <c r="C16118">
        <v>0</v>
      </c>
    </row>
    <row r="16119" spans="2:3" x14ac:dyDescent="0.3">
      <c r="B16119" s="1">
        <f t="shared" si="252"/>
        <v>45769.923611124141</v>
      </c>
      <c r="C16119">
        <v>0</v>
      </c>
    </row>
    <row r="16120" spans="2:3" x14ac:dyDescent="0.3">
      <c r="B16120" s="1">
        <f t="shared" si="252"/>
        <v>45769.930555568586</v>
      </c>
      <c r="C16120">
        <v>0</v>
      </c>
    </row>
    <row r="16121" spans="2:3" x14ac:dyDescent="0.3">
      <c r="B16121" s="1">
        <f t="shared" si="252"/>
        <v>45769.937500013031</v>
      </c>
      <c r="C16121">
        <v>0</v>
      </c>
    </row>
    <row r="16122" spans="2:3" x14ac:dyDescent="0.3">
      <c r="B16122" s="1">
        <f t="shared" si="252"/>
        <v>45769.944444457476</v>
      </c>
      <c r="C16122">
        <v>0</v>
      </c>
    </row>
    <row r="16123" spans="2:3" x14ac:dyDescent="0.3">
      <c r="B16123" s="1">
        <f t="shared" si="252"/>
        <v>45769.951388901922</v>
      </c>
      <c r="C16123">
        <v>0</v>
      </c>
    </row>
    <row r="16124" spans="2:3" x14ac:dyDescent="0.3">
      <c r="B16124" s="1">
        <f t="shared" si="252"/>
        <v>45769.958333346367</v>
      </c>
      <c r="C16124">
        <v>0</v>
      </c>
    </row>
    <row r="16125" spans="2:3" x14ac:dyDescent="0.3">
      <c r="B16125" s="1">
        <f t="shared" si="252"/>
        <v>45769.965277790812</v>
      </c>
      <c r="C16125">
        <v>0</v>
      </c>
    </row>
    <row r="16126" spans="2:3" x14ac:dyDescent="0.3">
      <c r="B16126" s="1">
        <f t="shared" si="252"/>
        <v>45769.972222235258</v>
      </c>
      <c r="C16126">
        <v>0</v>
      </c>
    </row>
    <row r="16127" spans="2:3" x14ac:dyDescent="0.3">
      <c r="B16127" s="1">
        <f t="shared" si="252"/>
        <v>45769.979166679703</v>
      </c>
      <c r="C16127">
        <v>0</v>
      </c>
    </row>
    <row r="16128" spans="2:3" x14ac:dyDescent="0.3">
      <c r="B16128" s="1">
        <f t="shared" si="252"/>
        <v>45769.986111124148</v>
      </c>
      <c r="C16128">
        <v>0</v>
      </c>
    </row>
    <row r="16129" spans="2:3" x14ac:dyDescent="0.3">
      <c r="B16129" s="1">
        <f t="shared" si="252"/>
        <v>45769.993055568593</v>
      </c>
      <c r="C16129">
        <v>0</v>
      </c>
    </row>
    <row r="16130" spans="2:3" x14ac:dyDescent="0.3">
      <c r="B16130" s="1">
        <f t="shared" si="252"/>
        <v>45770.000000013039</v>
      </c>
      <c r="C16130">
        <v>0</v>
      </c>
    </row>
    <row r="16131" spans="2:3" x14ac:dyDescent="0.3">
      <c r="B16131" s="1">
        <f t="shared" si="252"/>
        <v>45770.006944457484</v>
      </c>
      <c r="C16131">
        <v>0</v>
      </c>
    </row>
    <row r="16132" spans="2:3" x14ac:dyDescent="0.3">
      <c r="B16132" s="1">
        <f t="shared" si="252"/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ref="B16154:B16217" si="253">B16153+(B16153-B16152)</f>
        <v>45770.166666679725</v>
      </c>
      <c r="C16154">
        <v>0</v>
      </c>
    </row>
    <row r="16155" spans="2:3" x14ac:dyDescent="0.3">
      <c r="B16155" s="1">
        <f t="shared" si="253"/>
        <v>45770.17361112417</v>
      </c>
      <c r="C16155">
        <v>0</v>
      </c>
    </row>
    <row r="16156" spans="2:3" x14ac:dyDescent="0.3">
      <c r="B16156" s="1">
        <f t="shared" si="253"/>
        <v>45770.180555568615</v>
      </c>
      <c r="C16156">
        <v>0</v>
      </c>
    </row>
    <row r="16157" spans="2:3" x14ac:dyDescent="0.3">
      <c r="B16157" s="1">
        <f t="shared" si="253"/>
        <v>45770.18750001306</v>
      </c>
      <c r="C16157">
        <v>0</v>
      </c>
    </row>
    <row r="16158" spans="2:3" x14ac:dyDescent="0.3">
      <c r="B16158" s="1">
        <f t="shared" si="253"/>
        <v>45770.194444457506</v>
      </c>
      <c r="C16158">
        <v>0</v>
      </c>
    </row>
    <row r="16159" spans="2:3" x14ac:dyDescent="0.3">
      <c r="B16159" s="1">
        <f t="shared" si="253"/>
        <v>45770.201388901951</v>
      </c>
      <c r="C16159">
        <v>0</v>
      </c>
    </row>
    <row r="16160" spans="2:3" x14ac:dyDescent="0.3">
      <c r="B16160" s="1">
        <f t="shared" si="253"/>
        <v>45770.208333346396</v>
      </c>
      <c r="C16160">
        <v>0</v>
      </c>
    </row>
    <row r="16161" spans="2:3" x14ac:dyDescent="0.3">
      <c r="B16161" s="1">
        <f t="shared" si="253"/>
        <v>45770.215277790841</v>
      </c>
      <c r="C16161">
        <v>0</v>
      </c>
    </row>
    <row r="16162" spans="2:3" x14ac:dyDescent="0.3">
      <c r="B16162" s="1">
        <f t="shared" si="253"/>
        <v>45770.222222235287</v>
      </c>
      <c r="C16162">
        <v>0</v>
      </c>
    </row>
    <row r="16163" spans="2:3" x14ac:dyDescent="0.3">
      <c r="B16163" s="1">
        <f t="shared" si="253"/>
        <v>45770.229166679732</v>
      </c>
      <c r="C16163">
        <v>0</v>
      </c>
    </row>
    <row r="16164" spans="2:3" x14ac:dyDescent="0.3">
      <c r="B16164" s="1">
        <f t="shared" si="253"/>
        <v>45770.236111124177</v>
      </c>
      <c r="C16164">
        <v>0</v>
      </c>
    </row>
    <row r="16165" spans="2:3" x14ac:dyDescent="0.3">
      <c r="B16165" s="1">
        <f t="shared" si="253"/>
        <v>45770.243055568622</v>
      </c>
      <c r="C16165">
        <v>0</v>
      </c>
    </row>
    <row r="16166" spans="2:3" x14ac:dyDescent="0.3">
      <c r="B16166" s="1">
        <f t="shared" si="253"/>
        <v>45770.250000013068</v>
      </c>
      <c r="C16166">
        <v>0</v>
      </c>
    </row>
    <row r="16167" spans="2:3" x14ac:dyDescent="0.3">
      <c r="B16167" s="1">
        <f t="shared" si="253"/>
        <v>45770.256944457513</v>
      </c>
      <c r="C16167">
        <v>0</v>
      </c>
    </row>
    <row r="16168" spans="2:3" x14ac:dyDescent="0.3">
      <c r="B16168" s="1">
        <f t="shared" si="253"/>
        <v>45770.263888901958</v>
      </c>
      <c r="C16168">
        <v>0</v>
      </c>
    </row>
    <row r="16169" spans="2:3" x14ac:dyDescent="0.3">
      <c r="B16169" s="1">
        <f t="shared" si="253"/>
        <v>45770.270833346403</v>
      </c>
      <c r="C16169">
        <v>0</v>
      </c>
    </row>
    <row r="16170" spans="2:3" x14ac:dyDescent="0.3">
      <c r="B16170" s="1">
        <f t="shared" si="253"/>
        <v>45770.277777790849</v>
      </c>
      <c r="C16170">
        <v>0</v>
      </c>
    </row>
    <row r="16171" spans="2:3" x14ac:dyDescent="0.3">
      <c r="B16171" s="1">
        <f t="shared" si="253"/>
        <v>45770.284722235294</v>
      </c>
      <c r="C16171">
        <v>0</v>
      </c>
    </row>
    <row r="16172" spans="2:3" x14ac:dyDescent="0.3">
      <c r="B16172" s="1">
        <f t="shared" si="253"/>
        <v>45770.291666679739</v>
      </c>
      <c r="C16172">
        <v>0</v>
      </c>
    </row>
    <row r="16173" spans="2:3" x14ac:dyDescent="0.3">
      <c r="B16173" s="1">
        <f t="shared" si="253"/>
        <v>45770.298611124184</v>
      </c>
      <c r="C16173">
        <v>0</v>
      </c>
    </row>
    <row r="16174" spans="2:3" x14ac:dyDescent="0.3">
      <c r="B16174" s="1">
        <f t="shared" si="253"/>
        <v>45770.30555556863</v>
      </c>
      <c r="C16174">
        <v>0</v>
      </c>
    </row>
    <row r="16175" spans="2:3" x14ac:dyDescent="0.3">
      <c r="B16175" s="1">
        <f t="shared" si="253"/>
        <v>45770.312500013075</v>
      </c>
      <c r="C16175">
        <v>0</v>
      </c>
    </row>
    <row r="16176" spans="2:3" x14ac:dyDescent="0.3">
      <c r="B16176" s="1">
        <f t="shared" si="253"/>
        <v>45770.31944445752</v>
      </c>
      <c r="C16176">
        <v>0</v>
      </c>
    </row>
    <row r="16177" spans="2:3" x14ac:dyDescent="0.3">
      <c r="B16177" s="1">
        <f t="shared" si="253"/>
        <v>45770.326388901965</v>
      </c>
      <c r="C16177">
        <v>0</v>
      </c>
    </row>
    <row r="16178" spans="2:3" x14ac:dyDescent="0.3">
      <c r="B16178" s="1">
        <f t="shared" si="253"/>
        <v>45770.333333346411</v>
      </c>
      <c r="C16178">
        <v>0</v>
      </c>
    </row>
    <row r="16179" spans="2:3" x14ac:dyDescent="0.3">
      <c r="B16179" s="1">
        <f t="shared" si="253"/>
        <v>45770.340277790856</v>
      </c>
      <c r="C16179">
        <v>0</v>
      </c>
    </row>
    <row r="16180" spans="2:3" x14ac:dyDescent="0.3">
      <c r="B16180" s="1">
        <f t="shared" si="253"/>
        <v>45770.347222235301</v>
      </c>
      <c r="C16180">
        <v>0</v>
      </c>
    </row>
    <row r="16181" spans="2:3" x14ac:dyDescent="0.3">
      <c r="B16181" s="1">
        <f t="shared" si="253"/>
        <v>45770.354166679746</v>
      </c>
      <c r="C16181">
        <v>0</v>
      </c>
    </row>
    <row r="16182" spans="2:3" x14ac:dyDescent="0.3">
      <c r="B16182" s="1">
        <f t="shared" si="253"/>
        <v>45770.361111124192</v>
      </c>
      <c r="C16182">
        <v>0</v>
      </c>
    </row>
    <row r="16183" spans="2:3" x14ac:dyDescent="0.3">
      <c r="B16183" s="1">
        <f t="shared" si="253"/>
        <v>45770.368055568637</v>
      </c>
      <c r="C16183">
        <v>0</v>
      </c>
    </row>
    <row r="16184" spans="2:3" x14ac:dyDescent="0.3">
      <c r="B16184" s="1">
        <f t="shared" si="253"/>
        <v>45770.375000013082</v>
      </c>
      <c r="C16184">
        <v>0</v>
      </c>
    </row>
    <row r="16185" spans="2:3" x14ac:dyDescent="0.3">
      <c r="B16185" s="1">
        <f t="shared" si="253"/>
        <v>45770.381944457527</v>
      </c>
      <c r="C16185">
        <v>0</v>
      </c>
    </row>
    <row r="16186" spans="2:3" x14ac:dyDescent="0.3">
      <c r="B16186" s="1">
        <f t="shared" si="253"/>
        <v>45770.388888901973</v>
      </c>
      <c r="C16186">
        <v>0</v>
      </c>
    </row>
    <row r="16187" spans="2:3" x14ac:dyDescent="0.3">
      <c r="B16187" s="1">
        <f t="shared" si="253"/>
        <v>45770.395833346418</v>
      </c>
      <c r="C16187">
        <v>0</v>
      </c>
    </row>
    <row r="16188" spans="2:3" x14ac:dyDescent="0.3">
      <c r="B16188" s="1">
        <f t="shared" si="253"/>
        <v>45770.402777790863</v>
      </c>
      <c r="C16188">
        <v>0</v>
      </c>
    </row>
    <row r="16189" spans="2:3" x14ac:dyDescent="0.3">
      <c r="B16189" s="1">
        <f t="shared" si="253"/>
        <v>45770.409722235308</v>
      </c>
      <c r="C16189">
        <v>0</v>
      </c>
    </row>
    <row r="16190" spans="2:3" x14ac:dyDescent="0.3">
      <c r="B16190" s="1">
        <f t="shared" si="253"/>
        <v>45770.416666679754</v>
      </c>
      <c r="C16190">
        <v>0</v>
      </c>
    </row>
    <row r="16191" spans="2:3" x14ac:dyDescent="0.3">
      <c r="B16191" s="1">
        <f t="shared" si="253"/>
        <v>45770.423611124199</v>
      </c>
      <c r="C16191">
        <v>0</v>
      </c>
    </row>
    <row r="16192" spans="2:3" x14ac:dyDescent="0.3">
      <c r="B16192" s="1">
        <f t="shared" si="253"/>
        <v>45770.430555568644</v>
      </c>
      <c r="C16192">
        <v>0</v>
      </c>
    </row>
    <row r="16193" spans="2:3" x14ac:dyDescent="0.3">
      <c r="B16193" s="1">
        <f t="shared" si="253"/>
        <v>45770.437500013089</v>
      </c>
      <c r="C16193">
        <v>0</v>
      </c>
    </row>
    <row r="16194" spans="2:3" x14ac:dyDescent="0.3">
      <c r="B16194" s="1">
        <f t="shared" si="253"/>
        <v>45770.444444457535</v>
      </c>
      <c r="C16194">
        <v>0</v>
      </c>
    </row>
    <row r="16195" spans="2:3" x14ac:dyDescent="0.3">
      <c r="B16195" s="1">
        <f t="shared" si="253"/>
        <v>45770.45138890198</v>
      </c>
      <c r="C16195">
        <v>0</v>
      </c>
    </row>
    <row r="16196" spans="2:3" x14ac:dyDescent="0.3">
      <c r="B16196" s="1">
        <f t="shared" si="253"/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ref="B16218:B16281" si="254">B16217+(B16217-B16216)</f>
        <v>45770.611111124221</v>
      </c>
      <c r="C16218">
        <v>0</v>
      </c>
    </row>
    <row r="16219" spans="2:3" x14ac:dyDescent="0.3">
      <c r="B16219" s="1">
        <f t="shared" si="254"/>
        <v>45770.618055568666</v>
      </c>
      <c r="C16219">
        <v>0</v>
      </c>
    </row>
    <row r="16220" spans="2:3" x14ac:dyDescent="0.3">
      <c r="B16220" s="1">
        <f t="shared" si="254"/>
        <v>45770.625000013111</v>
      </c>
      <c r="C16220">
        <v>0</v>
      </c>
    </row>
    <row r="16221" spans="2:3" x14ac:dyDescent="0.3">
      <c r="B16221" s="1">
        <f t="shared" si="254"/>
        <v>45770.631944457557</v>
      </c>
      <c r="C16221">
        <v>0</v>
      </c>
    </row>
    <row r="16222" spans="2:3" x14ac:dyDescent="0.3">
      <c r="B16222" s="1">
        <f t="shared" si="254"/>
        <v>45770.638888902002</v>
      </c>
      <c r="C16222">
        <v>0</v>
      </c>
    </row>
    <row r="16223" spans="2:3" x14ac:dyDescent="0.3">
      <c r="B16223" s="1">
        <f t="shared" si="254"/>
        <v>45770.645833346447</v>
      </c>
      <c r="C16223">
        <v>0</v>
      </c>
    </row>
    <row r="16224" spans="2:3" x14ac:dyDescent="0.3">
      <c r="B16224" s="1">
        <f t="shared" si="254"/>
        <v>45770.652777790892</v>
      </c>
      <c r="C16224">
        <v>0</v>
      </c>
    </row>
    <row r="16225" spans="2:3" x14ac:dyDescent="0.3">
      <c r="B16225" s="1">
        <f t="shared" si="254"/>
        <v>45770.659722235338</v>
      </c>
      <c r="C16225">
        <v>0</v>
      </c>
    </row>
    <row r="16226" spans="2:3" x14ac:dyDescent="0.3">
      <c r="B16226" s="1">
        <f t="shared" si="254"/>
        <v>45770.666666679783</v>
      </c>
      <c r="C16226">
        <v>0</v>
      </c>
    </row>
    <row r="16227" spans="2:3" x14ac:dyDescent="0.3">
      <c r="B16227" s="1">
        <f t="shared" si="254"/>
        <v>45770.673611124228</v>
      </c>
      <c r="C16227">
        <v>0</v>
      </c>
    </row>
    <row r="16228" spans="2:3" x14ac:dyDescent="0.3">
      <c r="B16228" s="1">
        <f t="shared" si="254"/>
        <v>45770.680555568673</v>
      </c>
      <c r="C16228">
        <v>0</v>
      </c>
    </row>
    <row r="16229" spans="2:3" x14ac:dyDescent="0.3">
      <c r="B16229" s="1">
        <f t="shared" si="254"/>
        <v>45770.687500013119</v>
      </c>
      <c r="C16229">
        <v>0</v>
      </c>
    </row>
    <row r="16230" spans="2:3" x14ac:dyDescent="0.3">
      <c r="B16230" s="1">
        <f t="shared" si="254"/>
        <v>45770.694444457564</v>
      </c>
      <c r="C16230">
        <v>0</v>
      </c>
    </row>
    <row r="16231" spans="2:3" x14ac:dyDescent="0.3">
      <c r="B16231" s="1">
        <f t="shared" si="254"/>
        <v>45770.701388902009</v>
      </c>
      <c r="C16231">
        <v>0</v>
      </c>
    </row>
    <row r="16232" spans="2:3" x14ac:dyDescent="0.3">
      <c r="B16232" s="1">
        <f t="shared" si="254"/>
        <v>45770.708333346454</v>
      </c>
      <c r="C16232">
        <v>0</v>
      </c>
    </row>
    <row r="16233" spans="2:3" x14ac:dyDescent="0.3">
      <c r="B16233" s="1">
        <f t="shared" si="254"/>
        <v>45770.7152777909</v>
      </c>
      <c r="C16233">
        <v>0</v>
      </c>
    </row>
    <row r="16234" spans="2:3" x14ac:dyDescent="0.3">
      <c r="B16234" s="1">
        <f t="shared" si="254"/>
        <v>45770.722222235345</v>
      </c>
      <c r="C16234">
        <v>0</v>
      </c>
    </row>
    <row r="16235" spans="2:3" x14ac:dyDescent="0.3">
      <c r="B16235" s="1">
        <f t="shared" si="254"/>
        <v>45770.72916667979</v>
      </c>
      <c r="C16235">
        <v>0</v>
      </c>
    </row>
    <row r="16236" spans="2:3" x14ac:dyDescent="0.3">
      <c r="B16236" s="1">
        <f t="shared" si="254"/>
        <v>45770.736111124235</v>
      </c>
      <c r="C16236">
        <v>0</v>
      </c>
    </row>
    <row r="16237" spans="2:3" x14ac:dyDescent="0.3">
      <c r="B16237" s="1">
        <f t="shared" si="254"/>
        <v>45770.743055568681</v>
      </c>
      <c r="C16237">
        <v>0</v>
      </c>
    </row>
    <row r="16238" spans="2:3" x14ac:dyDescent="0.3">
      <c r="B16238" s="1">
        <f t="shared" si="254"/>
        <v>45770.750000013126</v>
      </c>
      <c r="C16238">
        <v>0</v>
      </c>
    </row>
    <row r="16239" spans="2:3" x14ac:dyDescent="0.3">
      <c r="B16239" s="1">
        <f t="shared" si="254"/>
        <v>45770.756944457571</v>
      </c>
      <c r="C16239">
        <v>0</v>
      </c>
    </row>
    <row r="16240" spans="2:3" x14ac:dyDescent="0.3">
      <c r="B16240" s="1">
        <f t="shared" si="254"/>
        <v>45770.763888902016</v>
      </c>
      <c r="C16240">
        <v>0</v>
      </c>
    </row>
    <row r="16241" spans="2:3" x14ac:dyDescent="0.3">
      <c r="B16241" s="1">
        <f t="shared" si="254"/>
        <v>45770.770833346462</v>
      </c>
      <c r="C16241">
        <v>0</v>
      </c>
    </row>
    <row r="16242" spans="2:3" x14ac:dyDescent="0.3">
      <c r="B16242" s="1">
        <f t="shared" si="254"/>
        <v>45770.777777790907</v>
      </c>
      <c r="C16242">
        <v>0</v>
      </c>
    </row>
    <row r="16243" spans="2:3" x14ac:dyDescent="0.3">
      <c r="B16243" s="1">
        <f t="shared" si="254"/>
        <v>45770.784722235352</v>
      </c>
      <c r="C16243">
        <v>0</v>
      </c>
    </row>
    <row r="16244" spans="2:3" x14ac:dyDescent="0.3">
      <c r="B16244" s="1">
        <f t="shared" si="254"/>
        <v>45770.791666679797</v>
      </c>
      <c r="C16244">
        <v>0.2</v>
      </c>
    </row>
    <row r="16245" spans="2:3" x14ac:dyDescent="0.3">
      <c r="B16245" s="1">
        <f t="shared" si="254"/>
        <v>45770.798611124243</v>
      </c>
      <c r="C16245">
        <v>0</v>
      </c>
    </row>
    <row r="16246" spans="2:3" x14ac:dyDescent="0.3">
      <c r="B16246" s="1">
        <f t="shared" si="254"/>
        <v>45770.805555568688</v>
      </c>
      <c r="C16246">
        <v>0</v>
      </c>
    </row>
    <row r="16247" spans="2:3" x14ac:dyDescent="0.3">
      <c r="B16247" s="1">
        <f t="shared" si="254"/>
        <v>45770.812500013133</v>
      </c>
      <c r="C16247">
        <v>0</v>
      </c>
    </row>
    <row r="16248" spans="2:3" x14ac:dyDescent="0.3">
      <c r="B16248" s="1">
        <f t="shared" si="254"/>
        <v>45770.819444457578</v>
      </c>
      <c r="C16248">
        <v>0</v>
      </c>
    </row>
    <row r="16249" spans="2:3" x14ac:dyDescent="0.3">
      <c r="B16249" s="1">
        <f t="shared" si="254"/>
        <v>45770.826388902024</v>
      </c>
      <c r="C16249">
        <v>0</v>
      </c>
    </row>
    <row r="16250" spans="2:3" x14ac:dyDescent="0.3">
      <c r="B16250" s="1">
        <f t="shared" si="254"/>
        <v>45770.833333346469</v>
      </c>
      <c r="C16250">
        <v>0</v>
      </c>
    </row>
    <row r="16251" spans="2:3" x14ac:dyDescent="0.3">
      <c r="B16251" s="1">
        <f t="shared" si="254"/>
        <v>45770.840277790914</v>
      </c>
      <c r="C16251">
        <v>0</v>
      </c>
    </row>
    <row r="16252" spans="2:3" x14ac:dyDescent="0.3">
      <c r="B16252" s="1">
        <f t="shared" si="254"/>
        <v>45770.847222235359</v>
      </c>
      <c r="C16252">
        <v>0</v>
      </c>
    </row>
    <row r="16253" spans="2:3" x14ac:dyDescent="0.3">
      <c r="B16253" s="1">
        <f t="shared" si="254"/>
        <v>45770.854166679805</v>
      </c>
      <c r="C16253">
        <v>0</v>
      </c>
    </row>
    <row r="16254" spans="2:3" x14ac:dyDescent="0.3">
      <c r="B16254" s="1">
        <f t="shared" si="254"/>
        <v>45770.86111112425</v>
      </c>
      <c r="C16254">
        <v>0</v>
      </c>
    </row>
    <row r="16255" spans="2:3" x14ac:dyDescent="0.3">
      <c r="B16255" s="1">
        <f t="shared" si="254"/>
        <v>45770.868055568695</v>
      </c>
      <c r="C16255">
        <v>0</v>
      </c>
    </row>
    <row r="16256" spans="2:3" x14ac:dyDescent="0.3">
      <c r="B16256" s="1">
        <f t="shared" si="254"/>
        <v>45770.87500001314</v>
      </c>
      <c r="C16256">
        <v>0</v>
      </c>
    </row>
    <row r="16257" spans="2:3" x14ac:dyDescent="0.3">
      <c r="B16257" s="1">
        <f t="shared" si="254"/>
        <v>45770.881944457586</v>
      </c>
      <c r="C16257">
        <v>0</v>
      </c>
    </row>
    <row r="16258" spans="2:3" x14ac:dyDescent="0.3">
      <c r="B16258" s="1">
        <f t="shared" si="254"/>
        <v>45770.888888902031</v>
      </c>
      <c r="C16258">
        <v>0</v>
      </c>
    </row>
    <row r="16259" spans="2:3" x14ac:dyDescent="0.3">
      <c r="B16259" s="1">
        <f t="shared" si="254"/>
        <v>45770.895833346476</v>
      </c>
      <c r="C16259">
        <v>0</v>
      </c>
    </row>
    <row r="16260" spans="2:3" x14ac:dyDescent="0.3">
      <c r="B16260" s="1">
        <f t="shared" si="254"/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ref="B16282:B16345" si="255">B16281+(B16281-B16280)</f>
        <v>45771.055555568717</v>
      </c>
      <c r="C16282">
        <v>0</v>
      </c>
    </row>
    <row r="16283" spans="2:3" x14ac:dyDescent="0.3">
      <c r="B16283" s="1">
        <f t="shared" si="255"/>
        <v>45771.062500013162</v>
      </c>
      <c r="C16283">
        <v>0</v>
      </c>
    </row>
    <row r="16284" spans="2:3" x14ac:dyDescent="0.3">
      <c r="B16284" s="1">
        <f t="shared" si="255"/>
        <v>45771.069444457607</v>
      </c>
      <c r="C16284">
        <v>0</v>
      </c>
    </row>
    <row r="16285" spans="2:3" x14ac:dyDescent="0.3">
      <c r="B16285" s="1">
        <f t="shared" si="255"/>
        <v>45771.076388902053</v>
      </c>
      <c r="C16285">
        <v>0</v>
      </c>
    </row>
    <row r="16286" spans="2:3" x14ac:dyDescent="0.3">
      <c r="B16286" s="1">
        <f t="shared" si="255"/>
        <v>45771.083333346498</v>
      </c>
      <c r="C16286">
        <v>0</v>
      </c>
    </row>
    <row r="16287" spans="2:3" x14ac:dyDescent="0.3">
      <c r="B16287" s="1">
        <f t="shared" si="255"/>
        <v>45771.090277790943</v>
      </c>
      <c r="C16287">
        <v>0</v>
      </c>
    </row>
    <row r="16288" spans="2:3" x14ac:dyDescent="0.3">
      <c r="B16288" s="1">
        <f t="shared" si="255"/>
        <v>45771.097222235388</v>
      </c>
      <c r="C16288">
        <v>0</v>
      </c>
    </row>
    <row r="16289" spans="2:3" x14ac:dyDescent="0.3">
      <c r="B16289" s="1">
        <f t="shared" si="255"/>
        <v>45771.104166679834</v>
      </c>
      <c r="C16289">
        <v>0</v>
      </c>
    </row>
    <row r="16290" spans="2:3" x14ac:dyDescent="0.3">
      <c r="B16290" s="1">
        <f t="shared" si="255"/>
        <v>45771.111111124279</v>
      </c>
      <c r="C16290">
        <v>0</v>
      </c>
    </row>
    <row r="16291" spans="2:3" x14ac:dyDescent="0.3">
      <c r="B16291" s="1">
        <f t="shared" si="255"/>
        <v>45771.118055568724</v>
      </c>
      <c r="C16291">
        <v>0</v>
      </c>
    </row>
    <row r="16292" spans="2:3" x14ac:dyDescent="0.3">
      <c r="B16292" s="1">
        <f t="shared" si="255"/>
        <v>45771.125000013169</v>
      </c>
      <c r="C16292">
        <v>0</v>
      </c>
    </row>
    <row r="16293" spans="2:3" x14ac:dyDescent="0.3">
      <c r="B16293" s="1">
        <f t="shared" si="255"/>
        <v>45771.131944457615</v>
      </c>
      <c r="C16293">
        <v>0</v>
      </c>
    </row>
    <row r="16294" spans="2:3" x14ac:dyDescent="0.3">
      <c r="B16294" s="1">
        <f t="shared" si="255"/>
        <v>45771.13888890206</v>
      </c>
      <c r="C16294">
        <v>0</v>
      </c>
    </row>
    <row r="16295" spans="2:3" x14ac:dyDescent="0.3">
      <c r="B16295" s="1">
        <f t="shared" si="255"/>
        <v>45771.145833346505</v>
      </c>
      <c r="C16295">
        <v>0</v>
      </c>
    </row>
    <row r="16296" spans="2:3" x14ac:dyDescent="0.3">
      <c r="B16296" s="1">
        <f t="shared" si="255"/>
        <v>45771.15277779095</v>
      </c>
      <c r="C16296">
        <v>0</v>
      </c>
    </row>
    <row r="16297" spans="2:3" x14ac:dyDescent="0.3">
      <c r="B16297" s="1">
        <f t="shared" si="255"/>
        <v>45771.159722235396</v>
      </c>
      <c r="C16297">
        <v>0</v>
      </c>
    </row>
    <row r="16298" spans="2:3" x14ac:dyDescent="0.3">
      <c r="B16298" s="1">
        <f t="shared" si="255"/>
        <v>45771.166666679841</v>
      </c>
      <c r="C16298">
        <v>0</v>
      </c>
    </row>
    <row r="16299" spans="2:3" x14ac:dyDescent="0.3">
      <c r="B16299" s="1">
        <f t="shared" si="255"/>
        <v>45771.173611124286</v>
      </c>
      <c r="C16299">
        <v>0</v>
      </c>
    </row>
    <row r="16300" spans="2:3" x14ac:dyDescent="0.3">
      <c r="B16300" s="1">
        <f t="shared" si="255"/>
        <v>45771.180555568732</v>
      </c>
      <c r="C16300">
        <v>0</v>
      </c>
    </row>
    <row r="16301" spans="2:3" x14ac:dyDescent="0.3">
      <c r="B16301" s="1">
        <f t="shared" si="255"/>
        <v>45771.187500013177</v>
      </c>
      <c r="C16301">
        <v>0</v>
      </c>
    </row>
    <row r="16302" spans="2:3" x14ac:dyDescent="0.3">
      <c r="B16302" s="1">
        <f t="shared" si="255"/>
        <v>45771.194444457622</v>
      </c>
      <c r="C16302">
        <v>0</v>
      </c>
    </row>
    <row r="16303" spans="2:3" x14ac:dyDescent="0.3">
      <c r="B16303" s="1">
        <f t="shared" si="255"/>
        <v>45771.201388902067</v>
      </c>
      <c r="C16303">
        <v>0</v>
      </c>
    </row>
    <row r="16304" spans="2:3" x14ac:dyDescent="0.3">
      <c r="B16304" s="1">
        <f t="shared" si="255"/>
        <v>45771.208333346513</v>
      </c>
      <c r="C16304">
        <v>0</v>
      </c>
    </row>
    <row r="16305" spans="2:3" x14ac:dyDescent="0.3">
      <c r="B16305" s="1">
        <f t="shared" si="255"/>
        <v>45771.215277790958</v>
      </c>
      <c r="C16305">
        <v>0</v>
      </c>
    </row>
    <row r="16306" spans="2:3" x14ac:dyDescent="0.3">
      <c r="B16306" s="1">
        <f t="shared" si="255"/>
        <v>45771.222222235403</v>
      </c>
      <c r="C16306">
        <v>0</v>
      </c>
    </row>
    <row r="16307" spans="2:3" x14ac:dyDescent="0.3">
      <c r="B16307" s="1">
        <f t="shared" si="255"/>
        <v>45771.229166679848</v>
      </c>
      <c r="C16307">
        <v>0</v>
      </c>
    </row>
    <row r="16308" spans="2:3" x14ac:dyDescent="0.3">
      <c r="B16308" s="1">
        <f t="shared" si="255"/>
        <v>45771.236111124294</v>
      </c>
      <c r="C16308">
        <v>0</v>
      </c>
    </row>
    <row r="16309" spans="2:3" x14ac:dyDescent="0.3">
      <c r="B16309" s="1">
        <f t="shared" si="255"/>
        <v>45771.243055568739</v>
      </c>
      <c r="C16309">
        <v>0</v>
      </c>
    </row>
    <row r="16310" spans="2:3" x14ac:dyDescent="0.3">
      <c r="B16310" s="1">
        <f t="shared" si="255"/>
        <v>45771.250000013184</v>
      </c>
      <c r="C16310">
        <v>0</v>
      </c>
    </row>
    <row r="16311" spans="2:3" x14ac:dyDescent="0.3">
      <c r="B16311" s="1">
        <f t="shared" si="255"/>
        <v>45771.256944457629</v>
      </c>
      <c r="C16311">
        <v>0</v>
      </c>
    </row>
    <row r="16312" spans="2:3" x14ac:dyDescent="0.3">
      <c r="B16312" s="1">
        <f t="shared" si="255"/>
        <v>45771.263888902075</v>
      </c>
      <c r="C16312">
        <v>0</v>
      </c>
    </row>
    <row r="16313" spans="2:3" x14ac:dyDescent="0.3">
      <c r="B16313" s="1">
        <f t="shared" si="255"/>
        <v>45771.27083334652</v>
      </c>
      <c r="C16313">
        <v>0</v>
      </c>
    </row>
    <row r="16314" spans="2:3" x14ac:dyDescent="0.3">
      <c r="B16314" s="1">
        <f t="shared" si="255"/>
        <v>45771.277777790965</v>
      </c>
      <c r="C16314">
        <v>0</v>
      </c>
    </row>
    <row r="16315" spans="2:3" x14ac:dyDescent="0.3">
      <c r="B16315" s="1">
        <f t="shared" si="255"/>
        <v>45771.28472223541</v>
      </c>
      <c r="C16315">
        <v>0</v>
      </c>
    </row>
    <row r="16316" spans="2:3" x14ac:dyDescent="0.3">
      <c r="B16316" s="1">
        <f t="shared" si="255"/>
        <v>45771.291666679856</v>
      </c>
      <c r="C16316">
        <v>0</v>
      </c>
    </row>
    <row r="16317" spans="2:3" x14ac:dyDescent="0.3">
      <c r="B16317" s="1">
        <f t="shared" si="255"/>
        <v>45771.298611124301</v>
      </c>
      <c r="C16317">
        <v>0</v>
      </c>
    </row>
    <row r="16318" spans="2:3" x14ac:dyDescent="0.3">
      <c r="B16318" s="1">
        <f t="shared" si="255"/>
        <v>45771.305555568746</v>
      </c>
      <c r="C16318">
        <v>0</v>
      </c>
    </row>
    <row r="16319" spans="2:3" x14ac:dyDescent="0.3">
      <c r="B16319" s="1">
        <f t="shared" si="255"/>
        <v>45771.312500013191</v>
      </c>
      <c r="C16319">
        <v>0</v>
      </c>
    </row>
    <row r="16320" spans="2:3" x14ac:dyDescent="0.3">
      <c r="B16320" s="1">
        <f t="shared" si="255"/>
        <v>45771.319444457637</v>
      </c>
      <c r="C16320">
        <v>0</v>
      </c>
    </row>
    <row r="16321" spans="2:3" x14ac:dyDescent="0.3">
      <c r="B16321" s="1">
        <f t="shared" si="255"/>
        <v>45771.326388902082</v>
      </c>
      <c r="C16321">
        <v>0</v>
      </c>
    </row>
    <row r="16322" spans="2:3" x14ac:dyDescent="0.3">
      <c r="B16322" s="1">
        <f t="shared" si="255"/>
        <v>45771.333333346527</v>
      </c>
      <c r="C16322">
        <v>0</v>
      </c>
    </row>
    <row r="16323" spans="2:3" x14ac:dyDescent="0.3">
      <c r="B16323" s="1">
        <f t="shared" si="255"/>
        <v>45771.340277790972</v>
      </c>
      <c r="C16323">
        <v>0</v>
      </c>
    </row>
    <row r="16324" spans="2:3" x14ac:dyDescent="0.3">
      <c r="B16324" s="1">
        <f t="shared" si="255"/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0</v>
      </c>
    </row>
    <row r="16342" spans="2:3" x14ac:dyDescent="0.3">
      <c r="B16342" s="1">
        <f t="shared" si="255"/>
        <v>45771.472222235432</v>
      </c>
      <c r="C16342">
        <v>1</v>
      </c>
    </row>
    <row r="16343" spans="2:3" x14ac:dyDescent="0.3">
      <c r="B16343" s="1">
        <f t="shared" si="255"/>
        <v>45771.479166679877</v>
      </c>
      <c r="C16343">
        <v>1.4</v>
      </c>
    </row>
    <row r="16344" spans="2:3" x14ac:dyDescent="0.3">
      <c r="B16344" s="1">
        <f t="shared" si="255"/>
        <v>45771.486111124323</v>
      </c>
      <c r="C16344">
        <v>4.7</v>
      </c>
    </row>
    <row r="16345" spans="2:3" x14ac:dyDescent="0.3">
      <c r="B16345" s="1">
        <f t="shared" si="255"/>
        <v>45771.493055568768</v>
      </c>
      <c r="C16345">
        <v>1.4</v>
      </c>
    </row>
    <row r="16346" spans="2:3" x14ac:dyDescent="0.3">
      <c r="B16346" s="1">
        <f t="shared" ref="B16346:B16409" si="256">B16345+(B16345-B16344)</f>
        <v>45771.500000013213</v>
      </c>
      <c r="C16346">
        <v>1</v>
      </c>
    </row>
    <row r="16347" spans="2:3" x14ac:dyDescent="0.3">
      <c r="B16347" s="1">
        <f t="shared" si="256"/>
        <v>45771.506944457658</v>
      </c>
      <c r="C16347">
        <v>0.8</v>
      </c>
    </row>
    <row r="16348" spans="2:3" x14ac:dyDescent="0.3">
      <c r="B16348" s="1">
        <f t="shared" si="256"/>
        <v>45771.513888902104</v>
      </c>
      <c r="C16348">
        <v>0.4</v>
      </c>
    </row>
    <row r="16349" spans="2:3" x14ac:dyDescent="0.3">
      <c r="B16349" s="1">
        <f t="shared" si="256"/>
        <v>45771.520833346549</v>
      </c>
      <c r="C16349">
        <v>0.4</v>
      </c>
    </row>
    <row r="16350" spans="2:3" x14ac:dyDescent="0.3">
      <c r="B16350" s="1">
        <f t="shared" si="256"/>
        <v>45771.527777790994</v>
      </c>
      <c r="C16350">
        <v>1</v>
      </c>
    </row>
    <row r="16351" spans="2:3" x14ac:dyDescent="0.3">
      <c r="B16351" s="1">
        <f t="shared" si="256"/>
        <v>45771.534722235439</v>
      </c>
      <c r="C16351">
        <v>1.4</v>
      </c>
    </row>
    <row r="16352" spans="2:3" x14ac:dyDescent="0.3">
      <c r="B16352" s="1">
        <f t="shared" si="256"/>
        <v>45771.541666679885</v>
      </c>
      <c r="C16352">
        <v>0.4</v>
      </c>
    </row>
    <row r="16353" spans="2:3" x14ac:dyDescent="0.3">
      <c r="B16353" s="1">
        <f t="shared" si="256"/>
        <v>45771.54861112433</v>
      </c>
      <c r="C16353">
        <v>1</v>
      </c>
    </row>
    <row r="16354" spans="2:3" x14ac:dyDescent="0.3">
      <c r="B16354" s="1">
        <f t="shared" si="256"/>
        <v>45771.555555568775</v>
      </c>
      <c r="C16354">
        <v>0</v>
      </c>
    </row>
    <row r="16355" spans="2:3" x14ac:dyDescent="0.3">
      <c r="B16355" s="1">
        <f t="shared" si="256"/>
        <v>45771.56250001322</v>
      </c>
      <c r="C16355">
        <v>0.2</v>
      </c>
    </row>
    <row r="16356" spans="2:3" x14ac:dyDescent="0.3">
      <c r="B16356" s="1">
        <f t="shared" si="256"/>
        <v>45771.569444457666</v>
      </c>
      <c r="C16356">
        <v>1</v>
      </c>
    </row>
    <row r="16357" spans="2:3" x14ac:dyDescent="0.3">
      <c r="B16357" s="1">
        <f t="shared" si="256"/>
        <v>45771.576388902111</v>
      </c>
      <c r="C16357">
        <v>1.4</v>
      </c>
    </row>
    <row r="16358" spans="2:3" x14ac:dyDescent="0.3">
      <c r="B16358" s="1">
        <f t="shared" si="256"/>
        <v>45771.583333346556</v>
      </c>
      <c r="C16358">
        <v>0</v>
      </c>
    </row>
    <row r="16359" spans="2:3" x14ac:dyDescent="0.3">
      <c r="B16359" s="1">
        <f t="shared" si="256"/>
        <v>45771.590277791001</v>
      </c>
      <c r="C16359">
        <v>0</v>
      </c>
    </row>
    <row r="16360" spans="2:3" x14ac:dyDescent="0.3">
      <c r="B16360" s="1">
        <f t="shared" si="256"/>
        <v>45771.597222235447</v>
      </c>
      <c r="C16360">
        <v>0.2</v>
      </c>
    </row>
    <row r="16361" spans="2:3" x14ac:dyDescent="0.3">
      <c r="B16361" s="1">
        <f t="shared" si="256"/>
        <v>45771.604166679892</v>
      </c>
      <c r="C16361">
        <v>0</v>
      </c>
    </row>
    <row r="16362" spans="2:3" x14ac:dyDescent="0.3">
      <c r="B16362" s="1">
        <f t="shared" si="256"/>
        <v>45771.611111124337</v>
      </c>
      <c r="C16362">
        <v>0</v>
      </c>
    </row>
    <row r="16363" spans="2:3" x14ac:dyDescent="0.3">
      <c r="B16363" s="1">
        <f t="shared" si="256"/>
        <v>45771.618055568782</v>
      </c>
      <c r="C16363">
        <v>0.4</v>
      </c>
    </row>
    <row r="16364" spans="2:3" x14ac:dyDescent="0.3">
      <c r="B16364" s="1">
        <f t="shared" si="256"/>
        <v>45771.625000013228</v>
      </c>
      <c r="C16364">
        <v>0.4</v>
      </c>
    </row>
    <row r="16365" spans="2:3" x14ac:dyDescent="0.3">
      <c r="B16365" s="1">
        <f t="shared" si="256"/>
        <v>45771.631944457673</v>
      </c>
      <c r="C16365">
        <v>0.2</v>
      </c>
    </row>
    <row r="16366" spans="2:3" x14ac:dyDescent="0.3">
      <c r="B16366" s="1">
        <f t="shared" si="256"/>
        <v>45771.638888902118</v>
      </c>
      <c r="C16366">
        <v>0.2</v>
      </c>
    </row>
    <row r="16367" spans="2:3" x14ac:dyDescent="0.3">
      <c r="B16367" s="1">
        <f t="shared" si="256"/>
        <v>45771.645833346563</v>
      </c>
      <c r="C16367">
        <v>0</v>
      </c>
    </row>
    <row r="16368" spans="2:3" x14ac:dyDescent="0.3">
      <c r="B16368" s="1">
        <f t="shared" si="256"/>
        <v>45771.652777791009</v>
      </c>
      <c r="C16368">
        <v>0</v>
      </c>
    </row>
    <row r="16369" spans="2:3" x14ac:dyDescent="0.3">
      <c r="B16369" s="1">
        <f t="shared" si="256"/>
        <v>45771.659722235454</v>
      </c>
      <c r="C16369">
        <v>0</v>
      </c>
    </row>
    <row r="16370" spans="2:3" x14ac:dyDescent="0.3">
      <c r="B16370" s="1">
        <f t="shared" si="256"/>
        <v>45771.666666679899</v>
      </c>
      <c r="C16370">
        <v>0</v>
      </c>
    </row>
    <row r="16371" spans="2:3" x14ac:dyDescent="0.3">
      <c r="B16371" s="1">
        <f t="shared" si="256"/>
        <v>45771.673611124344</v>
      </c>
      <c r="C16371">
        <v>0</v>
      </c>
    </row>
    <row r="16372" spans="2:3" x14ac:dyDescent="0.3">
      <c r="B16372" s="1">
        <f t="shared" si="256"/>
        <v>45771.68055556879</v>
      </c>
      <c r="C16372">
        <v>0</v>
      </c>
    </row>
    <row r="16373" spans="2:3" x14ac:dyDescent="0.3">
      <c r="B16373" s="1">
        <f t="shared" si="256"/>
        <v>45771.687500013235</v>
      </c>
      <c r="C16373">
        <v>0</v>
      </c>
    </row>
    <row r="16374" spans="2:3" x14ac:dyDescent="0.3">
      <c r="B16374" s="1">
        <f t="shared" si="256"/>
        <v>45771.69444445768</v>
      </c>
      <c r="C16374">
        <v>0</v>
      </c>
    </row>
    <row r="16375" spans="2:3" x14ac:dyDescent="0.3">
      <c r="B16375" s="1">
        <f t="shared" si="256"/>
        <v>45771.701388902125</v>
      </c>
      <c r="C16375">
        <v>0</v>
      </c>
    </row>
    <row r="16376" spans="2:3" x14ac:dyDescent="0.3">
      <c r="B16376" s="1">
        <f t="shared" si="256"/>
        <v>45771.708333346571</v>
      </c>
      <c r="C16376">
        <v>0</v>
      </c>
    </row>
    <row r="16377" spans="2:3" x14ac:dyDescent="0.3">
      <c r="B16377" s="1">
        <f t="shared" si="256"/>
        <v>45771.715277791016</v>
      </c>
      <c r="C16377">
        <v>0</v>
      </c>
    </row>
    <row r="16378" spans="2:3" x14ac:dyDescent="0.3">
      <c r="B16378" s="1">
        <f t="shared" si="256"/>
        <v>45771.722222235461</v>
      </c>
      <c r="C16378">
        <v>0</v>
      </c>
    </row>
    <row r="16379" spans="2:3" x14ac:dyDescent="0.3">
      <c r="B16379" s="1">
        <f t="shared" si="256"/>
        <v>45771.729166679906</v>
      </c>
      <c r="C16379">
        <v>0</v>
      </c>
    </row>
    <row r="16380" spans="2:3" x14ac:dyDescent="0.3">
      <c r="B16380" s="1">
        <f t="shared" si="256"/>
        <v>45771.736111124352</v>
      </c>
      <c r="C16380">
        <v>0</v>
      </c>
    </row>
    <row r="16381" spans="2:3" x14ac:dyDescent="0.3">
      <c r="B16381" s="1">
        <f t="shared" si="256"/>
        <v>45771.743055568797</v>
      </c>
      <c r="C16381">
        <v>0</v>
      </c>
    </row>
    <row r="16382" spans="2:3" x14ac:dyDescent="0.3">
      <c r="B16382" s="1">
        <f t="shared" si="256"/>
        <v>45771.750000013242</v>
      </c>
      <c r="C16382">
        <v>0</v>
      </c>
    </row>
    <row r="16383" spans="2:3" x14ac:dyDescent="0.3">
      <c r="B16383" s="1">
        <f t="shared" si="256"/>
        <v>45771.756944457687</v>
      </c>
      <c r="C16383">
        <v>0</v>
      </c>
    </row>
    <row r="16384" spans="2:3" x14ac:dyDescent="0.3">
      <c r="B16384" s="1">
        <f t="shared" si="256"/>
        <v>45771.763888902133</v>
      </c>
      <c r="C16384">
        <v>0</v>
      </c>
    </row>
    <row r="16385" spans="2:3" x14ac:dyDescent="0.3">
      <c r="B16385" s="1">
        <f t="shared" si="256"/>
        <v>45771.770833346578</v>
      </c>
      <c r="C16385">
        <v>0</v>
      </c>
    </row>
    <row r="16386" spans="2:3" x14ac:dyDescent="0.3">
      <c r="B16386" s="1">
        <f t="shared" si="256"/>
        <v>45771.777777791023</v>
      </c>
      <c r="C16386">
        <v>0</v>
      </c>
    </row>
    <row r="16387" spans="2:3" x14ac:dyDescent="0.3">
      <c r="B16387" s="1">
        <f t="shared" si="256"/>
        <v>45771.784722235469</v>
      </c>
      <c r="C16387">
        <v>0</v>
      </c>
    </row>
    <row r="16388" spans="2:3" x14ac:dyDescent="0.3">
      <c r="B16388" s="1">
        <f t="shared" si="256"/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ref="B16410:B16473" si="257">B16409+(B16409-B16408)</f>
        <v>45771.944444457709</v>
      </c>
      <c r="C16410">
        <v>0</v>
      </c>
    </row>
    <row r="16411" spans="2:3" x14ac:dyDescent="0.3">
      <c r="B16411" s="1">
        <f t="shared" si="257"/>
        <v>45771.951388902155</v>
      </c>
      <c r="C16411">
        <v>0</v>
      </c>
    </row>
    <row r="16412" spans="2:3" x14ac:dyDescent="0.3">
      <c r="B16412" s="1">
        <f t="shared" si="257"/>
        <v>45771.9583333466</v>
      </c>
      <c r="C16412">
        <v>0</v>
      </c>
    </row>
    <row r="16413" spans="2:3" x14ac:dyDescent="0.3">
      <c r="B16413" s="1">
        <f t="shared" si="257"/>
        <v>45771.965277791045</v>
      </c>
      <c r="C16413">
        <v>0</v>
      </c>
    </row>
    <row r="16414" spans="2:3" x14ac:dyDescent="0.3">
      <c r="B16414" s="1">
        <f t="shared" si="257"/>
        <v>45771.97222223549</v>
      </c>
      <c r="C16414">
        <v>0</v>
      </c>
    </row>
    <row r="16415" spans="2:3" x14ac:dyDescent="0.3">
      <c r="B16415" s="1">
        <f t="shared" si="257"/>
        <v>45771.979166679936</v>
      </c>
      <c r="C16415">
        <v>0</v>
      </c>
    </row>
    <row r="16416" spans="2:3" x14ac:dyDescent="0.3">
      <c r="B16416" s="1">
        <f t="shared" si="257"/>
        <v>45771.986111124381</v>
      </c>
      <c r="C16416">
        <v>0</v>
      </c>
    </row>
    <row r="16417" spans="2:3" x14ac:dyDescent="0.3">
      <c r="B16417" s="1">
        <f t="shared" si="257"/>
        <v>45771.993055568826</v>
      </c>
      <c r="C16417">
        <v>0</v>
      </c>
    </row>
    <row r="16418" spans="2:3" x14ac:dyDescent="0.3">
      <c r="B16418" s="1">
        <f t="shared" si="257"/>
        <v>45772.000000013271</v>
      </c>
      <c r="C16418">
        <v>0</v>
      </c>
    </row>
    <row r="16419" spans="2:3" x14ac:dyDescent="0.3">
      <c r="B16419" s="1">
        <f t="shared" si="257"/>
        <v>45772.006944457717</v>
      </c>
      <c r="C16419">
        <v>0</v>
      </c>
    </row>
    <row r="16420" spans="2:3" x14ac:dyDescent="0.3">
      <c r="B16420" s="1">
        <f t="shared" si="257"/>
        <v>45772.013888902162</v>
      </c>
      <c r="C16420">
        <v>0</v>
      </c>
    </row>
    <row r="16421" spans="2:3" x14ac:dyDescent="0.3">
      <c r="B16421" s="1">
        <f t="shared" si="257"/>
        <v>45772.020833346607</v>
      </c>
      <c r="C16421">
        <v>0</v>
      </c>
    </row>
    <row r="16422" spans="2:3" x14ac:dyDescent="0.3">
      <c r="B16422" s="1">
        <f t="shared" si="257"/>
        <v>45772.027777791052</v>
      </c>
      <c r="C16422">
        <v>0</v>
      </c>
    </row>
    <row r="16423" spans="2:3" x14ac:dyDescent="0.3">
      <c r="B16423" s="1">
        <f t="shared" si="257"/>
        <v>45772.034722235498</v>
      </c>
      <c r="C16423">
        <v>0</v>
      </c>
    </row>
    <row r="16424" spans="2:3" x14ac:dyDescent="0.3">
      <c r="B16424" s="1">
        <f t="shared" si="257"/>
        <v>45772.041666679943</v>
      </c>
      <c r="C16424">
        <v>0</v>
      </c>
    </row>
    <row r="16425" spans="2:3" x14ac:dyDescent="0.3">
      <c r="B16425" s="1">
        <f t="shared" si="257"/>
        <v>45772.048611124388</v>
      </c>
      <c r="C16425">
        <v>0</v>
      </c>
    </row>
    <row r="16426" spans="2:3" x14ac:dyDescent="0.3">
      <c r="B16426" s="1">
        <f t="shared" si="257"/>
        <v>45772.055555568833</v>
      </c>
      <c r="C16426">
        <v>0</v>
      </c>
    </row>
    <row r="16427" spans="2:3" x14ac:dyDescent="0.3">
      <c r="B16427" s="1">
        <f t="shared" si="257"/>
        <v>45772.062500013279</v>
      </c>
      <c r="C16427">
        <v>0</v>
      </c>
    </row>
    <row r="16428" spans="2:3" x14ac:dyDescent="0.3">
      <c r="B16428" s="1">
        <f t="shared" si="257"/>
        <v>45772.069444457724</v>
      </c>
      <c r="C16428">
        <v>0</v>
      </c>
    </row>
    <row r="16429" spans="2:3" x14ac:dyDescent="0.3">
      <c r="B16429" s="1">
        <f t="shared" si="257"/>
        <v>45772.076388902169</v>
      </c>
      <c r="C16429">
        <v>0</v>
      </c>
    </row>
    <row r="16430" spans="2:3" x14ac:dyDescent="0.3">
      <c r="B16430" s="1">
        <f t="shared" si="257"/>
        <v>45772.083333346614</v>
      </c>
      <c r="C16430">
        <v>0</v>
      </c>
    </row>
    <row r="16431" spans="2:3" x14ac:dyDescent="0.3">
      <c r="B16431" s="1">
        <f t="shared" si="257"/>
        <v>45772.09027779106</v>
      </c>
      <c r="C16431">
        <v>0</v>
      </c>
    </row>
    <row r="16432" spans="2:3" x14ac:dyDescent="0.3">
      <c r="B16432" s="1">
        <f t="shared" si="257"/>
        <v>45772.097222235505</v>
      </c>
      <c r="C16432">
        <v>0</v>
      </c>
    </row>
    <row r="16433" spans="2:3" x14ac:dyDescent="0.3">
      <c r="B16433" s="1">
        <f t="shared" si="257"/>
        <v>45772.10416667995</v>
      </c>
      <c r="C16433">
        <v>0</v>
      </c>
    </row>
    <row r="16434" spans="2:3" x14ac:dyDescent="0.3">
      <c r="B16434" s="1">
        <f t="shared" si="257"/>
        <v>45772.111111124395</v>
      </c>
      <c r="C16434">
        <v>0</v>
      </c>
    </row>
    <row r="16435" spans="2:3" x14ac:dyDescent="0.3">
      <c r="B16435" s="1">
        <f t="shared" si="257"/>
        <v>45772.118055568841</v>
      </c>
      <c r="C16435">
        <v>0</v>
      </c>
    </row>
    <row r="16436" spans="2:3" x14ac:dyDescent="0.3">
      <c r="B16436" s="1">
        <f t="shared" si="257"/>
        <v>45772.125000013286</v>
      </c>
      <c r="C16436">
        <v>0</v>
      </c>
    </row>
    <row r="16437" spans="2:3" x14ac:dyDescent="0.3">
      <c r="B16437" s="1">
        <f t="shared" si="257"/>
        <v>45772.131944457731</v>
      </c>
      <c r="C16437">
        <v>0</v>
      </c>
    </row>
    <row r="16438" spans="2:3" x14ac:dyDescent="0.3">
      <c r="B16438" s="1">
        <f t="shared" si="257"/>
        <v>45772.138888902176</v>
      </c>
      <c r="C16438">
        <v>0</v>
      </c>
    </row>
    <row r="16439" spans="2:3" x14ac:dyDescent="0.3">
      <c r="B16439" s="1">
        <f t="shared" si="257"/>
        <v>45772.145833346622</v>
      </c>
      <c r="C16439">
        <v>0</v>
      </c>
    </row>
    <row r="16440" spans="2:3" x14ac:dyDescent="0.3">
      <c r="B16440" s="1">
        <f t="shared" si="257"/>
        <v>45772.152777791067</v>
      </c>
      <c r="C16440">
        <v>0</v>
      </c>
    </row>
    <row r="16441" spans="2:3" x14ac:dyDescent="0.3">
      <c r="B16441" s="1">
        <f t="shared" si="257"/>
        <v>45772.159722235512</v>
      </c>
      <c r="C16441">
        <v>0</v>
      </c>
    </row>
    <row r="16442" spans="2:3" x14ac:dyDescent="0.3">
      <c r="B16442" s="1">
        <f t="shared" si="257"/>
        <v>45772.166666679957</v>
      </c>
      <c r="C16442">
        <v>0</v>
      </c>
    </row>
    <row r="16443" spans="2:3" x14ac:dyDescent="0.3">
      <c r="B16443" s="1">
        <f t="shared" si="257"/>
        <v>45772.173611124403</v>
      </c>
      <c r="C16443">
        <v>0</v>
      </c>
    </row>
    <row r="16444" spans="2:3" x14ac:dyDescent="0.3">
      <c r="B16444" s="1">
        <f t="shared" si="257"/>
        <v>45772.180555568848</v>
      </c>
      <c r="C16444">
        <v>0</v>
      </c>
    </row>
    <row r="16445" spans="2:3" x14ac:dyDescent="0.3">
      <c r="B16445" s="1">
        <f t="shared" si="257"/>
        <v>45772.187500013293</v>
      </c>
      <c r="C16445">
        <v>0</v>
      </c>
    </row>
    <row r="16446" spans="2:3" x14ac:dyDescent="0.3">
      <c r="B16446" s="1">
        <f t="shared" si="257"/>
        <v>45772.194444457738</v>
      </c>
      <c r="C16446">
        <v>0</v>
      </c>
    </row>
    <row r="16447" spans="2:3" x14ac:dyDescent="0.3">
      <c r="B16447" s="1">
        <f t="shared" si="257"/>
        <v>45772.201388902184</v>
      </c>
      <c r="C16447">
        <v>0</v>
      </c>
    </row>
    <row r="16448" spans="2:3" x14ac:dyDescent="0.3">
      <c r="B16448" s="1">
        <f t="shared" si="257"/>
        <v>45772.208333346629</v>
      </c>
      <c r="C16448">
        <v>0</v>
      </c>
    </row>
    <row r="16449" spans="2:3" x14ac:dyDescent="0.3">
      <c r="B16449" s="1">
        <f t="shared" si="257"/>
        <v>45772.215277791074</v>
      </c>
      <c r="C16449">
        <v>0</v>
      </c>
    </row>
    <row r="16450" spans="2:3" x14ac:dyDescent="0.3">
      <c r="B16450" s="1">
        <f t="shared" si="257"/>
        <v>45772.222222235519</v>
      </c>
      <c r="C16450">
        <v>0</v>
      </c>
    </row>
    <row r="16451" spans="2:3" x14ac:dyDescent="0.3">
      <c r="B16451" s="1">
        <f t="shared" si="257"/>
        <v>45772.229166679965</v>
      </c>
      <c r="C16451">
        <v>0</v>
      </c>
    </row>
    <row r="16452" spans="2:3" x14ac:dyDescent="0.3">
      <c r="B16452" s="1">
        <f t="shared" si="257"/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ref="B16474:B16537" si="258">B16473+(B16473-B16472)</f>
        <v>45772.388888902206</v>
      </c>
      <c r="C16474">
        <v>0</v>
      </c>
    </row>
    <row r="16475" spans="2:3" x14ac:dyDescent="0.3">
      <c r="B16475" s="1">
        <f t="shared" si="258"/>
        <v>45772.395833346651</v>
      </c>
      <c r="C16475">
        <v>0</v>
      </c>
    </row>
    <row r="16476" spans="2:3" x14ac:dyDescent="0.3">
      <c r="B16476" s="1">
        <f t="shared" si="258"/>
        <v>45772.402777791096</v>
      </c>
      <c r="C16476">
        <v>0</v>
      </c>
    </row>
    <row r="16477" spans="2:3" x14ac:dyDescent="0.3">
      <c r="B16477" s="1">
        <f t="shared" si="258"/>
        <v>45772.409722235541</v>
      </c>
      <c r="C16477">
        <v>0</v>
      </c>
    </row>
    <row r="16478" spans="2:3" x14ac:dyDescent="0.3">
      <c r="B16478" s="1">
        <f t="shared" si="258"/>
        <v>45772.416666679987</v>
      </c>
      <c r="C16478">
        <v>0</v>
      </c>
    </row>
    <row r="16479" spans="2:3" x14ac:dyDescent="0.3">
      <c r="B16479" s="1">
        <f t="shared" si="258"/>
        <v>45772.423611124432</v>
      </c>
      <c r="C16479">
        <v>0</v>
      </c>
    </row>
    <row r="16480" spans="2:3" x14ac:dyDescent="0.3">
      <c r="B16480" s="1">
        <f t="shared" si="258"/>
        <v>45772.430555568877</v>
      </c>
      <c r="C16480">
        <v>0</v>
      </c>
    </row>
    <row r="16481" spans="2:3" x14ac:dyDescent="0.3">
      <c r="B16481" s="1">
        <f t="shared" si="258"/>
        <v>45772.437500013322</v>
      </c>
      <c r="C16481">
        <v>0</v>
      </c>
    </row>
    <row r="16482" spans="2:3" x14ac:dyDescent="0.3">
      <c r="B16482" s="1">
        <f t="shared" si="258"/>
        <v>45772.444444457768</v>
      </c>
      <c r="C16482">
        <v>0</v>
      </c>
    </row>
    <row r="16483" spans="2:3" x14ac:dyDescent="0.3">
      <c r="B16483" s="1">
        <f t="shared" si="258"/>
        <v>45772.451388902213</v>
      </c>
      <c r="C16483">
        <v>0</v>
      </c>
    </row>
    <row r="16484" spans="2:3" x14ac:dyDescent="0.3">
      <c r="B16484" s="1">
        <f t="shared" si="258"/>
        <v>45772.458333346658</v>
      </c>
      <c r="C16484">
        <v>0</v>
      </c>
    </row>
    <row r="16485" spans="2:3" x14ac:dyDescent="0.3">
      <c r="B16485" s="1">
        <f t="shared" si="258"/>
        <v>45772.465277791103</v>
      </c>
      <c r="C16485">
        <v>0</v>
      </c>
    </row>
    <row r="16486" spans="2:3" x14ac:dyDescent="0.3">
      <c r="B16486" s="1">
        <f t="shared" si="258"/>
        <v>45772.472222235549</v>
      </c>
      <c r="C16486">
        <v>0</v>
      </c>
    </row>
    <row r="16487" spans="2:3" x14ac:dyDescent="0.3">
      <c r="B16487" s="1">
        <f t="shared" si="258"/>
        <v>45772.479166679994</v>
      </c>
      <c r="C16487">
        <v>0</v>
      </c>
    </row>
    <row r="16488" spans="2:3" x14ac:dyDescent="0.3">
      <c r="B16488" s="1">
        <f t="shared" si="258"/>
        <v>45772.486111124439</v>
      </c>
      <c r="C16488">
        <v>0</v>
      </c>
    </row>
    <row r="16489" spans="2:3" x14ac:dyDescent="0.3">
      <c r="B16489" s="1">
        <f t="shared" si="258"/>
        <v>45772.493055568884</v>
      </c>
      <c r="C16489">
        <v>0</v>
      </c>
    </row>
    <row r="16490" spans="2:3" x14ac:dyDescent="0.3">
      <c r="B16490" s="1">
        <f t="shared" si="258"/>
        <v>45772.50000001333</v>
      </c>
      <c r="C16490">
        <v>0</v>
      </c>
    </row>
    <row r="16491" spans="2:3" x14ac:dyDescent="0.3">
      <c r="B16491" s="1">
        <f t="shared" si="258"/>
        <v>45772.506944457775</v>
      </c>
      <c r="C16491">
        <v>0</v>
      </c>
    </row>
    <row r="16492" spans="2:3" x14ac:dyDescent="0.3">
      <c r="B16492" s="1">
        <f t="shared" si="258"/>
        <v>45772.51388890222</v>
      </c>
      <c r="C16492">
        <v>0</v>
      </c>
    </row>
    <row r="16493" spans="2:3" x14ac:dyDescent="0.3">
      <c r="B16493" s="1">
        <f t="shared" si="258"/>
        <v>45772.520833346665</v>
      </c>
      <c r="C16493">
        <v>0</v>
      </c>
    </row>
    <row r="16494" spans="2:3" x14ac:dyDescent="0.3">
      <c r="B16494" s="1">
        <f t="shared" si="258"/>
        <v>45772.527777791111</v>
      </c>
      <c r="C16494">
        <v>0</v>
      </c>
    </row>
    <row r="16495" spans="2:3" x14ac:dyDescent="0.3">
      <c r="B16495" s="1">
        <f t="shared" si="258"/>
        <v>45772.534722235556</v>
      </c>
      <c r="C16495">
        <v>0</v>
      </c>
    </row>
    <row r="16496" spans="2:3" x14ac:dyDescent="0.3">
      <c r="B16496" s="1">
        <f t="shared" si="258"/>
        <v>45772.541666680001</v>
      </c>
      <c r="C16496">
        <v>0</v>
      </c>
    </row>
    <row r="16497" spans="2:3" x14ac:dyDescent="0.3">
      <c r="B16497" s="1">
        <f t="shared" si="258"/>
        <v>45772.548611124446</v>
      </c>
      <c r="C16497">
        <v>0</v>
      </c>
    </row>
    <row r="16498" spans="2:3" x14ac:dyDescent="0.3">
      <c r="B16498" s="1">
        <f t="shared" si="258"/>
        <v>45772.555555568892</v>
      </c>
      <c r="C16498">
        <v>0</v>
      </c>
    </row>
    <row r="16499" spans="2:3" x14ac:dyDescent="0.3">
      <c r="B16499" s="1">
        <f t="shared" si="258"/>
        <v>45772.562500013337</v>
      </c>
      <c r="C16499">
        <v>0</v>
      </c>
    </row>
    <row r="16500" spans="2:3" x14ac:dyDescent="0.3">
      <c r="B16500" s="1">
        <f t="shared" si="258"/>
        <v>45772.569444457782</v>
      </c>
      <c r="C16500">
        <v>0</v>
      </c>
    </row>
    <row r="16501" spans="2:3" x14ac:dyDescent="0.3">
      <c r="B16501" s="1">
        <f t="shared" si="258"/>
        <v>45772.576388902227</v>
      </c>
      <c r="C16501">
        <v>0</v>
      </c>
    </row>
    <row r="16502" spans="2:3" x14ac:dyDescent="0.3">
      <c r="B16502" s="1">
        <f t="shared" si="258"/>
        <v>45772.583333346673</v>
      </c>
      <c r="C16502">
        <v>0</v>
      </c>
    </row>
    <row r="16503" spans="2:3" x14ac:dyDescent="0.3">
      <c r="B16503" s="1">
        <f t="shared" si="258"/>
        <v>45772.590277791118</v>
      </c>
      <c r="C16503">
        <v>0</v>
      </c>
    </row>
    <row r="16504" spans="2:3" x14ac:dyDescent="0.3">
      <c r="B16504" s="1">
        <f t="shared" si="258"/>
        <v>45772.597222235563</v>
      </c>
      <c r="C16504">
        <v>0</v>
      </c>
    </row>
    <row r="16505" spans="2:3" x14ac:dyDescent="0.3">
      <c r="B16505" s="1">
        <f t="shared" si="258"/>
        <v>45772.604166680008</v>
      </c>
      <c r="C16505">
        <v>0</v>
      </c>
    </row>
    <row r="16506" spans="2:3" x14ac:dyDescent="0.3">
      <c r="B16506" s="1">
        <f t="shared" si="258"/>
        <v>45772.611111124454</v>
      </c>
      <c r="C16506">
        <v>0</v>
      </c>
    </row>
    <row r="16507" spans="2:3" x14ac:dyDescent="0.3">
      <c r="B16507" s="1">
        <f t="shared" si="258"/>
        <v>45772.618055568899</v>
      </c>
      <c r="C16507">
        <v>0</v>
      </c>
    </row>
    <row r="16508" spans="2:3" x14ac:dyDescent="0.3">
      <c r="B16508" s="1">
        <f t="shared" si="258"/>
        <v>45772.625000013344</v>
      </c>
      <c r="C16508">
        <v>0</v>
      </c>
    </row>
    <row r="16509" spans="2:3" x14ac:dyDescent="0.3">
      <c r="B16509" s="1">
        <f t="shared" si="258"/>
        <v>45772.631944457789</v>
      </c>
      <c r="C16509">
        <v>0</v>
      </c>
    </row>
    <row r="16510" spans="2:3" x14ac:dyDescent="0.3">
      <c r="B16510" s="1">
        <f t="shared" si="258"/>
        <v>45772.638888902235</v>
      </c>
      <c r="C16510">
        <v>0</v>
      </c>
    </row>
    <row r="16511" spans="2:3" x14ac:dyDescent="0.3">
      <c r="B16511" s="1">
        <f t="shared" si="258"/>
        <v>45772.64583334668</v>
      </c>
      <c r="C16511">
        <v>0</v>
      </c>
    </row>
    <row r="16512" spans="2:3" x14ac:dyDescent="0.3">
      <c r="B16512" s="1">
        <f t="shared" si="258"/>
        <v>45772.652777791125</v>
      </c>
      <c r="C16512">
        <v>0</v>
      </c>
    </row>
    <row r="16513" spans="2:3" x14ac:dyDescent="0.3">
      <c r="B16513" s="1">
        <f t="shared" si="258"/>
        <v>45772.65972223557</v>
      </c>
      <c r="C16513">
        <v>0</v>
      </c>
    </row>
    <row r="16514" spans="2:3" x14ac:dyDescent="0.3">
      <c r="B16514" s="1">
        <f t="shared" si="258"/>
        <v>45772.666666680016</v>
      </c>
      <c r="C16514">
        <v>0</v>
      </c>
    </row>
    <row r="16515" spans="2:3" x14ac:dyDescent="0.3">
      <c r="B16515" s="1">
        <f t="shared" si="258"/>
        <v>45772.673611124461</v>
      </c>
      <c r="C16515">
        <v>0</v>
      </c>
    </row>
    <row r="16516" spans="2:3" x14ac:dyDescent="0.3">
      <c r="B16516" s="1">
        <f t="shared" si="258"/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</v>
      </c>
    </row>
    <row r="16518" spans="2:3" x14ac:dyDescent="0.3">
      <c r="B16518" s="1">
        <f t="shared" si="258"/>
        <v>45772.694444457797</v>
      </c>
      <c r="C16518">
        <v>0</v>
      </c>
    </row>
    <row r="16519" spans="2:3" x14ac:dyDescent="0.3">
      <c r="B16519" s="1">
        <f t="shared" si="258"/>
        <v>45772.701388902242</v>
      </c>
      <c r="C16519">
        <v>0</v>
      </c>
    </row>
    <row r="16520" spans="2:3" x14ac:dyDescent="0.3">
      <c r="B16520" s="1">
        <f t="shared" si="258"/>
        <v>45772.708333346687</v>
      </c>
      <c r="C16520">
        <v>0</v>
      </c>
    </row>
    <row r="16521" spans="2:3" x14ac:dyDescent="0.3">
      <c r="B16521" s="1">
        <f t="shared" si="258"/>
        <v>45772.715277791132</v>
      </c>
      <c r="C16521">
        <v>0</v>
      </c>
    </row>
    <row r="16522" spans="2:3" x14ac:dyDescent="0.3">
      <c r="B16522" s="1">
        <f t="shared" si="258"/>
        <v>45772.722222235578</v>
      </c>
      <c r="C16522">
        <v>0</v>
      </c>
    </row>
    <row r="16523" spans="2:3" x14ac:dyDescent="0.3">
      <c r="B16523" s="1">
        <f t="shared" si="258"/>
        <v>45772.729166680023</v>
      </c>
      <c r="C16523">
        <v>0</v>
      </c>
    </row>
    <row r="16524" spans="2:3" x14ac:dyDescent="0.3">
      <c r="B16524" s="1">
        <f t="shared" si="258"/>
        <v>45772.736111124468</v>
      </c>
      <c r="C16524">
        <v>0</v>
      </c>
    </row>
    <row r="16525" spans="2:3" x14ac:dyDescent="0.3">
      <c r="B16525" s="1">
        <f t="shared" si="258"/>
        <v>45772.743055568913</v>
      </c>
      <c r="C16525">
        <v>0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ref="B16538:B16601" si="259">B16537+(B16537-B16536)</f>
        <v>45772.833333346702</v>
      </c>
      <c r="C16538">
        <v>0</v>
      </c>
    </row>
    <row r="16539" spans="2:3" x14ac:dyDescent="0.3">
      <c r="B16539" s="1">
        <f t="shared" si="259"/>
        <v>45772.840277791147</v>
      </c>
      <c r="C16539">
        <v>0</v>
      </c>
    </row>
    <row r="16540" spans="2:3" x14ac:dyDescent="0.3">
      <c r="B16540" s="1">
        <f t="shared" si="259"/>
        <v>45772.847222235592</v>
      </c>
      <c r="C16540">
        <v>0</v>
      </c>
    </row>
    <row r="16541" spans="2:3" x14ac:dyDescent="0.3">
      <c r="B16541" s="1">
        <f t="shared" si="259"/>
        <v>45772.854166680037</v>
      </c>
      <c r="C16541">
        <v>0</v>
      </c>
    </row>
    <row r="16542" spans="2:3" x14ac:dyDescent="0.3">
      <c r="B16542" s="1">
        <f t="shared" si="259"/>
        <v>45772.861111124483</v>
      </c>
      <c r="C16542">
        <v>0</v>
      </c>
    </row>
    <row r="16543" spans="2:3" x14ac:dyDescent="0.3">
      <c r="B16543" s="1">
        <f t="shared" si="259"/>
        <v>45772.868055568928</v>
      </c>
      <c r="C16543">
        <v>0</v>
      </c>
    </row>
    <row r="16544" spans="2:3" x14ac:dyDescent="0.3">
      <c r="B16544" s="1">
        <f t="shared" si="259"/>
        <v>45772.875000013373</v>
      </c>
      <c r="C16544">
        <v>0</v>
      </c>
    </row>
    <row r="16545" spans="2:3" x14ac:dyDescent="0.3">
      <c r="B16545" s="1">
        <f t="shared" si="259"/>
        <v>45772.881944457818</v>
      </c>
      <c r="C16545">
        <v>0</v>
      </c>
    </row>
    <row r="16546" spans="2:3" x14ac:dyDescent="0.3">
      <c r="B16546" s="1">
        <f t="shared" si="259"/>
        <v>45772.888888902264</v>
      </c>
      <c r="C16546">
        <v>0</v>
      </c>
    </row>
    <row r="16547" spans="2:3" x14ac:dyDescent="0.3">
      <c r="B16547" s="1">
        <f t="shared" si="259"/>
        <v>45772.895833346709</v>
      </c>
      <c r="C16547">
        <v>0</v>
      </c>
    </row>
    <row r="16548" spans="2:3" x14ac:dyDescent="0.3">
      <c r="B16548" s="1">
        <f t="shared" si="259"/>
        <v>45772.902777791154</v>
      </c>
      <c r="C16548">
        <v>0</v>
      </c>
    </row>
    <row r="16549" spans="2:3" x14ac:dyDescent="0.3">
      <c r="B16549" s="1">
        <f t="shared" si="259"/>
        <v>45772.909722235599</v>
      </c>
      <c r="C16549">
        <v>0</v>
      </c>
    </row>
    <row r="16550" spans="2:3" x14ac:dyDescent="0.3">
      <c r="B16550" s="1">
        <f t="shared" si="259"/>
        <v>45772.916666680045</v>
      </c>
      <c r="C16550">
        <v>0</v>
      </c>
    </row>
    <row r="16551" spans="2:3" x14ac:dyDescent="0.3">
      <c r="B16551" s="1">
        <f t="shared" si="259"/>
        <v>45772.92361112449</v>
      </c>
      <c r="C16551">
        <v>0</v>
      </c>
    </row>
    <row r="16552" spans="2:3" x14ac:dyDescent="0.3">
      <c r="B16552" s="1">
        <f t="shared" si="259"/>
        <v>45772.930555568935</v>
      </c>
      <c r="C16552">
        <v>0</v>
      </c>
    </row>
    <row r="16553" spans="2:3" x14ac:dyDescent="0.3">
      <c r="B16553" s="1">
        <f t="shared" si="259"/>
        <v>45772.93750001338</v>
      </c>
      <c r="C16553">
        <v>0</v>
      </c>
    </row>
    <row r="16554" spans="2:3" x14ac:dyDescent="0.3">
      <c r="B16554" s="1">
        <f t="shared" si="259"/>
        <v>45772.944444457826</v>
      </c>
      <c r="C16554">
        <v>0</v>
      </c>
    </row>
    <row r="16555" spans="2:3" x14ac:dyDescent="0.3">
      <c r="B16555" s="1">
        <f t="shared" si="259"/>
        <v>45772.951388902271</v>
      </c>
      <c r="C16555">
        <v>0</v>
      </c>
    </row>
    <row r="16556" spans="2:3" x14ac:dyDescent="0.3">
      <c r="B16556" s="1">
        <f t="shared" si="259"/>
        <v>45772.958333346716</v>
      </c>
      <c r="C16556">
        <v>0</v>
      </c>
    </row>
    <row r="16557" spans="2:3" x14ac:dyDescent="0.3">
      <c r="B16557" s="1">
        <f t="shared" si="259"/>
        <v>45772.965277791161</v>
      </c>
      <c r="C16557">
        <v>0</v>
      </c>
    </row>
    <row r="16558" spans="2:3" x14ac:dyDescent="0.3">
      <c r="B16558" s="1">
        <f t="shared" si="259"/>
        <v>45772.972222235607</v>
      </c>
      <c r="C16558">
        <v>0</v>
      </c>
    </row>
    <row r="16559" spans="2:3" x14ac:dyDescent="0.3">
      <c r="B16559" s="1">
        <f t="shared" si="259"/>
        <v>45772.979166680052</v>
      </c>
      <c r="C16559">
        <v>0</v>
      </c>
    </row>
    <row r="16560" spans="2:3" x14ac:dyDescent="0.3">
      <c r="B16560" s="1">
        <f t="shared" si="259"/>
        <v>45772.986111124497</v>
      </c>
      <c r="C16560">
        <v>0</v>
      </c>
    </row>
    <row r="16561" spans="2:3" x14ac:dyDescent="0.3">
      <c r="B16561" s="1">
        <f t="shared" si="259"/>
        <v>45772.993055568943</v>
      </c>
      <c r="C16561">
        <v>0</v>
      </c>
    </row>
    <row r="16562" spans="2:3" x14ac:dyDescent="0.3">
      <c r="B16562" s="1">
        <f t="shared" si="259"/>
        <v>45773.000000013388</v>
      </c>
      <c r="C16562">
        <v>0</v>
      </c>
    </row>
    <row r="16563" spans="2:3" x14ac:dyDescent="0.3">
      <c r="B16563" s="1">
        <f t="shared" si="259"/>
        <v>45773.006944457833</v>
      </c>
      <c r="C16563">
        <v>0</v>
      </c>
    </row>
    <row r="16564" spans="2:3" x14ac:dyDescent="0.3">
      <c r="B16564" s="1">
        <f t="shared" si="259"/>
        <v>45773.013888902278</v>
      </c>
      <c r="C16564">
        <v>0</v>
      </c>
    </row>
    <row r="16565" spans="2:3" x14ac:dyDescent="0.3">
      <c r="B16565" s="1">
        <f t="shared" si="259"/>
        <v>45773.020833346724</v>
      </c>
      <c r="C16565">
        <v>0</v>
      </c>
    </row>
    <row r="16566" spans="2:3" x14ac:dyDescent="0.3">
      <c r="B16566" s="1">
        <f t="shared" si="259"/>
        <v>45773.027777791169</v>
      </c>
      <c r="C16566">
        <v>0</v>
      </c>
    </row>
    <row r="16567" spans="2:3" x14ac:dyDescent="0.3">
      <c r="B16567" s="1">
        <f t="shared" si="259"/>
        <v>45773.034722235614</v>
      </c>
      <c r="C16567">
        <v>0</v>
      </c>
    </row>
    <row r="16568" spans="2:3" x14ac:dyDescent="0.3">
      <c r="B16568" s="1">
        <f t="shared" si="259"/>
        <v>45773.041666680059</v>
      </c>
      <c r="C16568">
        <v>0</v>
      </c>
    </row>
    <row r="16569" spans="2:3" x14ac:dyDescent="0.3">
      <c r="B16569" s="1">
        <f t="shared" si="259"/>
        <v>45773.048611124505</v>
      </c>
      <c r="C16569">
        <v>0</v>
      </c>
    </row>
    <row r="16570" spans="2:3" x14ac:dyDescent="0.3">
      <c r="B16570" s="1">
        <f t="shared" si="259"/>
        <v>45773.05555556895</v>
      </c>
      <c r="C16570">
        <v>0</v>
      </c>
    </row>
    <row r="16571" spans="2:3" x14ac:dyDescent="0.3">
      <c r="B16571" s="1">
        <f t="shared" si="259"/>
        <v>45773.062500013395</v>
      </c>
      <c r="C16571">
        <v>0</v>
      </c>
    </row>
    <row r="16572" spans="2:3" x14ac:dyDescent="0.3">
      <c r="B16572" s="1">
        <f t="shared" si="259"/>
        <v>45773.06944445784</v>
      </c>
      <c r="C16572">
        <v>0</v>
      </c>
    </row>
    <row r="16573" spans="2:3" x14ac:dyDescent="0.3">
      <c r="B16573" s="1">
        <f t="shared" si="259"/>
        <v>45773.076388902286</v>
      </c>
      <c r="C16573">
        <v>0</v>
      </c>
    </row>
    <row r="16574" spans="2:3" x14ac:dyDescent="0.3">
      <c r="B16574" s="1">
        <f t="shared" si="259"/>
        <v>45773.083333346731</v>
      </c>
      <c r="C16574">
        <v>0</v>
      </c>
    </row>
    <row r="16575" spans="2:3" x14ac:dyDescent="0.3">
      <c r="B16575" s="1">
        <f t="shared" si="259"/>
        <v>45773.090277791176</v>
      </c>
      <c r="C16575">
        <v>0</v>
      </c>
    </row>
    <row r="16576" spans="2:3" x14ac:dyDescent="0.3">
      <c r="B16576" s="1">
        <f t="shared" si="259"/>
        <v>45773.097222235621</v>
      </c>
      <c r="C16576">
        <v>0</v>
      </c>
    </row>
    <row r="16577" spans="2:3" x14ac:dyDescent="0.3">
      <c r="B16577" s="1">
        <f t="shared" si="259"/>
        <v>45773.104166680067</v>
      </c>
      <c r="C16577">
        <v>0</v>
      </c>
    </row>
    <row r="16578" spans="2:3" x14ac:dyDescent="0.3">
      <c r="B16578" s="1">
        <f t="shared" si="259"/>
        <v>45773.111111124512</v>
      </c>
      <c r="C16578">
        <v>0</v>
      </c>
    </row>
    <row r="16579" spans="2:3" x14ac:dyDescent="0.3">
      <c r="B16579" s="1">
        <f t="shared" si="259"/>
        <v>45773.118055568957</v>
      </c>
      <c r="C16579">
        <v>0</v>
      </c>
    </row>
    <row r="16580" spans="2:3" x14ac:dyDescent="0.3">
      <c r="B16580" s="1">
        <f t="shared" si="259"/>
        <v>45773.125000013402</v>
      </c>
      <c r="C16580">
        <v>0.2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</v>
      </c>
    </row>
    <row r="16588" spans="2:3" x14ac:dyDescent="0.3">
      <c r="B16588" s="1">
        <f t="shared" si="259"/>
        <v>45773.180555568964</v>
      </c>
      <c r="C16588">
        <v>0.2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</v>
      </c>
    </row>
    <row r="16593" spans="2:3" x14ac:dyDescent="0.3">
      <c r="B16593" s="1">
        <f t="shared" si="259"/>
        <v>45773.215277791191</v>
      </c>
      <c r="C16593">
        <v>0</v>
      </c>
    </row>
    <row r="16594" spans="2:3" x14ac:dyDescent="0.3">
      <c r="B16594" s="1">
        <f t="shared" si="259"/>
        <v>45773.222222235636</v>
      </c>
      <c r="C16594">
        <v>0.2</v>
      </c>
    </row>
    <row r="16595" spans="2:3" x14ac:dyDescent="0.3">
      <c r="B16595" s="1">
        <f t="shared" si="259"/>
        <v>45773.229166680081</v>
      </c>
      <c r="C16595">
        <v>0</v>
      </c>
    </row>
    <row r="16596" spans="2:3" x14ac:dyDescent="0.3">
      <c r="B16596" s="1">
        <f t="shared" si="259"/>
        <v>45773.236111124526</v>
      </c>
      <c r="C16596">
        <v>0.2</v>
      </c>
    </row>
    <row r="16597" spans="2:3" x14ac:dyDescent="0.3">
      <c r="B16597" s="1">
        <f t="shared" si="259"/>
        <v>45773.243055568972</v>
      </c>
      <c r="C16597">
        <v>0.8</v>
      </c>
    </row>
    <row r="16598" spans="2:3" x14ac:dyDescent="0.3">
      <c r="B16598" s="1">
        <f t="shared" si="259"/>
        <v>45773.250000013417</v>
      </c>
      <c r="C16598">
        <v>0.2</v>
      </c>
    </row>
    <row r="16599" spans="2:3" x14ac:dyDescent="0.3">
      <c r="B16599" s="1">
        <f t="shared" si="259"/>
        <v>45773.256944457862</v>
      </c>
      <c r="C16599">
        <v>0.2</v>
      </c>
    </row>
    <row r="16600" spans="2:3" x14ac:dyDescent="0.3">
      <c r="B16600" s="1">
        <f t="shared" si="259"/>
        <v>45773.263888902307</v>
      </c>
      <c r="C16600">
        <v>0</v>
      </c>
    </row>
    <row r="16601" spans="2:3" x14ac:dyDescent="0.3">
      <c r="B16601" s="1">
        <f t="shared" si="259"/>
        <v>45773.270833346753</v>
      </c>
      <c r="C16601">
        <v>0</v>
      </c>
    </row>
    <row r="16602" spans="2:3" x14ac:dyDescent="0.3">
      <c r="B16602" s="1">
        <f t="shared" ref="B16602:B16665" si="260">B16601+(B16601-B16600)</f>
        <v>45773.277777791198</v>
      </c>
      <c r="C16602">
        <v>0.2</v>
      </c>
    </row>
    <row r="16603" spans="2:3" x14ac:dyDescent="0.3">
      <c r="B16603" s="1">
        <f t="shared" si="260"/>
        <v>45773.284722235643</v>
      </c>
      <c r="C16603">
        <v>0</v>
      </c>
    </row>
    <row r="16604" spans="2:3" x14ac:dyDescent="0.3">
      <c r="B16604" s="1">
        <f t="shared" si="260"/>
        <v>45773.291666680088</v>
      </c>
      <c r="C16604">
        <v>0</v>
      </c>
    </row>
    <row r="16605" spans="2:3" x14ac:dyDescent="0.3">
      <c r="B16605" s="1">
        <f t="shared" si="260"/>
        <v>45773.298611124534</v>
      </c>
      <c r="C16605">
        <v>0</v>
      </c>
    </row>
    <row r="16606" spans="2:3" x14ac:dyDescent="0.3">
      <c r="B16606" s="1">
        <f t="shared" si="260"/>
        <v>45773.305555568979</v>
      </c>
      <c r="C16606">
        <v>0</v>
      </c>
    </row>
    <row r="16607" spans="2:3" x14ac:dyDescent="0.3">
      <c r="B16607" s="1">
        <f t="shared" si="260"/>
        <v>45773.312500013424</v>
      </c>
      <c r="C16607">
        <v>0</v>
      </c>
    </row>
    <row r="16608" spans="2:3" x14ac:dyDescent="0.3">
      <c r="B16608" s="1">
        <f t="shared" si="260"/>
        <v>45773.319444457869</v>
      </c>
      <c r="C16608">
        <v>0</v>
      </c>
    </row>
    <row r="16609" spans="2:3" x14ac:dyDescent="0.3">
      <c r="B16609" s="1">
        <f t="shared" si="260"/>
        <v>45773.326388902315</v>
      </c>
      <c r="C16609">
        <v>0</v>
      </c>
    </row>
    <row r="16610" spans="2:3" x14ac:dyDescent="0.3">
      <c r="B16610" s="1">
        <f t="shared" si="260"/>
        <v>45773.33333334676</v>
      </c>
      <c r="C16610">
        <v>0</v>
      </c>
    </row>
    <row r="16611" spans="2:3" x14ac:dyDescent="0.3">
      <c r="B16611" s="1">
        <f t="shared" si="260"/>
        <v>45773.340277791205</v>
      </c>
      <c r="C16611">
        <v>0</v>
      </c>
    </row>
    <row r="16612" spans="2:3" x14ac:dyDescent="0.3">
      <c r="B16612" s="1">
        <f t="shared" si="260"/>
        <v>45773.34722223565</v>
      </c>
      <c r="C16612">
        <v>0</v>
      </c>
    </row>
    <row r="16613" spans="2:3" x14ac:dyDescent="0.3">
      <c r="B16613" s="1">
        <f t="shared" si="260"/>
        <v>45773.354166680096</v>
      </c>
      <c r="C16613">
        <v>0</v>
      </c>
    </row>
    <row r="16614" spans="2:3" x14ac:dyDescent="0.3">
      <c r="B16614" s="1">
        <f t="shared" si="260"/>
        <v>45773.361111124541</v>
      </c>
      <c r="C16614">
        <v>0</v>
      </c>
    </row>
    <row r="16615" spans="2:3" x14ac:dyDescent="0.3">
      <c r="B16615" s="1">
        <f t="shared" si="260"/>
        <v>45773.368055568986</v>
      </c>
      <c r="C16615">
        <v>0</v>
      </c>
    </row>
    <row r="16616" spans="2:3" x14ac:dyDescent="0.3">
      <c r="B16616" s="1">
        <f t="shared" si="260"/>
        <v>45773.375000013431</v>
      </c>
      <c r="C16616">
        <v>0</v>
      </c>
    </row>
    <row r="16617" spans="2:3" x14ac:dyDescent="0.3">
      <c r="B16617" s="1">
        <f t="shared" si="260"/>
        <v>45773.381944457877</v>
      </c>
      <c r="C16617">
        <v>0</v>
      </c>
    </row>
    <row r="16618" spans="2:3" x14ac:dyDescent="0.3">
      <c r="B16618" s="1">
        <f t="shared" si="260"/>
        <v>45773.388888902322</v>
      </c>
      <c r="C16618">
        <v>0</v>
      </c>
    </row>
    <row r="16619" spans="2:3" x14ac:dyDescent="0.3">
      <c r="B16619" s="1">
        <f t="shared" si="260"/>
        <v>45773.395833346767</v>
      </c>
      <c r="C16619">
        <v>0</v>
      </c>
    </row>
    <row r="16620" spans="2:3" x14ac:dyDescent="0.3">
      <c r="B16620" s="1">
        <f t="shared" si="260"/>
        <v>45773.402777791212</v>
      </c>
      <c r="C16620">
        <v>0</v>
      </c>
    </row>
    <row r="16621" spans="2:3" x14ac:dyDescent="0.3">
      <c r="B16621" s="1">
        <f t="shared" si="260"/>
        <v>45773.409722235658</v>
      </c>
      <c r="C16621">
        <v>0</v>
      </c>
    </row>
    <row r="16622" spans="2:3" x14ac:dyDescent="0.3">
      <c r="B16622" s="1">
        <f t="shared" si="260"/>
        <v>45773.416666680103</v>
      </c>
      <c r="C16622">
        <v>0</v>
      </c>
    </row>
    <row r="16623" spans="2:3" x14ac:dyDescent="0.3">
      <c r="B16623" s="1">
        <f t="shared" si="260"/>
        <v>45773.423611124548</v>
      </c>
      <c r="C16623">
        <v>0</v>
      </c>
    </row>
    <row r="16624" spans="2:3" x14ac:dyDescent="0.3">
      <c r="B16624" s="1">
        <f t="shared" si="260"/>
        <v>45773.430555568993</v>
      </c>
      <c r="C16624">
        <v>0</v>
      </c>
    </row>
    <row r="16625" spans="2:3" x14ac:dyDescent="0.3">
      <c r="B16625" s="1">
        <f t="shared" si="260"/>
        <v>45773.437500013439</v>
      </c>
      <c r="C16625">
        <v>0</v>
      </c>
    </row>
    <row r="16626" spans="2:3" x14ac:dyDescent="0.3">
      <c r="B16626" s="1">
        <f t="shared" si="260"/>
        <v>45773.444444457884</v>
      </c>
      <c r="C16626">
        <v>0</v>
      </c>
    </row>
    <row r="16627" spans="2:3" x14ac:dyDescent="0.3">
      <c r="B16627" s="1">
        <f t="shared" si="260"/>
        <v>45773.451388902329</v>
      </c>
      <c r="C16627">
        <v>0</v>
      </c>
    </row>
    <row r="16628" spans="2:3" x14ac:dyDescent="0.3">
      <c r="B16628" s="1">
        <f t="shared" si="260"/>
        <v>45773.458333346774</v>
      </c>
      <c r="C16628">
        <v>0</v>
      </c>
    </row>
    <row r="16629" spans="2:3" x14ac:dyDescent="0.3">
      <c r="B16629" s="1">
        <f t="shared" si="260"/>
        <v>45773.46527779122</v>
      </c>
      <c r="C16629">
        <v>0</v>
      </c>
    </row>
    <row r="16630" spans="2:3" x14ac:dyDescent="0.3">
      <c r="B16630" s="1">
        <f t="shared" si="260"/>
        <v>45773.472222235665</v>
      </c>
      <c r="C16630">
        <v>0.2</v>
      </c>
    </row>
    <row r="16631" spans="2:3" x14ac:dyDescent="0.3">
      <c r="B16631" s="1">
        <f t="shared" si="260"/>
        <v>45773.47916668011</v>
      </c>
      <c r="C16631">
        <v>0</v>
      </c>
    </row>
    <row r="16632" spans="2:3" x14ac:dyDescent="0.3">
      <c r="B16632" s="1">
        <f t="shared" si="260"/>
        <v>45773.486111124555</v>
      </c>
      <c r="C16632">
        <v>0</v>
      </c>
    </row>
    <row r="16633" spans="2:3" x14ac:dyDescent="0.3">
      <c r="B16633" s="1">
        <f t="shared" si="260"/>
        <v>45773.493055569001</v>
      </c>
      <c r="C16633">
        <v>0</v>
      </c>
    </row>
    <row r="16634" spans="2:3" x14ac:dyDescent="0.3">
      <c r="B16634" s="1">
        <f t="shared" si="260"/>
        <v>45773.500000013446</v>
      </c>
      <c r="C16634">
        <v>0</v>
      </c>
    </row>
    <row r="16635" spans="2:3" x14ac:dyDescent="0.3">
      <c r="B16635" s="1">
        <f t="shared" si="260"/>
        <v>45773.506944457891</v>
      </c>
      <c r="C16635">
        <v>0</v>
      </c>
    </row>
    <row r="16636" spans="2:3" x14ac:dyDescent="0.3">
      <c r="B16636" s="1">
        <f t="shared" si="260"/>
        <v>45773.513888902336</v>
      </c>
      <c r="C16636">
        <v>0</v>
      </c>
    </row>
    <row r="16637" spans="2:3" x14ac:dyDescent="0.3">
      <c r="B16637" s="1">
        <f t="shared" si="260"/>
        <v>45773.520833346782</v>
      </c>
      <c r="C16637">
        <v>0</v>
      </c>
    </row>
    <row r="16638" spans="2:3" x14ac:dyDescent="0.3">
      <c r="B16638" s="1">
        <f t="shared" si="260"/>
        <v>45773.527777791227</v>
      </c>
      <c r="C16638">
        <v>0</v>
      </c>
    </row>
    <row r="16639" spans="2:3" x14ac:dyDescent="0.3">
      <c r="B16639" s="1">
        <f t="shared" si="260"/>
        <v>45773.534722235672</v>
      </c>
      <c r="C16639">
        <v>0</v>
      </c>
    </row>
    <row r="16640" spans="2:3" x14ac:dyDescent="0.3">
      <c r="B16640" s="1">
        <f t="shared" si="260"/>
        <v>45773.541666680117</v>
      </c>
      <c r="C16640">
        <v>0.2</v>
      </c>
    </row>
    <row r="16641" spans="2:3" x14ac:dyDescent="0.3">
      <c r="B16641" s="1">
        <f t="shared" si="260"/>
        <v>45773.548611124563</v>
      </c>
      <c r="C16641">
        <v>0.2</v>
      </c>
    </row>
    <row r="16642" spans="2:3" x14ac:dyDescent="0.3">
      <c r="B16642" s="1">
        <f t="shared" si="260"/>
        <v>45773.555555569008</v>
      </c>
      <c r="C16642">
        <v>0</v>
      </c>
    </row>
    <row r="16643" spans="2:3" x14ac:dyDescent="0.3">
      <c r="B16643" s="1">
        <f t="shared" si="260"/>
        <v>45773.562500013453</v>
      </c>
      <c r="C16643">
        <v>0.2</v>
      </c>
    </row>
    <row r="16644" spans="2:3" x14ac:dyDescent="0.3">
      <c r="B16644" s="1">
        <f t="shared" si="260"/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0.2</v>
      </c>
    </row>
    <row r="16646" spans="2:3" x14ac:dyDescent="0.3">
      <c r="B16646" s="1">
        <f t="shared" si="260"/>
        <v>45773.583333346789</v>
      </c>
      <c r="C16646">
        <v>0</v>
      </c>
    </row>
    <row r="16647" spans="2:3" x14ac:dyDescent="0.3">
      <c r="B16647" s="1">
        <f t="shared" si="260"/>
        <v>45773.590277791234</v>
      </c>
      <c r="C16647">
        <v>0</v>
      </c>
    </row>
    <row r="16648" spans="2:3" x14ac:dyDescent="0.3">
      <c r="B16648" s="1">
        <f t="shared" si="260"/>
        <v>45773.59722223568</v>
      </c>
      <c r="C16648">
        <v>0.2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ref="B16666:B16729" si="261">B16665+(B16665-B16664)</f>
        <v>45773.722222235694</v>
      </c>
      <c r="C16666">
        <v>0</v>
      </c>
    </row>
    <row r="16667" spans="2:3" x14ac:dyDescent="0.3">
      <c r="B16667" s="1">
        <f t="shared" si="261"/>
        <v>45773.729166680139</v>
      </c>
      <c r="C16667">
        <v>0</v>
      </c>
    </row>
    <row r="16668" spans="2:3" x14ac:dyDescent="0.3">
      <c r="B16668" s="1">
        <f t="shared" si="261"/>
        <v>45773.736111124585</v>
      </c>
      <c r="C16668">
        <v>0</v>
      </c>
    </row>
    <row r="16669" spans="2:3" x14ac:dyDescent="0.3">
      <c r="B16669" s="1">
        <f t="shared" si="261"/>
        <v>45773.74305556903</v>
      </c>
      <c r="C16669">
        <v>0</v>
      </c>
    </row>
    <row r="16670" spans="2:3" x14ac:dyDescent="0.3">
      <c r="B16670" s="1">
        <f t="shared" si="261"/>
        <v>45773.750000013475</v>
      </c>
      <c r="C16670">
        <v>0</v>
      </c>
    </row>
    <row r="16671" spans="2:3" x14ac:dyDescent="0.3">
      <c r="B16671" s="1">
        <f t="shared" si="261"/>
        <v>45773.75694445792</v>
      </c>
      <c r="C16671">
        <v>0</v>
      </c>
    </row>
    <row r="16672" spans="2:3" x14ac:dyDescent="0.3">
      <c r="B16672" s="1">
        <f t="shared" si="261"/>
        <v>45773.763888902366</v>
      </c>
      <c r="C16672">
        <v>0</v>
      </c>
    </row>
    <row r="16673" spans="2:3" x14ac:dyDescent="0.3">
      <c r="B16673" s="1">
        <f t="shared" si="261"/>
        <v>45773.770833346811</v>
      </c>
      <c r="C16673">
        <v>0</v>
      </c>
    </row>
    <row r="16674" spans="2:3" x14ac:dyDescent="0.3">
      <c r="B16674" s="1">
        <f t="shared" si="261"/>
        <v>45773.777777791256</v>
      </c>
      <c r="C16674">
        <v>0</v>
      </c>
    </row>
    <row r="16675" spans="2:3" x14ac:dyDescent="0.3">
      <c r="B16675" s="1">
        <f t="shared" si="261"/>
        <v>45773.784722235701</v>
      </c>
      <c r="C16675">
        <v>0</v>
      </c>
    </row>
    <row r="16676" spans="2:3" x14ac:dyDescent="0.3">
      <c r="B16676" s="1">
        <f t="shared" si="261"/>
        <v>45773.791666680147</v>
      </c>
      <c r="C16676">
        <v>0</v>
      </c>
    </row>
    <row r="16677" spans="2:3" x14ac:dyDescent="0.3">
      <c r="B16677" s="1">
        <f t="shared" si="261"/>
        <v>45773.798611124592</v>
      </c>
      <c r="C16677">
        <v>0</v>
      </c>
    </row>
    <row r="16678" spans="2:3" x14ac:dyDescent="0.3">
      <c r="B16678" s="1">
        <f t="shared" si="261"/>
        <v>45773.805555569037</v>
      </c>
      <c r="C16678">
        <v>0</v>
      </c>
    </row>
    <row r="16679" spans="2:3" x14ac:dyDescent="0.3">
      <c r="B16679" s="1">
        <f t="shared" si="261"/>
        <v>45773.812500013482</v>
      </c>
      <c r="C16679">
        <v>0</v>
      </c>
    </row>
    <row r="16680" spans="2:3" x14ac:dyDescent="0.3">
      <c r="B16680" s="1">
        <f t="shared" si="261"/>
        <v>45773.819444457928</v>
      </c>
      <c r="C16680">
        <v>0</v>
      </c>
    </row>
    <row r="16681" spans="2:3" x14ac:dyDescent="0.3">
      <c r="B16681" s="1">
        <f t="shared" si="261"/>
        <v>45773.826388902373</v>
      </c>
      <c r="C16681">
        <v>0</v>
      </c>
    </row>
    <row r="16682" spans="2:3" x14ac:dyDescent="0.3">
      <c r="B16682" s="1">
        <f t="shared" si="261"/>
        <v>45773.833333346818</v>
      </c>
      <c r="C16682">
        <v>0</v>
      </c>
    </row>
    <row r="16683" spans="2:3" x14ac:dyDescent="0.3">
      <c r="B16683" s="1">
        <f t="shared" si="261"/>
        <v>45773.840277791263</v>
      </c>
      <c r="C16683">
        <v>0</v>
      </c>
    </row>
    <row r="16684" spans="2:3" x14ac:dyDescent="0.3">
      <c r="B16684" s="1">
        <f t="shared" si="261"/>
        <v>45773.847222235709</v>
      </c>
      <c r="C16684">
        <v>0</v>
      </c>
    </row>
    <row r="16685" spans="2:3" x14ac:dyDescent="0.3">
      <c r="B16685" s="1">
        <f t="shared" si="261"/>
        <v>45773.854166680154</v>
      </c>
      <c r="C16685">
        <v>0</v>
      </c>
    </row>
    <row r="16686" spans="2:3" x14ac:dyDescent="0.3">
      <c r="B16686" s="1">
        <f t="shared" si="261"/>
        <v>45773.861111124599</v>
      </c>
      <c r="C16686">
        <v>0</v>
      </c>
    </row>
    <row r="16687" spans="2:3" x14ac:dyDescent="0.3">
      <c r="B16687" s="1">
        <f t="shared" si="261"/>
        <v>45773.868055569044</v>
      </c>
      <c r="C16687">
        <v>0</v>
      </c>
    </row>
    <row r="16688" spans="2:3" x14ac:dyDescent="0.3">
      <c r="B16688" s="1">
        <f t="shared" si="261"/>
        <v>45773.87500001349</v>
      </c>
      <c r="C16688">
        <v>0</v>
      </c>
    </row>
    <row r="16689" spans="2:3" x14ac:dyDescent="0.3">
      <c r="B16689" s="1">
        <f t="shared" si="261"/>
        <v>45773.881944457935</v>
      </c>
      <c r="C16689">
        <v>0</v>
      </c>
    </row>
    <row r="16690" spans="2:3" x14ac:dyDescent="0.3">
      <c r="B16690" s="1">
        <f t="shared" si="261"/>
        <v>45773.88888890238</v>
      </c>
      <c r="C16690">
        <v>0</v>
      </c>
    </row>
    <row r="16691" spans="2:3" x14ac:dyDescent="0.3">
      <c r="B16691" s="1">
        <f t="shared" si="261"/>
        <v>45773.895833346825</v>
      </c>
      <c r="C16691">
        <v>0</v>
      </c>
    </row>
    <row r="16692" spans="2:3" x14ac:dyDescent="0.3">
      <c r="B16692" s="1">
        <f t="shared" si="261"/>
        <v>45773.902777791271</v>
      </c>
      <c r="C16692">
        <v>0</v>
      </c>
    </row>
    <row r="16693" spans="2:3" x14ac:dyDescent="0.3">
      <c r="B16693" s="1">
        <f t="shared" si="261"/>
        <v>45773.909722235716</v>
      </c>
      <c r="C16693">
        <v>0</v>
      </c>
    </row>
    <row r="16694" spans="2:3" x14ac:dyDescent="0.3">
      <c r="B16694" s="1">
        <f t="shared" si="261"/>
        <v>45773.916666680161</v>
      </c>
      <c r="C16694">
        <v>0</v>
      </c>
    </row>
    <row r="16695" spans="2:3" x14ac:dyDescent="0.3">
      <c r="B16695" s="1">
        <f t="shared" si="261"/>
        <v>45773.923611124606</v>
      </c>
      <c r="C16695">
        <v>0</v>
      </c>
    </row>
    <row r="16696" spans="2:3" x14ac:dyDescent="0.3">
      <c r="B16696" s="1">
        <f t="shared" si="261"/>
        <v>45773.930555569052</v>
      </c>
      <c r="C16696">
        <v>0</v>
      </c>
    </row>
    <row r="16697" spans="2:3" x14ac:dyDescent="0.3">
      <c r="B16697" s="1">
        <f t="shared" si="261"/>
        <v>45773.937500013497</v>
      </c>
      <c r="C16697">
        <v>0</v>
      </c>
    </row>
    <row r="16698" spans="2:3" x14ac:dyDescent="0.3">
      <c r="B16698" s="1">
        <f t="shared" si="261"/>
        <v>45773.944444457942</v>
      </c>
      <c r="C16698">
        <v>0</v>
      </c>
    </row>
    <row r="16699" spans="2:3" x14ac:dyDescent="0.3">
      <c r="B16699" s="1">
        <f t="shared" si="261"/>
        <v>45773.951388902387</v>
      </c>
      <c r="C16699">
        <v>0</v>
      </c>
    </row>
    <row r="16700" spans="2:3" x14ac:dyDescent="0.3">
      <c r="B16700" s="1">
        <f t="shared" si="261"/>
        <v>45773.958333346833</v>
      </c>
      <c r="C16700">
        <v>0</v>
      </c>
    </row>
    <row r="16701" spans="2:3" x14ac:dyDescent="0.3">
      <c r="B16701" s="1">
        <f t="shared" si="261"/>
        <v>45773.965277791278</v>
      </c>
      <c r="C16701">
        <v>0</v>
      </c>
    </row>
    <row r="16702" spans="2:3" x14ac:dyDescent="0.3">
      <c r="B16702" s="1">
        <f t="shared" si="261"/>
        <v>45773.972222235723</v>
      </c>
      <c r="C16702">
        <v>0</v>
      </c>
    </row>
    <row r="16703" spans="2:3" x14ac:dyDescent="0.3">
      <c r="B16703" s="1">
        <f t="shared" si="261"/>
        <v>45773.979166680168</v>
      </c>
      <c r="C16703">
        <v>0</v>
      </c>
    </row>
    <row r="16704" spans="2:3" x14ac:dyDescent="0.3">
      <c r="B16704" s="1">
        <f t="shared" si="261"/>
        <v>45773.986111124614</v>
      </c>
      <c r="C16704">
        <v>0</v>
      </c>
    </row>
    <row r="16705" spans="2:3" x14ac:dyDescent="0.3">
      <c r="B16705" s="1">
        <f t="shared" si="261"/>
        <v>45773.993055569059</v>
      </c>
      <c r="C16705">
        <v>0</v>
      </c>
    </row>
    <row r="16706" spans="2:3" x14ac:dyDescent="0.3">
      <c r="B16706" s="1">
        <f t="shared" si="261"/>
        <v>45774.000000013504</v>
      </c>
      <c r="C16706">
        <v>0</v>
      </c>
    </row>
    <row r="16707" spans="2:3" x14ac:dyDescent="0.3">
      <c r="B16707" s="1">
        <f t="shared" si="261"/>
        <v>45774.006944457949</v>
      </c>
      <c r="C16707">
        <v>0</v>
      </c>
    </row>
    <row r="16708" spans="2:3" x14ac:dyDescent="0.3">
      <c r="B16708" s="1">
        <f t="shared" si="261"/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ref="B16730:B16793" si="262">B16729+(B16729-B16728)</f>
        <v>45774.16666668019</v>
      </c>
      <c r="C16730">
        <v>0</v>
      </c>
    </row>
    <row r="16731" spans="2:3" x14ac:dyDescent="0.3">
      <c r="B16731" s="1">
        <f t="shared" si="262"/>
        <v>45774.173611124635</v>
      </c>
      <c r="C16731">
        <v>0</v>
      </c>
    </row>
    <row r="16732" spans="2:3" x14ac:dyDescent="0.3">
      <c r="B16732" s="1">
        <f t="shared" si="262"/>
        <v>45774.180555569081</v>
      </c>
      <c r="C16732">
        <v>0</v>
      </c>
    </row>
    <row r="16733" spans="2:3" x14ac:dyDescent="0.3">
      <c r="B16733" s="1">
        <f t="shared" si="262"/>
        <v>45774.187500013526</v>
      </c>
      <c r="C16733">
        <v>0</v>
      </c>
    </row>
    <row r="16734" spans="2:3" x14ac:dyDescent="0.3">
      <c r="B16734" s="1">
        <f t="shared" si="262"/>
        <v>45774.194444457971</v>
      </c>
      <c r="C16734">
        <v>0</v>
      </c>
    </row>
    <row r="16735" spans="2:3" x14ac:dyDescent="0.3">
      <c r="B16735" s="1">
        <f t="shared" si="262"/>
        <v>45774.201388902417</v>
      </c>
      <c r="C16735">
        <v>0</v>
      </c>
    </row>
    <row r="16736" spans="2:3" x14ac:dyDescent="0.3">
      <c r="B16736" s="1">
        <f t="shared" si="262"/>
        <v>45774.208333346862</v>
      </c>
      <c r="C16736">
        <v>0</v>
      </c>
    </row>
    <row r="16737" spans="2:3" x14ac:dyDescent="0.3">
      <c r="B16737" s="1">
        <f t="shared" si="262"/>
        <v>45774.215277791307</v>
      </c>
      <c r="C16737">
        <v>0</v>
      </c>
    </row>
    <row r="16738" spans="2:3" x14ac:dyDescent="0.3">
      <c r="B16738" s="1">
        <f t="shared" si="262"/>
        <v>45774.222222235752</v>
      </c>
      <c r="C16738">
        <v>0</v>
      </c>
    </row>
    <row r="16739" spans="2:3" x14ac:dyDescent="0.3">
      <c r="B16739" s="1">
        <f t="shared" si="262"/>
        <v>45774.229166680198</v>
      </c>
      <c r="C16739">
        <v>0</v>
      </c>
    </row>
    <row r="16740" spans="2:3" x14ac:dyDescent="0.3">
      <c r="B16740" s="1">
        <f t="shared" si="262"/>
        <v>45774.236111124643</v>
      </c>
      <c r="C16740">
        <v>0</v>
      </c>
    </row>
    <row r="16741" spans="2:3" x14ac:dyDescent="0.3">
      <c r="B16741" s="1">
        <f t="shared" si="262"/>
        <v>45774.243055569088</v>
      </c>
      <c r="C16741">
        <v>0</v>
      </c>
    </row>
    <row r="16742" spans="2:3" x14ac:dyDescent="0.3">
      <c r="B16742" s="1">
        <f t="shared" si="262"/>
        <v>45774.250000013533</v>
      </c>
      <c r="C16742">
        <v>0</v>
      </c>
    </row>
    <row r="16743" spans="2:3" x14ac:dyDescent="0.3">
      <c r="B16743" s="1">
        <f t="shared" si="262"/>
        <v>45774.256944457979</v>
      </c>
      <c r="C16743">
        <v>0</v>
      </c>
    </row>
    <row r="16744" spans="2:3" x14ac:dyDescent="0.3">
      <c r="B16744" s="1">
        <f t="shared" si="262"/>
        <v>45774.263888902424</v>
      </c>
      <c r="C16744">
        <v>0</v>
      </c>
    </row>
    <row r="16745" spans="2:3" x14ac:dyDescent="0.3">
      <c r="B16745" s="1">
        <f t="shared" si="262"/>
        <v>45774.270833346869</v>
      </c>
      <c r="C16745">
        <v>0</v>
      </c>
    </row>
    <row r="16746" spans="2:3" x14ac:dyDescent="0.3">
      <c r="B16746" s="1">
        <f t="shared" si="262"/>
        <v>45774.277777791314</v>
      </c>
      <c r="C16746">
        <v>0</v>
      </c>
    </row>
    <row r="16747" spans="2:3" x14ac:dyDescent="0.3">
      <c r="B16747" s="1">
        <f t="shared" si="262"/>
        <v>45774.28472223576</v>
      </c>
      <c r="C16747">
        <v>0</v>
      </c>
    </row>
    <row r="16748" spans="2:3" x14ac:dyDescent="0.3">
      <c r="B16748" s="1">
        <f t="shared" si="262"/>
        <v>45774.291666680205</v>
      </c>
      <c r="C16748">
        <v>0</v>
      </c>
    </row>
    <row r="16749" spans="2:3" x14ac:dyDescent="0.3">
      <c r="B16749" s="1">
        <f t="shared" si="262"/>
        <v>45774.29861112465</v>
      </c>
      <c r="C16749">
        <v>0</v>
      </c>
    </row>
    <row r="16750" spans="2:3" x14ac:dyDescent="0.3">
      <c r="B16750" s="1">
        <f t="shared" si="262"/>
        <v>45774.305555569095</v>
      </c>
      <c r="C16750">
        <v>0</v>
      </c>
    </row>
    <row r="16751" spans="2:3" x14ac:dyDescent="0.3">
      <c r="B16751" s="1">
        <f t="shared" si="262"/>
        <v>45774.312500013541</v>
      </c>
      <c r="C16751">
        <v>0</v>
      </c>
    </row>
    <row r="16752" spans="2:3" x14ac:dyDescent="0.3">
      <c r="B16752" s="1">
        <f t="shared" si="262"/>
        <v>45774.319444457986</v>
      </c>
      <c r="C16752">
        <v>0</v>
      </c>
    </row>
    <row r="16753" spans="2:3" x14ac:dyDescent="0.3">
      <c r="B16753" s="1">
        <f t="shared" si="262"/>
        <v>45774.326388902431</v>
      </c>
      <c r="C16753">
        <v>0</v>
      </c>
    </row>
    <row r="16754" spans="2:3" x14ac:dyDescent="0.3">
      <c r="B16754" s="1">
        <f t="shared" si="262"/>
        <v>45774.333333346876</v>
      </c>
      <c r="C16754">
        <v>0</v>
      </c>
    </row>
    <row r="16755" spans="2:3" x14ac:dyDescent="0.3">
      <c r="B16755" s="1">
        <f t="shared" si="262"/>
        <v>45774.340277791322</v>
      </c>
      <c r="C16755">
        <v>0</v>
      </c>
    </row>
    <row r="16756" spans="2:3" x14ac:dyDescent="0.3">
      <c r="B16756" s="1">
        <f t="shared" si="262"/>
        <v>45774.347222235767</v>
      </c>
      <c r="C16756">
        <v>0</v>
      </c>
    </row>
    <row r="16757" spans="2:3" x14ac:dyDescent="0.3">
      <c r="B16757" s="1">
        <f t="shared" si="262"/>
        <v>45774.354166680212</v>
      </c>
      <c r="C16757">
        <v>0</v>
      </c>
    </row>
    <row r="16758" spans="2:3" x14ac:dyDescent="0.3">
      <c r="B16758" s="1">
        <f t="shared" si="262"/>
        <v>45774.361111124657</v>
      </c>
      <c r="C16758">
        <v>0</v>
      </c>
    </row>
    <row r="16759" spans="2:3" x14ac:dyDescent="0.3">
      <c r="B16759" s="1">
        <f t="shared" si="262"/>
        <v>45774.368055569103</v>
      </c>
      <c r="C16759">
        <v>0</v>
      </c>
    </row>
    <row r="16760" spans="2:3" x14ac:dyDescent="0.3">
      <c r="B16760" s="1">
        <f t="shared" si="262"/>
        <v>45774.375000013548</v>
      </c>
      <c r="C16760">
        <v>0</v>
      </c>
    </row>
    <row r="16761" spans="2:3" x14ac:dyDescent="0.3">
      <c r="B16761" s="1">
        <f t="shared" si="262"/>
        <v>45774.381944457993</v>
      </c>
      <c r="C16761">
        <v>0</v>
      </c>
    </row>
    <row r="16762" spans="2:3" x14ac:dyDescent="0.3">
      <c r="B16762" s="1">
        <f t="shared" si="262"/>
        <v>45774.388888902438</v>
      </c>
      <c r="C16762">
        <v>0</v>
      </c>
    </row>
    <row r="16763" spans="2:3" x14ac:dyDescent="0.3">
      <c r="B16763" s="1">
        <f t="shared" si="262"/>
        <v>45774.395833346884</v>
      </c>
      <c r="C16763">
        <v>0</v>
      </c>
    </row>
    <row r="16764" spans="2:3" x14ac:dyDescent="0.3">
      <c r="B16764" s="1">
        <f t="shared" si="262"/>
        <v>45774.402777791329</v>
      </c>
      <c r="C16764">
        <v>0</v>
      </c>
    </row>
    <row r="16765" spans="2:3" x14ac:dyDescent="0.3">
      <c r="B16765" s="1">
        <f t="shared" si="262"/>
        <v>45774.409722235774</v>
      </c>
      <c r="C16765">
        <v>0</v>
      </c>
    </row>
    <row r="16766" spans="2:3" x14ac:dyDescent="0.3">
      <c r="B16766" s="1">
        <f t="shared" si="262"/>
        <v>45774.416666680219</v>
      </c>
      <c r="C16766">
        <v>0</v>
      </c>
    </row>
    <row r="16767" spans="2:3" x14ac:dyDescent="0.3">
      <c r="B16767" s="1">
        <f t="shared" si="262"/>
        <v>45774.423611124665</v>
      </c>
      <c r="C16767">
        <v>0</v>
      </c>
    </row>
    <row r="16768" spans="2:3" x14ac:dyDescent="0.3">
      <c r="B16768" s="1">
        <f t="shared" si="262"/>
        <v>45774.43055556911</v>
      </c>
      <c r="C16768">
        <v>0</v>
      </c>
    </row>
    <row r="16769" spans="2:3" x14ac:dyDescent="0.3">
      <c r="B16769" s="1">
        <f t="shared" si="262"/>
        <v>45774.437500013555</v>
      </c>
      <c r="C16769">
        <v>0</v>
      </c>
    </row>
    <row r="16770" spans="2:3" x14ac:dyDescent="0.3">
      <c r="B16770" s="1">
        <f t="shared" si="262"/>
        <v>45774.444444458</v>
      </c>
      <c r="C16770">
        <v>0</v>
      </c>
    </row>
    <row r="16771" spans="2:3" x14ac:dyDescent="0.3">
      <c r="B16771" s="1">
        <f t="shared" si="262"/>
        <v>45774.451388902446</v>
      </c>
      <c r="C16771">
        <v>0</v>
      </c>
    </row>
    <row r="16772" spans="2:3" x14ac:dyDescent="0.3">
      <c r="B16772" s="1">
        <f t="shared" si="262"/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ref="B16794:B16857" si="263">B16793+(B16793-B16792)</f>
        <v>45774.611111124686</v>
      </c>
      <c r="C16794">
        <v>0</v>
      </c>
    </row>
    <row r="16795" spans="2:3" x14ac:dyDescent="0.3">
      <c r="B16795" s="1">
        <f t="shared" si="263"/>
        <v>45774.618055569132</v>
      </c>
      <c r="C16795">
        <v>0</v>
      </c>
    </row>
    <row r="16796" spans="2:3" x14ac:dyDescent="0.3">
      <c r="B16796" s="1">
        <f t="shared" si="263"/>
        <v>45774.625000013577</v>
      </c>
      <c r="C16796">
        <v>0</v>
      </c>
    </row>
    <row r="16797" spans="2:3" x14ac:dyDescent="0.3">
      <c r="B16797" s="1">
        <f t="shared" si="263"/>
        <v>45774.631944458022</v>
      </c>
      <c r="C16797">
        <v>0</v>
      </c>
    </row>
    <row r="16798" spans="2:3" x14ac:dyDescent="0.3">
      <c r="B16798" s="1">
        <f t="shared" si="263"/>
        <v>45774.638888902467</v>
      </c>
      <c r="C16798">
        <v>0</v>
      </c>
    </row>
    <row r="16799" spans="2:3" x14ac:dyDescent="0.3">
      <c r="B16799" s="1">
        <f t="shared" si="263"/>
        <v>45774.645833346913</v>
      </c>
      <c r="C16799">
        <v>0</v>
      </c>
    </row>
    <row r="16800" spans="2:3" x14ac:dyDescent="0.3">
      <c r="B16800" s="1">
        <f t="shared" si="263"/>
        <v>45774.652777791358</v>
      </c>
      <c r="C16800">
        <v>0</v>
      </c>
    </row>
    <row r="16801" spans="2:3" x14ac:dyDescent="0.3">
      <c r="B16801" s="1">
        <f t="shared" si="263"/>
        <v>45774.659722235803</v>
      </c>
      <c r="C16801">
        <v>0</v>
      </c>
    </row>
    <row r="16802" spans="2:3" x14ac:dyDescent="0.3">
      <c r="B16802" s="1">
        <f t="shared" si="263"/>
        <v>45774.666666680248</v>
      </c>
      <c r="C16802">
        <v>0</v>
      </c>
    </row>
    <row r="16803" spans="2:3" x14ac:dyDescent="0.3">
      <c r="B16803" s="1">
        <f t="shared" si="263"/>
        <v>45774.673611124694</v>
      </c>
      <c r="C16803">
        <v>0</v>
      </c>
    </row>
    <row r="16804" spans="2:3" x14ac:dyDescent="0.3">
      <c r="B16804" s="1">
        <f t="shared" si="263"/>
        <v>45774.680555569139</v>
      </c>
      <c r="C16804">
        <v>0</v>
      </c>
    </row>
    <row r="16805" spans="2:3" x14ac:dyDescent="0.3">
      <c r="B16805" s="1">
        <f t="shared" si="263"/>
        <v>45774.687500013584</v>
      </c>
      <c r="C16805">
        <v>0</v>
      </c>
    </row>
    <row r="16806" spans="2:3" x14ac:dyDescent="0.3">
      <c r="B16806" s="1">
        <f t="shared" si="263"/>
        <v>45774.694444458029</v>
      </c>
      <c r="C16806">
        <v>0</v>
      </c>
    </row>
    <row r="16807" spans="2:3" x14ac:dyDescent="0.3">
      <c r="B16807" s="1">
        <f t="shared" si="263"/>
        <v>45774.701388902475</v>
      </c>
      <c r="C16807">
        <v>0</v>
      </c>
    </row>
    <row r="16808" spans="2:3" x14ac:dyDescent="0.3">
      <c r="B16808" s="1">
        <f t="shared" si="263"/>
        <v>45774.70833334692</v>
      </c>
      <c r="C16808">
        <v>0</v>
      </c>
    </row>
    <row r="16809" spans="2:3" x14ac:dyDescent="0.3">
      <c r="B16809" s="1">
        <f t="shared" si="263"/>
        <v>45774.715277791365</v>
      </c>
      <c r="C16809">
        <v>0</v>
      </c>
    </row>
    <row r="16810" spans="2:3" x14ac:dyDescent="0.3">
      <c r="B16810" s="1">
        <f t="shared" si="263"/>
        <v>45774.72222223581</v>
      </c>
      <c r="C16810">
        <v>0</v>
      </c>
    </row>
    <row r="16811" spans="2:3" x14ac:dyDescent="0.3">
      <c r="B16811" s="1">
        <f t="shared" si="263"/>
        <v>45774.729166680256</v>
      </c>
      <c r="C16811">
        <v>0</v>
      </c>
    </row>
    <row r="16812" spans="2:3" x14ac:dyDescent="0.3">
      <c r="B16812" s="1">
        <f t="shared" si="263"/>
        <v>45774.736111124701</v>
      </c>
      <c r="C16812">
        <v>0</v>
      </c>
    </row>
    <row r="16813" spans="2:3" x14ac:dyDescent="0.3">
      <c r="B16813" s="1">
        <f t="shared" si="263"/>
        <v>45774.743055569146</v>
      </c>
      <c r="C16813">
        <v>0</v>
      </c>
    </row>
    <row r="16814" spans="2:3" x14ac:dyDescent="0.3">
      <c r="B16814" s="1">
        <f t="shared" si="263"/>
        <v>45774.750000013591</v>
      </c>
      <c r="C16814">
        <v>0</v>
      </c>
    </row>
    <row r="16815" spans="2:3" x14ac:dyDescent="0.3">
      <c r="B16815" s="1">
        <f t="shared" si="263"/>
        <v>45774.756944458037</v>
      </c>
      <c r="C16815">
        <v>0</v>
      </c>
    </row>
    <row r="16816" spans="2:3" x14ac:dyDescent="0.3">
      <c r="B16816" s="1">
        <f t="shared" si="263"/>
        <v>45774.763888902482</v>
      </c>
      <c r="C16816">
        <v>0</v>
      </c>
    </row>
    <row r="16817" spans="2:3" x14ac:dyDescent="0.3">
      <c r="B16817" s="1">
        <f t="shared" si="263"/>
        <v>45774.770833346927</v>
      </c>
      <c r="C16817">
        <v>0</v>
      </c>
    </row>
    <row r="16818" spans="2:3" x14ac:dyDescent="0.3">
      <c r="B16818" s="1">
        <f t="shared" si="263"/>
        <v>45774.777777791373</v>
      </c>
      <c r="C16818">
        <v>0</v>
      </c>
    </row>
    <row r="16819" spans="2:3" x14ac:dyDescent="0.3">
      <c r="B16819" s="1">
        <f t="shared" si="263"/>
        <v>45774.784722235818</v>
      </c>
      <c r="C16819">
        <v>0</v>
      </c>
    </row>
    <row r="16820" spans="2:3" x14ac:dyDescent="0.3">
      <c r="B16820" s="1">
        <f t="shared" si="263"/>
        <v>45774.791666680263</v>
      </c>
      <c r="C16820">
        <v>0</v>
      </c>
    </row>
    <row r="16821" spans="2:3" x14ac:dyDescent="0.3">
      <c r="B16821" s="1">
        <f t="shared" si="263"/>
        <v>45774.798611124708</v>
      </c>
      <c r="C16821">
        <v>0</v>
      </c>
    </row>
    <row r="16822" spans="2:3" x14ac:dyDescent="0.3">
      <c r="B16822" s="1">
        <f t="shared" si="263"/>
        <v>45774.805555569154</v>
      </c>
      <c r="C16822">
        <v>0</v>
      </c>
    </row>
    <row r="16823" spans="2:3" x14ac:dyDescent="0.3">
      <c r="B16823" s="1">
        <f t="shared" si="263"/>
        <v>45774.812500013599</v>
      </c>
      <c r="C16823">
        <v>0</v>
      </c>
    </row>
    <row r="16824" spans="2:3" x14ac:dyDescent="0.3">
      <c r="B16824" s="1">
        <f t="shared" si="263"/>
        <v>45774.819444458044</v>
      </c>
      <c r="C16824">
        <v>0</v>
      </c>
    </row>
    <row r="16825" spans="2:3" x14ac:dyDescent="0.3">
      <c r="B16825" s="1">
        <f t="shared" si="263"/>
        <v>45774.826388902489</v>
      </c>
      <c r="C16825">
        <v>0</v>
      </c>
    </row>
    <row r="16826" spans="2:3" x14ac:dyDescent="0.3">
      <c r="B16826" s="1">
        <f t="shared" si="263"/>
        <v>45774.833333346935</v>
      </c>
      <c r="C16826">
        <v>0</v>
      </c>
    </row>
    <row r="16827" spans="2:3" x14ac:dyDescent="0.3">
      <c r="B16827" s="1">
        <f t="shared" si="263"/>
        <v>45774.84027779138</v>
      </c>
      <c r="C16827">
        <v>0</v>
      </c>
    </row>
    <row r="16828" spans="2:3" x14ac:dyDescent="0.3">
      <c r="B16828" s="1">
        <f t="shared" si="263"/>
        <v>45774.847222235825</v>
      </c>
      <c r="C16828">
        <v>0</v>
      </c>
    </row>
    <row r="16829" spans="2:3" x14ac:dyDescent="0.3">
      <c r="B16829" s="1">
        <f t="shared" si="263"/>
        <v>45774.85416668027</v>
      </c>
      <c r="C16829">
        <v>0</v>
      </c>
    </row>
    <row r="16830" spans="2:3" x14ac:dyDescent="0.3">
      <c r="B16830" s="1">
        <f t="shared" si="263"/>
        <v>45774.861111124716</v>
      </c>
      <c r="C16830">
        <v>0</v>
      </c>
    </row>
    <row r="16831" spans="2:3" x14ac:dyDescent="0.3">
      <c r="B16831" s="1">
        <f t="shared" si="263"/>
        <v>45774.868055569161</v>
      </c>
      <c r="C16831">
        <v>0</v>
      </c>
    </row>
    <row r="16832" spans="2:3" x14ac:dyDescent="0.3">
      <c r="B16832" s="1">
        <f t="shared" si="263"/>
        <v>45774.875000013606</v>
      </c>
      <c r="C16832">
        <v>0</v>
      </c>
    </row>
    <row r="16833" spans="2:3" x14ac:dyDescent="0.3">
      <c r="B16833" s="1">
        <f t="shared" si="263"/>
        <v>45774.881944458051</v>
      </c>
      <c r="C16833">
        <v>0</v>
      </c>
    </row>
    <row r="16834" spans="2:3" x14ac:dyDescent="0.3">
      <c r="B16834" s="1">
        <f t="shared" si="263"/>
        <v>45774.888888902497</v>
      </c>
      <c r="C16834">
        <v>0</v>
      </c>
    </row>
    <row r="16835" spans="2:3" x14ac:dyDescent="0.3">
      <c r="B16835" s="1">
        <f t="shared" si="263"/>
        <v>45774.895833346942</v>
      </c>
      <c r="C16835">
        <v>0</v>
      </c>
    </row>
    <row r="16836" spans="2:3" x14ac:dyDescent="0.3">
      <c r="B16836" s="1">
        <f t="shared" si="263"/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ref="B16858:B16921" si="264">B16857+(B16857-B16856)</f>
        <v>45775.055555569183</v>
      </c>
      <c r="C16858">
        <v>0</v>
      </c>
    </row>
    <row r="16859" spans="2:3" x14ac:dyDescent="0.3">
      <c r="B16859" s="1">
        <f t="shared" si="264"/>
        <v>45775.062500013628</v>
      </c>
      <c r="C16859">
        <v>0</v>
      </c>
    </row>
    <row r="16860" spans="2:3" x14ac:dyDescent="0.3">
      <c r="B16860" s="1">
        <f t="shared" si="264"/>
        <v>45775.069444458073</v>
      </c>
      <c r="C16860">
        <v>0</v>
      </c>
    </row>
    <row r="16861" spans="2:3" x14ac:dyDescent="0.3">
      <c r="B16861" s="1">
        <f t="shared" si="264"/>
        <v>45775.076388902518</v>
      </c>
      <c r="C16861">
        <v>0</v>
      </c>
    </row>
    <row r="16862" spans="2:3" x14ac:dyDescent="0.3">
      <c r="B16862" s="1">
        <f t="shared" si="264"/>
        <v>45775.083333346964</v>
      </c>
      <c r="C16862">
        <v>0</v>
      </c>
    </row>
    <row r="16863" spans="2:3" x14ac:dyDescent="0.3">
      <c r="B16863" s="1">
        <f t="shared" si="264"/>
        <v>45775.090277791409</v>
      </c>
      <c r="C16863">
        <v>0</v>
      </c>
    </row>
    <row r="16864" spans="2:3" x14ac:dyDescent="0.3">
      <c r="B16864" s="1">
        <f t="shared" si="264"/>
        <v>45775.097222235854</v>
      </c>
      <c r="C16864">
        <v>0</v>
      </c>
    </row>
    <row r="16865" spans="2:3" x14ac:dyDescent="0.3">
      <c r="B16865" s="1">
        <f t="shared" si="264"/>
        <v>45775.104166680299</v>
      </c>
      <c r="C16865">
        <v>0</v>
      </c>
    </row>
    <row r="16866" spans="2:3" x14ac:dyDescent="0.3">
      <c r="B16866" s="1">
        <f t="shared" si="264"/>
        <v>45775.111111124745</v>
      </c>
      <c r="C16866">
        <v>0</v>
      </c>
    </row>
    <row r="16867" spans="2:3" x14ac:dyDescent="0.3">
      <c r="B16867" s="1">
        <f t="shared" si="264"/>
        <v>45775.11805556919</v>
      </c>
      <c r="C16867">
        <v>0</v>
      </c>
    </row>
    <row r="16868" spans="2:3" x14ac:dyDescent="0.3">
      <c r="B16868" s="1">
        <f t="shared" si="264"/>
        <v>45775.125000013635</v>
      </c>
      <c r="C16868">
        <v>0</v>
      </c>
    </row>
    <row r="16869" spans="2:3" x14ac:dyDescent="0.3">
      <c r="B16869" s="1">
        <f t="shared" si="264"/>
        <v>45775.13194445808</v>
      </c>
      <c r="C16869">
        <v>0</v>
      </c>
    </row>
    <row r="16870" spans="2:3" x14ac:dyDescent="0.3">
      <c r="B16870" s="1">
        <f t="shared" si="264"/>
        <v>45775.138888902526</v>
      </c>
      <c r="C16870">
        <v>0</v>
      </c>
    </row>
    <row r="16871" spans="2:3" x14ac:dyDescent="0.3">
      <c r="B16871" s="1">
        <f t="shared" si="264"/>
        <v>45775.145833346971</v>
      </c>
      <c r="C16871">
        <v>0</v>
      </c>
    </row>
    <row r="16872" spans="2:3" x14ac:dyDescent="0.3">
      <c r="B16872" s="1">
        <f t="shared" si="264"/>
        <v>45775.152777791416</v>
      </c>
      <c r="C16872">
        <v>0</v>
      </c>
    </row>
    <row r="16873" spans="2:3" x14ac:dyDescent="0.3">
      <c r="B16873" s="1">
        <f t="shared" si="264"/>
        <v>45775.159722235861</v>
      </c>
      <c r="C16873">
        <v>0</v>
      </c>
    </row>
    <row r="16874" spans="2:3" x14ac:dyDescent="0.3">
      <c r="B16874" s="1">
        <f t="shared" si="264"/>
        <v>45775.166666680307</v>
      </c>
      <c r="C16874">
        <v>0</v>
      </c>
    </row>
    <row r="16875" spans="2:3" x14ac:dyDescent="0.3">
      <c r="B16875" s="1">
        <f t="shared" si="264"/>
        <v>45775.173611124752</v>
      </c>
      <c r="C16875">
        <v>0</v>
      </c>
    </row>
    <row r="16876" spans="2:3" x14ac:dyDescent="0.3">
      <c r="B16876" s="1">
        <f t="shared" si="264"/>
        <v>45775.180555569197</v>
      </c>
      <c r="C16876">
        <v>0</v>
      </c>
    </row>
    <row r="16877" spans="2:3" x14ac:dyDescent="0.3">
      <c r="B16877" s="1">
        <f t="shared" si="264"/>
        <v>45775.187500013642</v>
      </c>
      <c r="C16877">
        <v>0</v>
      </c>
    </row>
    <row r="16878" spans="2:3" x14ac:dyDescent="0.3">
      <c r="B16878" s="1">
        <f t="shared" si="264"/>
        <v>45775.194444458088</v>
      </c>
      <c r="C16878">
        <v>0</v>
      </c>
    </row>
    <row r="16879" spans="2:3" x14ac:dyDescent="0.3">
      <c r="B16879" s="1">
        <f t="shared" si="264"/>
        <v>45775.201388902533</v>
      </c>
      <c r="C16879">
        <v>0</v>
      </c>
    </row>
    <row r="16880" spans="2:3" x14ac:dyDescent="0.3">
      <c r="B16880" s="1">
        <f t="shared" si="264"/>
        <v>45775.208333346978</v>
      </c>
      <c r="C16880">
        <v>0</v>
      </c>
    </row>
    <row r="16881" spans="2:3" x14ac:dyDescent="0.3">
      <c r="B16881" s="1">
        <f t="shared" si="264"/>
        <v>45775.215277791423</v>
      </c>
      <c r="C16881">
        <v>0</v>
      </c>
    </row>
    <row r="16882" spans="2:3" x14ac:dyDescent="0.3">
      <c r="B16882" s="1">
        <f t="shared" si="264"/>
        <v>45775.222222235869</v>
      </c>
      <c r="C16882">
        <v>0</v>
      </c>
    </row>
    <row r="16883" spans="2:3" x14ac:dyDescent="0.3">
      <c r="B16883" s="1">
        <f t="shared" si="264"/>
        <v>45775.229166680314</v>
      </c>
      <c r="C16883">
        <v>0</v>
      </c>
    </row>
    <row r="16884" spans="2:3" x14ac:dyDescent="0.3">
      <c r="B16884" s="1">
        <f t="shared" si="264"/>
        <v>45775.236111124759</v>
      </c>
      <c r="C16884">
        <v>0</v>
      </c>
    </row>
    <row r="16885" spans="2:3" x14ac:dyDescent="0.3">
      <c r="B16885" s="1">
        <f t="shared" si="264"/>
        <v>45775.243055569204</v>
      </c>
      <c r="C16885">
        <v>0</v>
      </c>
    </row>
    <row r="16886" spans="2:3" x14ac:dyDescent="0.3">
      <c r="B16886" s="1">
        <f t="shared" si="264"/>
        <v>45775.25000001365</v>
      </c>
      <c r="C16886">
        <v>0</v>
      </c>
    </row>
    <row r="16887" spans="2:3" x14ac:dyDescent="0.3">
      <c r="B16887" s="1">
        <f t="shared" si="264"/>
        <v>45775.256944458095</v>
      </c>
      <c r="C16887">
        <v>0</v>
      </c>
    </row>
    <row r="16888" spans="2:3" x14ac:dyDescent="0.3">
      <c r="B16888" s="1">
        <f t="shared" si="264"/>
        <v>45775.26388890254</v>
      </c>
      <c r="C16888">
        <v>0</v>
      </c>
    </row>
    <row r="16889" spans="2:3" x14ac:dyDescent="0.3">
      <c r="B16889" s="1">
        <f t="shared" si="264"/>
        <v>45775.270833346985</v>
      </c>
      <c r="C16889">
        <v>0</v>
      </c>
    </row>
    <row r="16890" spans="2:3" x14ac:dyDescent="0.3">
      <c r="B16890" s="1">
        <f t="shared" si="264"/>
        <v>45775.277777791431</v>
      </c>
      <c r="C16890">
        <v>0</v>
      </c>
    </row>
    <row r="16891" spans="2:3" x14ac:dyDescent="0.3">
      <c r="B16891" s="1">
        <f t="shared" si="264"/>
        <v>45775.284722235876</v>
      </c>
      <c r="C16891">
        <v>0</v>
      </c>
    </row>
    <row r="16892" spans="2:3" x14ac:dyDescent="0.3">
      <c r="B16892" s="1">
        <f t="shared" si="264"/>
        <v>45775.291666680321</v>
      </c>
      <c r="C16892">
        <v>0</v>
      </c>
    </row>
    <row r="16893" spans="2:3" x14ac:dyDescent="0.3">
      <c r="B16893" s="1">
        <f t="shared" si="264"/>
        <v>45775.298611124766</v>
      </c>
      <c r="C16893">
        <v>0</v>
      </c>
    </row>
    <row r="16894" spans="2:3" x14ac:dyDescent="0.3">
      <c r="B16894" s="1">
        <f t="shared" si="264"/>
        <v>45775.305555569212</v>
      </c>
      <c r="C16894">
        <v>0</v>
      </c>
    </row>
    <row r="16895" spans="2:3" x14ac:dyDescent="0.3">
      <c r="B16895" s="1">
        <f t="shared" si="264"/>
        <v>45775.312500013657</v>
      </c>
      <c r="C16895">
        <v>0</v>
      </c>
    </row>
    <row r="16896" spans="2:3" x14ac:dyDescent="0.3">
      <c r="B16896" s="1">
        <f t="shared" si="264"/>
        <v>45775.319444458102</v>
      </c>
      <c r="C16896">
        <v>0</v>
      </c>
    </row>
    <row r="16897" spans="2:3" x14ac:dyDescent="0.3">
      <c r="B16897" s="1">
        <f t="shared" si="264"/>
        <v>45775.326388902547</v>
      </c>
      <c r="C16897">
        <v>0</v>
      </c>
    </row>
    <row r="16898" spans="2:3" x14ac:dyDescent="0.3">
      <c r="B16898" s="1">
        <f t="shared" si="264"/>
        <v>45775.333333346993</v>
      </c>
      <c r="C16898">
        <v>0</v>
      </c>
    </row>
    <row r="16899" spans="2:3" x14ac:dyDescent="0.3">
      <c r="B16899" s="1">
        <f t="shared" si="264"/>
        <v>45775.340277791438</v>
      </c>
      <c r="C16899">
        <v>0</v>
      </c>
    </row>
    <row r="16900" spans="2:3" x14ac:dyDescent="0.3">
      <c r="B16900" s="1">
        <f t="shared" si="264"/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ref="B16922:B16985" si="265">B16921+(B16921-B16920)</f>
        <v>45775.500000013679</v>
      </c>
      <c r="C16922">
        <v>0</v>
      </c>
    </row>
    <row r="16923" spans="2:3" x14ac:dyDescent="0.3">
      <c r="B16923" s="1">
        <f t="shared" si="265"/>
        <v>45775.506944458124</v>
      </c>
      <c r="C16923">
        <v>0</v>
      </c>
    </row>
    <row r="16924" spans="2:3" x14ac:dyDescent="0.3">
      <c r="B16924" s="1">
        <f t="shared" si="265"/>
        <v>45775.513888902569</v>
      </c>
      <c r="C16924">
        <v>0</v>
      </c>
    </row>
    <row r="16925" spans="2:3" x14ac:dyDescent="0.3">
      <c r="B16925" s="1">
        <f t="shared" si="265"/>
        <v>45775.520833347015</v>
      </c>
      <c r="C16925">
        <v>0</v>
      </c>
    </row>
    <row r="16926" spans="2:3" x14ac:dyDescent="0.3">
      <c r="B16926" s="1">
        <f t="shared" si="265"/>
        <v>45775.52777779146</v>
      </c>
      <c r="C16926">
        <v>0</v>
      </c>
    </row>
    <row r="16927" spans="2:3" x14ac:dyDescent="0.3">
      <c r="B16927" s="1">
        <f t="shared" si="265"/>
        <v>45775.534722235905</v>
      </c>
      <c r="C16927">
        <v>0</v>
      </c>
    </row>
    <row r="16928" spans="2:3" x14ac:dyDescent="0.3">
      <c r="B16928" s="1">
        <f t="shared" si="265"/>
        <v>45775.54166668035</v>
      </c>
      <c r="C16928">
        <v>0</v>
      </c>
    </row>
    <row r="16929" spans="2:3" x14ac:dyDescent="0.3">
      <c r="B16929" s="1">
        <f t="shared" si="265"/>
        <v>45775.548611124796</v>
      </c>
      <c r="C16929">
        <v>0</v>
      </c>
    </row>
    <row r="16930" spans="2:3" x14ac:dyDescent="0.3">
      <c r="B16930" s="1">
        <f t="shared" si="265"/>
        <v>45775.555555569241</v>
      </c>
      <c r="C16930">
        <v>0</v>
      </c>
    </row>
    <row r="16931" spans="2:3" x14ac:dyDescent="0.3">
      <c r="B16931" s="1">
        <f t="shared" si="265"/>
        <v>45775.562500013686</v>
      </c>
      <c r="C16931">
        <v>0</v>
      </c>
    </row>
    <row r="16932" spans="2:3" x14ac:dyDescent="0.3">
      <c r="B16932" s="1">
        <f t="shared" si="265"/>
        <v>45775.569444458131</v>
      </c>
      <c r="C16932">
        <v>0</v>
      </c>
    </row>
    <row r="16933" spans="2:3" x14ac:dyDescent="0.3">
      <c r="B16933" s="1">
        <f t="shared" si="265"/>
        <v>45775.576388902577</v>
      </c>
      <c r="C16933">
        <v>0</v>
      </c>
    </row>
    <row r="16934" spans="2:3" x14ac:dyDescent="0.3">
      <c r="B16934" s="1">
        <f t="shared" si="265"/>
        <v>45775.583333347022</v>
      </c>
      <c r="C16934">
        <v>0</v>
      </c>
    </row>
    <row r="16935" spans="2:3" x14ac:dyDescent="0.3">
      <c r="B16935" s="1">
        <f t="shared" si="265"/>
        <v>45775.590277791467</v>
      </c>
      <c r="C16935">
        <v>0</v>
      </c>
    </row>
    <row r="16936" spans="2:3" x14ac:dyDescent="0.3">
      <c r="B16936" s="1">
        <f t="shared" si="265"/>
        <v>45775.597222235912</v>
      </c>
      <c r="C16936">
        <v>0</v>
      </c>
    </row>
    <row r="16937" spans="2:3" x14ac:dyDescent="0.3">
      <c r="B16937" s="1">
        <f t="shared" si="265"/>
        <v>45775.604166680358</v>
      </c>
      <c r="C16937">
        <v>0</v>
      </c>
    </row>
    <row r="16938" spans="2:3" x14ac:dyDescent="0.3">
      <c r="B16938" s="1">
        <f t="shared" si="265"/>
        <v>45775.611111124803</v>
      </c>
      <c r="C16938">
        <v>0</v>
      </c>
    </row>
    <row r="16939" spans="2:3" x14ac:dyDescent="0.3">
      <c r="B16939" s="1">
        <f t="shared" si="265"/>
        <v>45775.618055569248</v>
      </c>
      <c r="C16939">
        <v>0</v>
      </c>
    </row>
    <row r="16940" spans="2:3" x14ac:dyDescent="0.3">
      <c r="B16940" s="1">
        <f t="shared" si="265"/>
        <v>45775.625000013693</v>
      </c>
      <c r="C16940">
        <v>0</v>
      </c>
    </row>
    <row r="16941" spans="2:3" x14ac:dyDescent="0.3">
      <c r="B16941" s="1">
        <f t="shared" si="265"/>
        <v>45775.631944458139</v>
      </c>
      <c r="C16941">
        <v>0</v>
      </c>
    </row>
    <row r="16942" spans="2:3" x14ac:dyDescent="0.3">
      <c r="B16942" s="1">
        <f t="shared" si="265"/>
        <v>45775.638888902584</v>
      </c>
      <c r="C16942">
        <v>0</v>
      </c>
    </row>
    <row r="16943" spans="2:3" x14ac:dyDescent="0.3">
      <c r="B16943" s="1">
        <f t="shared" si="265"/>
        <v>45775.645833347029</v>
      </c>
      <c r="C16943">
        <v>0</v>
      </c>
    </row>
    <row r="16944" spans="2:3" x14ac:dyDescent="0.3">
      <c r="B16944" s="1">
        <f t="shared" si="265"/>
        <v>45775.652777791474</v>
      </c>
      <c r="C16944">
        <v>0</v>
      </c>
    </row>
    <row r="16945" spans="2:3" x14ac:dyDescent="0.3">
      <c r="B16945" s="1">
        <f t="shared" si="265"/>
        <v>45775.65972223592</v>
      </c>
      <c r="C16945">
        <v>0</v>
      </c>
    </row>
    <row r="16946" spans="2:3" x14ac:dyDescent="0.3">
      <c r="B16946" s="1">
        <f t="shared" si="265"/>
        <v>45775.666666680365</v>
      </c>
      <c r="C16946">
        <v>0</v>
      </c>
    </row>
    <row r="16947" spans="2:3" x14ac:dyDescent="0.3">
      <c r="B16947" s="1">
        <f t="shared" si="265"/>
        <v>45775.67361112481</v>
      </c>
      <c r="C16947">
        <v>0</v>
      </c>
    </row>
    <row r="16948" spans="2:3" x14ac:dyDescent="0.3">
      <c r="B16948" s="1">
        <f t="shared" si="265"/>
        <v>45775.680555569255</v>
      </c>
      <c r="C16948">
        <v>0</v>
      </c>
    </row>
    <row r="16949" spans="2:3" x14ac:dyDescent="0.3">
      <c r="B16949" s="1">
        <f t="shared" si="265"/>
        <v>45775.687500013701</v>
      </c>
      <c r="C16949">
        <v>0</v>
      </c>
    </row>
    <row r="16950" spans="2:3" x14ac:dyDescent="0.3">
      <c r="B16950" s="1">
        <f t="shared" si="265"/>
        <v>45775.694444458146</v>
      </c>
      <c r="C16950">
        <v>0</v>
      </c>
    </row>
    <row r="16951" spans="2:3" x14ac:dyDescent="0.3">
      <c r="B16951" s="1">
        <f t="shared" si="265"/>
        <v>45775.701388902591</v>
      </c>
      <c r="C16951">
        <v>0</v>
      </c>
    </row>
    <row r="16952" spans="2:3" x14ac:dyDescent="0.3">
      <c r="B16952" s="1">
        <f t="shared" si="265"/>
        <v>45775.708333347036</v>
      </c>
      <c r="C16952">
        <v>0</v>
      </c>
    </row>
    <row r="16953" spans="2:3" x14ac:dyDescent="0.3">
      <c r="B16953" s="1">
        <f t="shared" si="265"/>
        <v>45775.715277791482</v>
      </c>
      <c r="C16953">
        <v>0</v>
      </c>
    </row>
    <row r="16954" spans="2:3" x14ac:dyDescent="0.3">
      <c r="B16954" s="1">
        <f t="shared" si="265"/>
        <v>45775.722222235927</v>
      </c>
      <c r="C16954">
        <v>0</v>
      </c>
    </row>
    <row r="16955" spans="2:3" x14ac:dyDescent="0.3">
      <c r="B16955" s="1">
        <f t="shared" si="265"/>
        <v>45775.729166680372</v>
      </c>
      <c r="C16955">
        <v>0</v>
      </c>
    </row>
    <row r="16956" spans="2:3" x14ac:dyDescent="0.3">
      <c r="B16956" s="1">
        <f t="shared" si="265"/>
        <v>45775.736111124817</v>
      </c>
      <c r="C16956">
        <v>0</v>
      </c>
    </row>
    <row r="16957" spans="2:3" x14ac:dyDescent="0.3">
      <c r="B16957" s="1">
        <f t="shared" si="265"/>
        <v>45775.743055569263</v>
      </c>
      <c r="C16957">
        <v>0.2</v>
      </c>
    </row>
    <row r="16958" spans="2:3" x14ac:dyDescent="0.3">
      <c r="B16958" s="1">
        <f t="shared" si="265"/>
        <v>45775.750000013708</v>
      </c>
      <c r="C16958">
        <v>0</v>
      </c>
    </row>
    <row r="16959" spans="2:3" x14ac:dyDescent="0.3">
      <c r="B16959" s="1">
        <f t="shared" si="265"/>
        <v>45775.756944458153</v>
      </c>
      <c r="C16959">
        <v>0</v>
      </c>
    </row>
    <row r="16960" spans="2:3" x14ac:dyDescent="0.3">
      <c r="B16960" s="1">
        <f t="shared" si="265"/>
        <v>45775.763888902598</v>
      </c>
      <c r="C16960">
        <v>0</v>
      </c>
    </row>
    <row r="16961" spans="2:3" x14ac:dyDescent="0.3">
      <c r="B16961" s="1">
        <f t="shared" si="265"/>
        <v>45775.770833347044</v>
      </c>
      <c r="C16961">
        <v>0</v>
      </c>
    </row>
    <row r="16962" spans="2:3" x14ac:dyDescent="0.3">
      <c r="B16962" s="1">
        <f t="shared" si="265"/>
        <v>45775.777777791489</v>
      </c>
      <c r="C16962">
        <v>0</v>
      </c>
    </row>
    <row r="16963" spans="2:3" x14ac:dyDescent="0.3">
      <c r="B16963" s="1">
        <f t="shared" si="265"/>
        <v>45775.784722235934</v>
      </c>
      <c r="C16963">
        <v>0</v>
      </c>
    </row>
    <row r="16964" spans="2:3" x14ac:dyDescent="0.3">
      <c r="B16964" s="1">
        <f t="shared" si="265"/>
        <v>45775.791666680379</v>
      </c>
      <c r="C16964">
        <v>0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ref="B16986:B17049" si="266">B16985+(B16985-B16984)</f>
        <v>45775.944444458175</v>
      </c>
      <c r="C16986">
        <v>0</v>
      </c>
    </row>
    <row r="16987" spans="2:3" x14ac:dyDescent="0.3">
      <c r="B16987" s="1">
        <f t="shared" si="266"/>
        <v>45775.95138890262</v>
      </c>
      <c r="C16987">
        <v>0</v>
      </c>
    </row>
    <row r="16988" spans="2:3" x14ac:dyDescent="0.3">
      <c r="B16988" s="1">
        <f t="shared" si="266"/>
        <v>45775.958333347065</v>
      </c>
      <c r="C16988">
        <v>0</v>
      </c>
    </row>
    <row r="16989" spans="2:3" x14ac:dyDescent="0.3">
      <c r="B16989" s="1">
        <f t="shared" si="266"/>
        <v>45775.965277791511</v>
      </c>
      <c r="C16989">
        <v>0</v>
      </c>
    </row>
    <row r="16990" spans="2:3" x14ac:dyDescent="0.3">
      <c r="B16990" s="1">
        <f t="shared" si="266"/>
        <v>45775.972222235956</v>
      </c>
      <c r="C16990">
        <v>0</v>
      </c>
    </row>
    <row r="16991" spans="2:3" x14ac:dyDescent="0.3">
      <c r="B16991" s="1">
        <f t="shared" si="266"/>
        <v>45775.979166680401</v>
      </c>
      <c r="C16991">
        <v>0</v>
      </c>
    </row>
    <row r="16992" spans="2:3" x14ac:dyDescent="0.3">
      <c r="B16992" s="1">
        <f t="shared" si="266"/>
        <v>45775.986111124847</v>
      </c>
      <c r="C16992">
        <v>0</v>
      </c>
    </row>
    <row r="16993" spans="2:3" x14ac:dyDescent="0.3">
      <c r="B16993" s="1">
        <f t="shared" si="266"/>
        <v>45775.993055569292</v>
      </c>
      <c r="C16993">
        <v>0</v>
      </c>
    </row>
    <row r="16994" spans="2:3" x14ac:dyDescent="0.3">
      <c r="B16994" s="1">
        <f t="shared" si="266"/>
        <v>45776.000000013737</v>
      </c>
      <c r="C16994">
        <v>0</v>
      </c>
    </row>
    <row r="16995" spans="2:3" x14ac:dyDescent="0.3">
      <c r="B16995" s="1">
        <f t="shared" si="266"/>
        <v>45776.006944458182</v>
      </c>
      <c r="C16995">
        <v>0</v>
      </c>
    </row>
    <row r="16996" spans="2:3" x14ac:dyDescent="0.3">
      <c r="B16996" s="1">
        <f t="shared" si="266"/>
        <v>45776.013888902628</v>
      </c>
      <c r="C16996">
        <v>0</v>
      </c>
    </row>
    <row r="16997" spans="2:3" x14ac:dyDescent="0.3">
      <c r="B16997" s="1">
        <f t="shared" si="266"/>
        <v>45776.020833347073</v>
      </c>
      <c r="C16997">
        <v>0</v>
      </c>
    </row>
    <row r="16998" spans="2:3" x14ac:dyDescent="0.3">
      <c r="B16998" s="1">
        <f t="shared" si="266"/>
        <v>45776.027777791518</v>
      </c>
      <c r="C16998">
        <v>0</v>
      </c>
    </row>
    <row r="16999" spans="2:3" x14ac:dyDescent="0.3">
      <c r="B16999" s="1">
        <f t="shared" si="266"/>
        <v>45776.034722235963</v>
      </c>
      <c r="C16999">
        <v>0</v>
      </c>
    </row>
    <row r="17000" spans="2:3" x14ac:dyDescent="0.3">
      <c r="B17000" s="1">
        <f t="shared" si="266"/>
        <v>45776.041666680409</v>
      </c>
      <c r="C17000">
        <v>0</v>
      </c>
    </row>
    <row r="17001" spans="2:3" x14ac:dyDescent="0.3">
      <c r="B17001" s="1">
        <f t="shared" si="266"/>
        <v>45776.048611124854</v>
      </c>
      <c r="C17001">
        <v>0</v>
      </c>
    </row>
    <row r="17002" spans="2:3" x14ac:dyDescent="0.3">
      <c r="B17002" s="1">
        <f t="shared" si="266"/>
        <v>45776.055555569299</v>
      </c>
      <c r="C17002">
        <v>0</v>
      </c>
    </row>
    <row r="17003" spans="2:3" x14ac:dyDescent="0.3">
      <c r="B17003" s="1">
        <f t="shared" si="266"/>
        <v>45776.062500013744</v>
      </c>
      <c r="C17003">
        <v>0</v>
      </c>
    </row>
    <row r="17004" spans="2:3" x14ac:dyDescent="0.3">
      <c r="B17004" s="1">
        <f t="shared" si="266"/>
        <v>45776.06944445819</v>
      </c>
      <c r="C17004">
        <v>0</v>
      </c>
    </row>
    <row r="17005" spans="2:3" x14ac:dyDescent="0.3">
      <c r="B17005" s="1">
        <f t="shared" si="266"/>
        <v>45776.076388902635</v>
      </c>
      <c r="C17005">
        <v>0</v>
      </c>
    </row>
    <row r="17006" spans="2:3" x14ac:dyDescent="0.3">
      <c r="B17006" s="1">
        <f t="shared" si="266"/>
        <v>45776.08333334708</v>
      </c>
      <c r="C17006">
        <v>0</v>
      </c>
    </row>
    <row r="17007" spans="2:3" x14ac:dyDescent="0.3">
      <c r="B17007" s="1">
        <f t="shared" si="266"/>
        <v>45776.090277791525</v>
      </c>
      <c r="C17007">
        <v>0</v>
      </c>
    </row>
    <row r="17008" spans="2:3" x14ac:dyDescent="0.3">
      <c r="B17008" s="1">
        <f t="shared" si="266"/>
        <v>45776.097222235971</v>
      </c>
      <c r="C17008">
        <v>0</v>
      </c>
    </row>
    <row r="17009" spans="2:3" x14ac:dyDescent="0.3">
      <c r="B17009" s="1">
        <f t="shared" si="266"/>
        <v>45776.104166680416</v>
      </c>
      <c r="C17009">
        <v>0</v>
      </c>
    </row>
    <row r="17010" spans="2:3" x14ac:dyDescent="0.3">
      <c r="B17010" s="1">
        <f t="shared" si="266"/>
        <v>45776.111111124861</v>
      </c>
      <c r="C17010">
        <v>0</v>
      </c>
    </row>
    <row r="17011" spans="2:3" x14ac:dyDescent="0.3">
      <c r="B17011" s="1">
        <f t="shared" si="266"/>
        <v>45776.118055569306</v>
      </c>
      <c r="C17011">
        <v>0</v>
      </c>
    </row>
    <row r="17012" spans="2:3" x14ac:dyDescent="0.3">
      <c r="B17012" s="1">
        <f t="shared" si="266"/>
        <v>45776.125000013752</v>
      </c>
      <c r="C17012">
        <v>0</v>
      </c>
    </row>
    <row r="17013" spans="2:3" x14ac:dyDescent="0.3">
      <c r="B17013" s="1">
        <f t="shared" si="266"/>
        <v>45776.131944458197</v>
      </c>
      <c r="C17013">
        <v>0</v>
      </c>
    </row>
    <row r="17014" spans="2:3" x14ac:dyDescent="0.3">
      <c r="B17014" s="1">
        <f t="shared" si="266"/>
        <v>45776.138888902642</v>
      </c>
      <c r="C17014">
        <v>0</v>
      </c>
    </row>
    <row r="17015" spans="2:3" x14ac:dyDescent="0.3">
      <c r="B17015" s="1">
        <f t="shared" si="266"/>
        <v>45776.145833347087</v>
      </c>
      <c r="C17015">
        <v>0</v>
      </c>
    </row>
    <row r="17016" spans="2:3" x14ac:dyDescent="0.3">
      <c r="B17016" s="1">
        <f t="shared" si="266"/>
        <v>45776.152777791533</v>
      </c>
      <c r="C17016">
        <v>0</v>
      </c>
    </row>
    <row r="17017" spans="2:3" x14ac:dyDescent="0.3">
      <c r="B17017" s="1">
        <f t="shared" si="266"/>
        <v>45776.159722235978</v>
      </c>
      <c r="C17017">
        <v>0</v>
      </c>
    </row>
    <row r="17018" spans="2:3" x14ac:dyDescent="0.3">
      <c r="B17018" s="1">
        <f t="shared" si="266"/>
        <v>45776.166666680423</v>
      </c>
      <c r="C17018">
        <v>0</v>
      </c>
    </row>
    <row r="17019" spans="2:3" x14ac:dyDescent="0.3">
      <c r="B17019" s="1">
        <f t="shared" si="266"/>
        <v>45776.173611124868</v>
      </c>
      <c r="C17019">
        <v>0</v>
      </c>
    </row>
    <row r="17020" spans="2:3" x14ac:dyDescent="0.3">
      <c r="B17020" s="1">
        <f t="shared" si="266"/>
        <v>45776.180555569314</v>
      </c>
      <c r="C17020">
        <v>0</v>
      </c>
    </row>
    <row r="17021" spans="2:3" x14ac:dyDescent="0.3">
      <c r="B17021" s="1">
        <f t="shared" si="266"/>
        <v>45776.187500013759</v>
      </c>
      <c r="C17021">
        <v>0</v>
      </c>
    </row>
    <row r="17022" spans="2:3" x14ac:dyDescent="0.3">
      <c r="B17022" s="1">
        <f t="shared" si="266"/>
        <v>45776.194444458204</v>
      </c>
      <c r="C17022">
        <v>0</v>
      </c>
    </row>
    <row r="17023" spans="2:3" x14ac:dyDescent="0.3">
      <c r="B17023" s="1">
        <f t="shared" si="266"/>
        <v>45776.201388902649</v>
      </c>
      <c r="C17023">
        <v>0</v>
      </c>
    </row>
    <row r="17024" spans="2:3" x14ac:dyDescent="0.3">
      <c r="B17024" s="1">
        <f t="shared" si="266"/>
        <v>45776.208333347095</v>
      </c>
      <c r="C17024">
        <v>0</v>
      </c>
    </row>
    <row r="17025" spans="2:3" x14ac:dyDescent="0.3">
      <c r="B17025" s="1">
        <f t="shared" si="266"/>
        <v>45776.21527779154</v>
      </c>
      <c r="C17025">
        <v>0</v>
      </c>
    </row>
    <row r="17026" spans="2:3" x14ac:dyDescent="0.3">
      <c r="B17026" s="1">
        <f t="shared" si="266"/>
        <v>45776.222222235985</v>
      </c>
      <c r="C17026">
        <v>0</v>
      </c>
    </row>
    <row r="17027" spans="2:3" x14ac:dyDescent="0.3">
      <c r="B17027" s="1">
        <f t="shared" si="266"/>
        <v>45776.22916668043</v>
      </c>
      <c r="C17027">
        <v>0</v>
      </c>
    </row>
    <row r="17028" spans="2:3" x14ac:dyDescent="0.3">
      <c r="B17028" s="1">
        <f t="shared" si="266"/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ref="B17050:B17113" si="267">B17049+(B17049-B17048)</f>
        <v>45776.388888902671</v>
      </c>
      <c r="C17050">
        <v>0</v>
      </c>
    </row>
    <row r="17051" spans="2:3" x14ac:dyDescent="0.3">
      <c r="B17051" s="1">
        <f t="shared" si="267"/>
        <v>45776.395833347116</v>
      </c>
      <c r="C17051">
        <v>0</v>
      </c>
    </row>
    <row r="17052" spans="2:3" x14ac:dyDescent="0.3">
      <c r="B17052" s="1">
        <f t="shared" si="267"/>
        <v>45776.402777791562</v>
      </c>
      <c r="C17052">
        <v>0</v>
      </c>
    </row>
    <row r="17053" spans="2:3" x14ac:dyDescent="0.3">
      <c r="B17053" s="1">
        <f t="shared" si="267"/>
        <v>45776.409722236007</v>
      </c>
      <c r="C17053">
        <v>0</v>
      </c>
    </row>
    <row r="17054" spans="2:3" x14ac:dyDescent="0.3">
      <c r="B17054" s="1">
        <f t="shared" si="267"/>
        <v>45776.416666680452</v>
      </c>
      <c r="C17054">
        <v>0</v>
      </c>
    </row>
    <row r="17055" spans="2:3" x14ac:dyDescent="0.3">
      <c r="B17055" s="1">
        <f t="shared" si="267"/>
        <v>45776.423611124897</v>
      </c>
      <c r="C17055">
        <v>0</v>
      </c>
    </row>
    <row r="17056" spans="2:3" x14ac:dyDescent="0.3">
      <c r="B17056" s="1">
        <f t="shared" si="267"/>
        <v>45776.430555569343</v>
      </c>
      <c r="C17056">
        <v>0</v>
      </c>
    </row>
    <row r="17057" spans="2:3" x14ac:dyDescent="0.3">
      <c r="B17057" s="1">
        <f t="shared" si="267"/>
        <v>45776.437500013788</v>
      </c>
      <c r="C17057">
        <v>0</v>
      </c>
    </row>
    <row r="17058" spans="2:3" x14ac:dyDescent="0.3">
      <c r="B17058" s="1">
        <f t="shared" si="267"/>
        <v>45776.444444458233</v>
      </c>
      <c r="C17058">
        <v>0</v>
      </c>
    </row>
    <row r="17059" spans="2:3" x14ac:dyDescent="0.3">
      <c r="B17059" s="1">
        <f t="shared" si="267"/>
        <v>45776.451388902678</v>
      </c>
      <c r="C17059">
        <v>0</v>
      </c>
    </row>
    <row r="17060" spans="2:3" x14ac:dyDescent="0.3">
      <c r="B17060" s="1">
        <f t="shared" si="267"/>
        <v>45776.458333347124</v>
      </c>
      <c r="C17060">
        <v>0</v>
      </c>
    </row>
    <row r="17061" spans="2:3" x14ac:dyDescent="0.3">
      <c r="B17061" s="1">
        <f t="shared" si="267"/>
        <v>45776.465277791569</v>
      </c>
      <c r="C17061">
        <v>0</v>
      </c>
    </row>
    <row r="17062" spans="2:3" x14ac:dyDescent="0.3">
      <c r="B17062" s="1">
        <f t="shared" si="267"/>
        <v>45776.472222236014</v>
      </c>
      <c r="C17062">
        <v>0</v>
      </c>
    </row>
    <row r="17063" spans="2:3" x14ac:dyDescent="0.3">
      <c r="B17063" s="1">
        <f t="shared" si="267"/>
        <v>45776.479166680459</v>
      </c>
      <c r="C17063">
        <v>0</v>
      </c>
    </row>
    <row r="17064" spans="2:3" x14ac:dyDescent="0.3">
      <c r="B17064" s="1">
        <f t="shared" si="267"/>
        <v>45776.486111124905</v>
      </c>
      <c r="C17064">
        <v>0</v>
      </c>
    </row>
    <row r="17065" spans="2:3" x14ac:dyDescent="0.3">
      <c r="B17065" s="1">
        <f t="shared" si="267"/>
        <v>45776.49305556935</v>
      </c>
      <c r="C17065">
        <v>0</v>
      </c>
    </row>
    <row r="17066" spans="2:3" x14ac:dyDescent="0.3">
      <c r="B17066" s="1">
        <f t="shared" si="267"/>
        <v>45776.500000013795</v>
      </c>
      <c r="C17066">
        <v>0</v>
      </c>
    </row>
    <row r="17067" spans="2:3" x14ac:dyDescent="0.3">
      <c r="B17067" s="1">
        <f t="shared" si="267"/>
        <v>45776.50694445824</v>
      </c>
      <c r="C17067">
        <v>0</v>
      </c>
    </row>
    <row r="17068" spans="2:3" x14ac:dyDescent="0.3">
      <c r="B17068" s="1">
        <f t="shared" si="267"/>
        <v>45776.513888902686</v>
      </c>
      <c r="C17068">
        <v>0</v>
      </c>
    </row>
    <row r="17069" spans="2:3" x14ac:dyDescent="0.3">
      <c r="B17069" s="1">
        <f t="shared" si="267"/>
        <v>45776.520833347131</v>
      </c>
      <c r="C17069">
        <v>0</v>
      </c>
    </row>
    <row r="17070" spans="2:3" x14ac:dyDescent="0.3">
      <c r="B17070" s="1">
        <f t="shared" si="267"/>
        <v>45776.527777791576</v>
      </c>
      <c r="C17070">
        <v>0</v>
      </c>
    </row>
    <row r="17071" spans="2:3" x14ac:dyDescent="0.3">
      <c r="B17071" s="1">
        <f t="shared" si="267"/>
        <v>45776.534722236021</v>
      </c>
      <c r="C17071">
        <v>0</v>
      </c>
    </row>
    <row r="17072" spans="2:3" x14ac:dyDescent="0.3">
      <c r="B17072" s="1">
        <f t="shared" si="267"/>
        <v>45776.541666680467</v>
      </c>
      <c r="C17072">
        <v>0</v>
      </c>
    </row>
    <row r="17073" spans="2:3" x14ac:dyDescent="0.3">
      <c r="B17073" s="1">
        <f t="shared" si="267"/>
        <v>45776.548611124912</v>
      </c>
      <c r="C17073">
        <v>0</v>
      </c>
    </row>
    <row r="17074" spans="2:3" x14ac:dyDescent="0.3">
      <c r="B17074" s="1">
        <f t="shared" si="267"/>
        <v>45776.555555569357</v>
      </c>
      <c r="C17074">
        <v>0</v>
      </c>
    </row>
    <row r="17075" spans="2:3" x14ac:dyDescent="0.3">
      <c r="B17075" s="1">
        <f t="shared" si="267"/>
        <v>45776.562500013802</v>
      </c>
      <c r="C17075">
        <v>0</v>
      </c>
    </row>
    <row r="17076" spans="2:3" x14ac:dyDescent="0.3">
      <c r="B17076" s="1">
        <f t="shared" si="267"/>
        <v>45776.569444458248</v>
      </c>
      <c r="C17076">
        <v>0</v>
      </c>
    </row>
    <row r="17077" spans="2:3" x14ac:dyDescent="0.3">
      <c r="B17077" s="1">
        <f t="shared" si="267"/>
        <v>45776.576388902693</v>
      </c>
      <c r="C17077">
        <v>0</v>
      </c>
    </row>
    <row r="17078" spans="2:3" x14ac:dyDescent="0.3">
      <c r="B17078" s="1">
        <f t="shared" si="267"/>
        <v>45776.583333347138</v>
      </c>
      <c r="C17078">
        <v>0</v>
      </c>
    </row>
    <row r="17079" spans="2:3" x14ac:dyDescent="0.3">
      <c r="B17079" s="1">
        <f t="shared" si="267"/>
        <v>45776.590277791584</v>
      </c>
      <c r="C17079">
        <v>0</v>
      </c>
    </row>
    <row r="17080" spans="2:3" x14ac:dyDescent="0.3">
      <c r="B17080" s="1">
        <f t="shared" si="267"/>
        <v>45776.597222236029</v>
      </c>
      <c r="C17080">
        <v>0</v>
      </c>
    </row>
    <row r="17081" spans="2:3" x14ac:dyDescent="0.3">
      <c r="B17081" s="1">
        <f t="shared" si="267"/>
        <v>45776.604166680474</v>
      </c>
      <c r="C17081">
        <v>0</v>
      </c>
    </row>
    <row r="17082" spans="2:3" x14ac:dyDescent="0.3">
      <c r="B17082" s="1">
        <f t="shared" si="267"/>
        <v>45776.611111124919</v>
      </c>
      <c r="C17082">
        <v>0</v>
      </c>
    </row>
    <row r="17083" spans="2:3" x14ac:dyDescent="0.3">
      <c r="B17083" s="1">
        <f t="shared" si="267"/>
        <v>45776.618055569365</v>
      </c>
      <c r="C17083">
        <v>0</v>
      </c>
    </row>
    <row r="17084" spans="2:3" x14ac:dyDescent="0.3">
      <c r="B17084" s="1">
        <f t="shared" si="267"/>
        <v>45776.62500001381</v>
      </c>
      <c r="C17084">
        <v>0</v>
      </c>
    </row>
    <row r="17085" spans="2:3" x14ac:dyDescent="0.3">
      <c r="B17085" s="1">
        <f t="shared" si="267"/>
        <v>45776.631944458255</v>
      </c>
      <c r="C17085">
        <v>0</v>
      </c>
    </row>
    <row r="17086" spans="2:3" x14ac:dyDescent="0.3">
      <c r="B17086" s="1">
        <f t="shared" si="267"/>
        <v>45776.6388889027</v>
      </c>
      <c r="C17086">
        <v>0</v>
      </c>
    </row>
    <row r="17087" spans="2:3" x14ac:dyDescent="0.3">
      <c r="B17087" s="1">
        <f t="shared" si="267"/>
        <v>45776.645833347146</v>
      </c>
      <c r="C17087">
        <v>0</v>
      </c>
    </row>
    <row r="17088" spans="2:3" x14ac:dyDescent="0.3">
      <c r="B17088" s="1">
        <f t="shared" si="267"/>
        <v>45776.652777791591</v>
      </c>
      <c r="C17088">
        <v>0</v>
      </c>
    </row>
    <row r="17089" spans="2:3" x14ac:dyDescent="0.3">
      <c r="B17089" s="1">
        <f t="shared" si="267"/>
        <v>45776.659722236036</v>
      </c>
      <c r="C17089">
        <v>0</v>
      </c>
    </row>
    <row r="17090" spans="2:3" x14ac:dyDescent="0.3">
      <c r="B17090" s="1">
        <f t="shared" si="267"/>
        <v>45776.666666680481</v>
      </c>
      <c r="C17090">
        <v>0</v>
      </c>
    </row>
    <row r="17091" spans="2:3" x14ac:dyDescent="0.3">
      <c r="B17091" s="1">
        <f t="shared" si="267"/>
        <v>45776.673611124927</v>
      </c>
      <c r="C17091">
        <v>0</v>
      </c>
    </row>
    <row r="17092" spans="2:3" x14ac:dyDescent="0.3">
      <c r="B17092" s="1">
        <f t="shared" si="267"/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ref="B17114:B17177" si="268">B17113+(B17113-B17112)</f>
        <v>45776.833333347167</v>
      </c>
      <c r="C17114">
        <v>0</v>
      </c>
    </row>
    <row r="17115" spans="2:3" x14ac:dyDescent="0.3">
      <c r="B17115" s="1">
        <f t="shared" si="268"/>
        <v>45776.840277791613</v>
      </c>
      <c r="C17115">
        <v>0</v>
      </c>
    </row>
    <row r="17116" spans="2:3" x14ac:dyDescent="0.3">
      <c r="B17116" s="1">
        <f t="shared" si="268"/>
        <v>45776.847222236058</v>
      </c>
      <c r="C17116">
        <v>0</v>
      </c>
    </row>
    <row r="17117" spans="2:3" x14ac:dyDescent="0.3">
      <c r="B17117" s="1">
        <f t="shared" si="268"/>
        <v>45776.854166680503</v>
      </c>
      <c r="C17117">
        <v>0</v>
      </c>
    </row>
    <row r="17118" spans="2:3" x14ac:dyDescent="0.3">
      <c r="B17118" s="1">
        <f t="shared" si="268"/>
        <v>45776.861111124948</v>
      </c>
      <c r="C17118">
        <v>0</v>
      </c>
    </row>
    <row r="17119" spans="2:3" x14ac:dyDescent="0.3">
      <c r="B17119" s="1">
        <f t="shared" si="268"/>
        <v>45776.868055569394</v>
      </c>
      <c r="C17119">
        <v>0</v>
      </c>
    </row>
    <row r="17120" spans="2:3" x14ac:dyDescent="0.3">
      <c r="B17120" s="1">
        <f t="shared" si="268"/>
        <v>45776.875000013839</v>
      </c>
      <c r="C17120">
        <v>0</v>
      </c>
    </row>
    <row r="17121" spans="2:3" x14ac:dyDescent="0.3">
      <c r="B17121" s="1">
        <f t="shared" si="268"/>
        <v>45776.881944458284</v>
      </c>
      <c r="C17121">
        <v>0</v>
      </c>
    </row>
    <row r="17122" spans="2:3" x14ac:dyDescent="0.3">
      <c r="B17122" s="1">
        <f t="shared" si="268"/>
        <v>45776.888888902729</v>
      </c>
      <c r="C17122">
        <v>0</v>
      </c>
    </row>
    <row r="17123" spans="2:3" x14ac:dyDescent="0.3">
      <c r="B17123" s="1">
        <f t="shared" si="268"/>
        <v>45776.895833347175</v>
      </c>
      <c r="C17123">
        <v>0</v>
      </c>
    </row>
    <row r="17124" spans="2:3" x14ac:dyDescent="0.3">
      <c r="B17124" s="1">
        <f t="shared" si="268"/>
        <v>45776.90277779162</v>
      </c>
      <c r="C17124">
        <v>0</v>
      </c>
    </row>
    <row r="17125" spans="2:3" x14ac:dyDescent="0.3">
      <c r="B17125" s="1">
        <f t="shared" si="268"/>
        <v>45776.909722236065</v>
      </c>
      <c r="C17125">
        <v>0</v>
      </c>
    </row>
    <row r="17126" spans="2:3" x14ac:dyDescent="0.3">
      <c r="B17126" s="1">
        <f t="shared" si="268"/>
        <v>45776.91666668051</v>
      </c>
      <c r="C17126">
        <v>0</v>
      </c>
    </row>
    <row r="17127" spans="2:3" x14ac:dyDescent="0.3">
      <c r="B17127" s="1">
        <f t="shared" si="268"/>
        <v>45776.923611124956</v>
      </c>
      <c r="C17127">
        <v>0</v>
      </c>
    </row>
    <row r="17128" spans="2:3" x14ac:dyDescent="0.3">
      <c r="B17128" s="1">
        <f t="shared" si="268"/>
        <v>45776.930555569401</v>
      </c>
      <c r="C17128">
        <v>0</v>
      </c>
    </row>
    <row r="17129" spans="2:3" x14ac:dyDescent="0.3">
      <c r="B17129" s="1">
        <f t="shared" si="268"/>
        <v>45776.937500013846</v>
      </c>
      <c r="C17129">
        <v>0</v>
      </c>
    </row>
    <row r="17130" spans="2:3" x14ac:dyDescent="0.3">
      <c r="B17130" s="1">
        <f t="shared" si="268"/>
        <v>45776.944444458291</v>
      </c>
      <c r="C17130">
        <v>0</v>
      </c>
    </row>
    <row r="17131" spans="2:3" x14ac:dyDescent="0.3">
      <c r="B17131" s="1">
        <f t="shared" si="268"/>
        <v>45776.951388902737</v>
      </c>
      <c r="C17131">
        <v>0</v>
      </c>
    </row>
    <row r="17132" spans="2:3" x14ac:dyDescent="0.3">
      <c r="B17132" s="1">
        <f t="shared" si="268"/>
        <v>45776.958333347182</v>
      </c>
      <c r="C17132">
        <v>0</v>
      </c>
    </row>
    <row r="17133" spans="2:3" x14ac:dyDescent="0.3">
      <c r="B17133" s="1">
        <f t="shared" si="268"/>
        <v>45776.965277791627</v>
      </c>
      <c r="C17133">
        <v>0</v>
      </c>
    </row>
    <row r="17134" spans="2:3" x14ac:dyDescent="0.3">
      <c r="B17134" s="1">
        <f t="shared" si="268"/>
        <v>45776.972222236072</v>
      </c>
      <c r="C17134">
        <v>0</v>
      </c>
    </row>
    <row r="17135" spans="2:3" x14ac:dyDescent="0.3">
      <c r="B17135" s="1">
        <f t="shared" si="268"/>
        <v>45776.979166680518</v>
      </c>
      <c r="C17135">
        <v>0</v>
      </c>
    </row>
    <row r="17136" spans="2:3" x14ac:dyDescent="0.3">
      <c r="B17136" s="1">
        <f t="shared" si="268"/>
        <v>45776.986111124963</v>
      </c>
      <c r="C17136">
        <v>0</v>
      </c>
    </row>
    <row r="17137" spans="2:3" x14ac:dyDescent="0.3">
      <c r="B17137" s="1">
        <f t="shared" si="268"/>
        <v>45776.993055569408</v>
      </c>
      <c r="C17137">
        <v>0</v>
      </c>
    </row>
    <row r="17138" spans="2:3" x14ac:dyDescent="0.3">
      <c r="B17138" s="1">
        <f t="shared" si="268"/>
        <v>45777.000000013853</v>
      </c>
      <c r="C17138">
        <v>0</v>
      </c>
    </row>
    <row r="17139" spans="2:3" x14ac:dyDescent="0.3">
      <c r="B17139" s="1">
        <f t="shared" si="268"/>
        <v>45777.006944458299</v>
      </c>
      <c r="C17139">
        <v>0</v>
      </c>
    </row>
    <row r="17140" spans="2:3" x14ac:dyDescent="0.3">
      <c r="B17140" s="1">
        <f t="shared" si="268"/>
        <v>45777.013888902744</v>
      </c>
      <c r="C17140">
        <v>0</v>
      </c>
    </row>
    <row r="17141" spans="2:3" x14ac:dyDescent="0.3">
      <c r="B17141" s="1">
        <f t="shared" si="268"/>
        <v>45777.020833347189</v>
      </c>
      <c r="C17141">
        <v>0</v>
      </c>
    </row>
    <row r="17142" spans="2:3" x14ac:dyDescent="0.3">
      <c r="B17142" s="1">
        <f t="shared" si="268"/>
        <v>45777.027777791634</v>
      </c>
      <c r="C17142">
        <v>0</v>
      </c>
    </row>
    <row r="17143" spans="2:3" x14ac:dyDescent="0.3">
      <c r="B17143" s="1">
        <f t="shared" si="268"/>
        <v>45777.03472223608</v>
      </c>
      <c r="C17143">
        <v>0</v>
      </c>
    </row>
    <row r="17144" spans="2:3" x14ac:dyDescent="0.3">
      <c r="B17144" s="1">
        <f t="shared" si="268"/>
        <v>45777.041666680525</v>
      </c>
      <c r="C17144">
        <v>0</v>
      </c>
    </row>
    <row r="17145" spans="2:3" x14ac:dyDescent="0.3">
      <c r="B17145" s="1">
        <f t="shared" si="268"/>
        <v>45777.04861112497</v>
      </c>
      <c r="C17145">
        <v>0</v>
      </c>
    </row>
    <row r="17146" spans="2:3" x14ac:dyDescent="0.3">
      <c r="B17146" s="1">
        <f t="shared" si="268"/>
        <v>45777.055555569415</v>
      </c>
      <c r="C17146">
        <v>0</v>
      </c>
    </row>
    <row r="17147" spans="2:3" x14ac:dyDescent="0.3">
      <c r="B17147" s="1">
        <f t="shared" si="268"/>
        <v>45777.062500013861</v>
      </c>
      <c r="C17147">
        <v>0</v>
      </c>
    </row>
    <row r="17148" spans="2:3" x14ac:dyDescent="0.3">
      <c r="B17148" s="1">
        <f t="shared" si="268"/>
        <v>45777.069444458306</v>
      </c>
      <c r="C17148">
        <v>0</v>
      </c>
    </row>
    <row r="17149" spans="2:3" x14ac:dyDescent="0.3">
      <c r="B17149" s="1">
        <f t="shared" si="268"/>
        <v>45777.076388902751</v>
      </c>
      <c r="C17149">
        <v>0</v>
      </c>
    </row>
    <row r="17150" spans="2:3" x14ac:dyDescent="0.3">
      <c r="B17150" s="1">
        <f t="shared" si="268"/>
        <v>45777.083333347196</v>
      </c>
      <c r="C17150">
        <v>0</v>
      </c>
    </row>
    <row r="17151" spans="2:3" x14ac:dyDescent="0.3">
      <c r="B17151" s="1">
        <f t="shared" si="268"/>
        <v>45777.090277791642</v>
      </c>
      <c r="C17151">
        <v>0</v>
      </c>
    </row>
    <row r="17152" spans="2:3" x14ac:dyDescent="0.3">
      <c r="B17152" s="1">
        <f t="shared" si="268"/>
        <v>45777.097222236087</v>
      </c>
      <c r="C17152">
        <v>0</v>
      </c>
    </row>
    <row r="17153" spans="2:3" x14ac:dyDescent="0.3">
      <c r="B17153" s="1">
        <f t="shared" si="268"/>
        <v>45777.104166680532</v>
      </c>
      <c r="C17153">
        <v>0</v>
      </c>
    </row>
    <row r="17154" spans="2:3" x14ac:dyDescent="0.3">
      <c r="B17154" s="1">
        <f t="shared" si="268"/>
        <v>45777.111111124977</v>
      </c>
      <c r="C17154">
        <v>0</v>
      </c>
    </row>
    <row r="17155" spans="2:3" x14ac:dyDescent="0.3">
      <c r="B17155" s="1">
        <f t="shared" si="268"/>
        <v>45777.118055569423</v>
      </c>
      <c r="C17155">
        <v>0</v>
      </c>
    </row>
    <row r="17156" spans="2:3" x14ac:dyDescent="0.3">
      <c r="B17156" s="1">
        <f t="shared" si="268"/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ref="B17178:B17241" si="269">B17177+(B17177-B17176)</f>
        <v>45777.277777791664</v>
      </c>
      <c r="C17178">
        <v>0</v>
      </c>
    </row>
    <row r="17179" spans="2:3" x14ac:dyDescent="0.3">
      <c r="B17179" s="1">
        <f t="shared" si="269"/>
        <v>45777.284722236109</v>
      </c>
      <c r="C17179">
        <v>0</v>
      </c>
    </row>
    <row r="17180" spans="2:3" x14ac:dyDescent="0.3">
      <c r="B17180" s="1">
        <f t="shared" si="269"/>
        <v>45777.291666680554</v>
      </c>
      <c r="C17180">
        <v>0</v>
      </c>
    </row>
    <row r="17181" spans="2:3" x14ac:dyDescent="0.3">
      <c r="B17181" s="1">
        <f t="shared" si="269"/>
        <v>45777.298611124999</v>
      </c>
      <c r="C17181">
        <v>0</v>
      </c>
    </row>
    <row r="17182" spans="2:3" x14ac:dyDescent="0.3">
      <c r="B17182" s="1">
        <f t="shared" si="269"/>
        <v>45777.305555569445</v>
      </c>
      <c r="C17182">
        <v>0</v>
      </c>
    </row>
    <row r="17183" spans="2:3" x14ac:dyDescent="0.3">
      <c r="B17183" s="1">
        <f t="shared" si="269"/>
        <v>45777.31250001389</v>
      </c>
      <c r="C17183">
        <v>0</v>
      </c>
    </row>
    <row r="17184" spans="2:3" x14ac:dyDescent="0.3">
      <c r="B17184" s="1">
        <f t="shared" si="269"/>
        <v>45777.319444458335</v>
      </c>
      <c r="C17184">
        <v>0</v>
      </c>
    </row>
    <row r="17185" spans="2:3" x14ac:dyDescent="0.3">
      <c r="B17185" s="1">
        <f t="shared" si="269"/>
        <v>45777.32638890278</v>
      </c>
      <c r="C17185">
        <v>0</v>
      </c>
    </row>
    <row r="17186" spans="2:3" x14ac:dyDescent="0.3">
      <c r="B17186" s="1">
        <f t="shared" si="269"/>
        <v>45777.333333347226</v>
      </c>
      <c r="C17186">
        <v>0</v>
      </c>
    </row>
    <row r="17187" spans="2:3" x14ac:dyDescent="0.3">
      <c r="B17187" s="1">
        <f t="shared" si="269"/>
        <v>45777.340277791671</v>
      </c>
      <c r="C17187">
        <v>0</v>
      </c>
    </row>
    <row r="17188" spans="2:3" x14ac:dyDescent="0.3">
      <c r="B17188" s="1">
        <f t="shared" si="269"/>
        <v>45777.347222236116</v>
      </c>
      <c r="C17188">
        <v>0</v>
      </c>
    </row>
    <row r="17189" spans="2:3" x14ac:dyDescent="0.3">
      <c r="B17189" s="1">
        <f t="shared" si="269"/>
        <v>45777.354166680561</v>
      </c>
      <c r="C17189">
        <v>0</v>
      </c>
    </row>
    <row r="17190" spans="2:3" x14ac:dyDescent="0.3">
      <c r="B17190" s="1">
        <f t="shared" si="269"/>
        <v>45777.361111125007</v>
      </c>
      <c r="C17190">
        <v>0</v>
      </c>
    </row>
    <row r="17191" spans="2:3" x14ac:dyDescent="0.3">
      <c r="B17191" s="1">
        <f t="shared" si="269"/>
        <v>45777.368055569452</v>
      </c>
      <c r="C17191">
        <v>0</v>
      </c>
    </row>
    <row r="17192" spans="2:3" x14ac:dyDescent="0.3">
      <c r="B17192" s="1">
        <f t="shared" si="269"/>
        <v>45777.375000013897</v>
      </c>
      <c r="C17192">
        <v>0</v>
      </c>
    </row>
    <row r="17193" spans="2:3" x14ac:dyDescent="0.3">
      <c r="B17193" s="1">
        <f t="shared" si="269"/>
        <v>45777.381944458342</v>
      </c>
      <c r="C17193">
        <v>0</v>
      </c>
    </row>
    <row r="17194" spans="2:3" x14ac:dyDescent="0.3">
      <c r="B17194" s="1">
        <f t="shared" si="269"/>
        <v>45777.388888902788</v>
      </c>
      <c r="C17194">
        <v>0</v>
      </c>
    </row>
    <row r="17195" spans="2:3" x14ac:dyDescent="0.3">
      <c r="B17195" s="1">
        <f t="shared" si="269"/>
        <v>45777.395833347233</v>
      </c>
      <c r="C17195">
        <v>0</v>
      </c>
    </row>
    <row r="17196" spans="2:3" x14ac:dyDescent="0.3">
      <c r="B17196" s="1">
        <f t="shared" si="269"/>
        <v>45777.402777791678</v>
      </c>
      <c r="C17196">
        <v>0</v>
      </c>
    </row>
    <row r="17197" spans="2:3" x14ac:dyDescent="0.3">
      <c r="B17197" s="1">
        <f t="shared" si="269"/>
        <v>45777.409722236123</v>
      </c>
      <c r="C17197">
        <v>0</v>
      </c>
    </row>
    <row r="17198" spans="2:3" x14ac:dyDescent="0.3">
      <c r="B17198" s="1">
        <f t="shared" si="269"/>
        <v>45777.416666680569</v>
      </c>
      <c r="C17198">
        <v>0</v>
      </c>
    </row>
    <row r="17199" spans="2:3" x14ac:dyDescent="0.3">
      <c r="B17199" s="1">
        <f t="shared" si="269"/>
        <v>45777.423611125014</v>
      </c>
      <c r="C17199">
        <v>0</v>
      </c>
    </row>
    <row r="17200" spans="2:3" x14ac:dyDescent="0.3">
      <c r="B17200" s="1">
        <f t="shared" si="269"/>
        <v>45777.430555569459</v>
      </c>
      <c r="C17200">
        <v>0</v>
      </c>
    </row>
    <row r="17201" spans="2:3" x14ac:dyDescent="0.3">
      <c r="B17201" s="1">
        <f t="shared" si="269"/>
        <v>45777.437500013904</v>
      </c>
      <c r="C17201">
        <v>0</v>
      </c>
    </row>
    <row r="17202" spans="2:3" x14ac:dyDescent="0.3">
      <c r="B17202" s="1">
        <f t="shared" si="269"/>
        <v>45777.44444445835</v>
      </c>
      <c r="C17202">
        <v>0</v>
      </c>
    </row>
    <row r="17203" spans="2:3" x14ac:dyDescent="0.3">
      <c r="B17203" s="1">
        <f t="shared" si="269"/>
        <v>45777.451388902795</v>
      </c>
      <c r="C17203">
        <v>0</v>
      </c>
    </row>
    <row r="17204" spans="2:3" x14ac:dyDescent="0.3">
      <c r="B17204" s="1">
        <f t="shared" si="269"/>
        <v>45777.45833334724</v>
      </c>
      <c r="C17204">
        <v>0</v>
      </c>
    </row>
    <row r="17205" spans="2:3" x14ac:dyDescent="0.3">
      <c r="B17205" s="1">
        <f t="shared" si="269"/>
        <v>45777.465277791685</v>
      </c>
      <c r="C17205">
        <v>0</v>
      </c>
    </row>
    <row r="17206" spans="2:3" x14ac:dyDescent="0.3">
      <c r="B17206" s="1">
        <f t="shared" si="269"/>
        <v>45777.472222236131</v>
      </c>
      <c r="C17206">
        <v>0</v>
      </c>
    </row>
    <row r="17207" spans="2:3" x14ac:dyDescent="0.3">
      <c r="B17207" s="1">
        <f t="shared" si="269"/>
        <v>45777.479166680576</v>
      </c>
      <c r="C17207">
        <v>0</v>
      </c>
    </row>
    <row r="17208" spans="2:3" x14ac:dyDescent="0.3">
      <c r="B17208" s="1">
        <f t="shared" si="269"/>
        <v>45777.486111125021</v>
      </c>
      <c r="C17208">
        <v>0</v>
      </c>
    </row>
    <row r="17209" spans="2:3" x14ac:dyDescent="0.3">
      <c r="B17209" s="1">
        <f t="shared" si="269"/>
        <v>45777.493055569466</v>
      </c>
      <c r="C17209">
        <v>0</v>
      </c>
    </row>
    <row r="17210" spans="2:3" x14ac:dyDescent="0.3">
      <c r="B17210" s="1">
        <f t="shared" si="269"/>
        <v>45777.500000013912</v>
      </c>
      <c r="C17210">
        <v>0</v>
      </c>
    </row>
    <row r="17211" spans="2:3" x14ac:dyDescent="0.3">
      <c r="B17211" s="1">
        <f t="shared" si="269"/>
        <v>45777.506944458357</v>
      </c>
      <c r="C17211">
        <v>0</v>
      </c>
    </row>
    <row r="17212" spans="2:3" x14ac:dyDescent="0.3">
      <c r="B17212" s="1">
        <f t="shared" si="269"/>
        <v>45777.513888902802</v>
      </c>
      <c r="C17212">
        <v>0</v>
      </c>
    </row>
    <row r="17213" spans="2:3" x14ac:dyDescent="0.3">
      <c r="B17213" s="1">
        <f t="shared" si="269"/>
        <v>45777.520833347247</v>
      </c>
      <c r="C17213">
        <v>0</v>
      </c>
    </row>
    <row r="17214" spans="2:3" x14ac:dyDescent="0.3">
      <c r="B17214" s="1">
        <f t="shared" si="269"/>
        <v>45777.527777791693</v>
      </c>
      <c r="C17214">
        <v>0</v>
      </c>
    </row>
    <row r="17215" spans="2:3" x14ac:dyDescent="0.3">
      <c r="B17215" s="1">
        <f t="shared" si="269"/>
        <v>45777.534722236138</v>
      </c>
      <c r="C17215">
        <v>0</v>
      </c>
    </row>
    <row r="17216" spans="2:3" x14ac:dyDescent="0.3">
      <c r="B17216" s="1">
        <f t="shared" si="269"/>
        <v>45777.541666680583</v>
      </c>
      <c r="C17216">
        <v>0</v>
      </c>
    </row>
    <row r="17217" spans="2:3" x14ac:dyDescent="0.3">
      <c r="B17217" s="1">
        <f t="shared" si="269"/>
        <v>45777.548611125028</v>
      </c>
      <c r="C17217">
        <v>0</v>
      </c>
    </row>
    <row r="17218" spans="2:3" x14ac:dyDescent="0.3">
      <c r="B17218" s="1">
        <f t="shared" si="269"/>
        <v>45777.555555569474</v>
      </c>
      <c r="C17218">
        <v>0</v>
      </c>
    </row>
    <row r="17219" spans="2:3" x14ac:dyDescent="0.3">
      <c r="B17219" s="1">
        <f t="shared" si="269"/>
        <v>45777.562500013919</v>
      </c>
      <c r="C17219">
        <v>0</v>
      </c>
    </row>
    <row r="17220" spans="2:3" x14ac:dyDescent="0.3">
      <c r="B17220" s="1">
        <f t="shared" si="269"/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ref="B17242:B17305" si="270">B17241+(B17241-B17240)</f>
        <v>45777.72222223616</v>
      </c>
      <c r="C17242">
        <v>0</v>
      </c>
    </row>
    <row r="17243" spans="2:3" x14ac:dyDescent="0.3">
      <c r="B17243" s="1">
        <f t="shared" si="270"/>
        <v>45777.729166680605</v>
      </c>
      <c r="C17243">
        <v>0</v>
      </c>
    </row>
    <row r="17244" spans="2:3" x14ac:dyDescent="0.3">
      <c r="B17244" s="1">
        <f t="shared" si="270"/>
        <v>45777.73611112505</v>
      </c>
      <c r="C17244">
        <v>0</v>
      </c>
    </row>
    <row r="17245" spans="2:3" x14ac:dyDescent="0.3">
      <c r="B17245" s="1">
        <f t="shared" si="270"/>
        <v>45777.743055569495</v>
      </c>
      <c r="C17245">
        <v>0</v>
      </c>
    </row>
    <row r="17246" spans="2:3" x14ac:dyDescent="0.3">
      <c r="B17246" s="1">
        <f t="shared" si="270"/>
        <v>45777.750000013941</v>
      </c>
      <c r="C17246">
        <v>0</v>
      </c>
    </row>
    <row r="17247" spans="2:3" x14ac:dyDescent="0.3">
      <c r="B17247" s="1">
        <f t="shared" si="270"/>
        <v>45777.756944458386</v>
      </c>
      <c r="C17247">
        <v>0</v>
      </c>
    </row>
    <row r="17248" spans="2:3" x14ac:dyDescent="0.3">
      <c r="B17248" s="1">
        <f t="shared" si="270"/>
        <v>45777.763888902831</v>
      </c>
      <c r="C17248">
        <v>0</v>
      </c>
    </row>
    <row r="17249" spans="2:3" x14ac:dyDescent="0.3">
      <c r="B17249" s="1">
        <f t="shared" si="270"/>
        <v>45777.770833347276</v>
      </c>
      <c r="C17249">
        <v>0</v>
      </c>
    </row>
    <row r="17250" spans="2:3" x14ac:dyDescent="0.3">
      <c r="B17250" s="1">
        <f t="shared" si="270"/>
        <v>45777.777777791722</v>
      </c>
      <c r="C17250">
        <v>0</v>
      </c>
    </row>
    <row r="17251" spans="2:3" x14ac:dyDescent="0.3">
      <c r="B17251" s="1">
        <f t="shared" si="270"/>
        <v>45777.784722236167</v>
      </c>
      <c r="C17251">
        <v>0</v>
      </c>
    </row>
    <row r="17252" spans="2:3" x14ac:dyDescent="0.3">
      <c r="B17252" s="1">
        <f t="shared" si="270"/>
        <v>45777.791666680612</v>
      </c>
      <c r="C17252">
        <v>0</v>
      </c>
    </row>
    <row r="17253" spans="2:3" x14ac:dyDescent="0.3">
      <c r="B17253" s="1">
        <f t="shared" si="270"/>
        <v>45777.798611125058</v>
      </c>
      <c r="C17253">
        <v>0</v>
      </c>
    </row>
    <row r="17254" spans="2:3" x14ac:dyDescent="0.3">
      <c r="B17254" s="1">
        <f t="shared" si="270"/>
        <v>45777.805555569503</v>
      </c>
      <c r="C17254">
        <v>0</v>
      </c>
    </row>
    <row r="17255" spans="2:3" x14ac:dyDescent="0.3">
      <c r="B17255" s="1">
        <f t="shared" si="270"/>
        <v>45777.812500013948</v>
      </c>
      <c r="C17255">
        <v>0</v>
      </c>
    </row>
    <row r="17256" spans="2:3" x14ac:dyDescent="0.3">
      <c r="B17256" s="1">
        <f t="shared" si="270"/>
        <v>45777.819444458393</v>
      </c>
      <c r="C17256">
        <v>0</v>
      </c>
    </row>
    <row r="17257" spans="2:3" x14ac:dyDescent="0.3">
      <c r="B17257" s="1">
        <f t="shared" si="270"/>
        <v>45777.826388902839</v>
      </c>
      <c r="C17257">
        <v>0</v>
      </c>
    </row>
    <row r="17258" spans="2:3" x14ac:dyDescent="0.3">
      <c r="B17258" s="1">
        <f t="shared" si="270"/>
        <v>45777.833333347284</v>
      </c>
      <c r="C17258">
        <v>0</v>
      </c>
    </row>
    <row r="17259" spans="2:3" x14ac:dyDescent="0.3">
      <c r="B17259" s="1">
        <f t="shared" si="270"/>
        <v>45777.840277791729</v>
      </c>
      <c r="C17259">
        <v>0</v>
      </c>
    </row>
    <row r="17260" spans="2:3" x14ac:dyDescent="0.3">
      <c r="B17260" s="1">
        <f t="shared" si="270"/>
        <v>45777.847222236174</v>
      </c>
      <c r="C17260">
        <v>0</v>
      </c>
    </row>
    <row r="17261" spans="2:3" x14ac:dyDescent="0.3">
      <c r="B17261" s="1">
        <f t="shared" si="270"/>
        <v>45777.85416668062</v>
      </c>
      <c r="C17261">
        <v>0</v>
      </c>
    </row>
    <row r="17262" spans="2:3" x14ac:dyDescent="0.3">
      <c r="B17262" s="1">
        <f t="shared" si="270"/>
        <v>45777.861111125065</v>
      </c>
      <c r="C17262">
        <v>0</v>
      </c>
    </row>
    <row r="17263" spans="2:3" x14ac:dyDescent="0.3">
      <c r="B17263" s="1">
        <f t="shared" si="270"/>
        <v>45777.86805556951</v>
      </c>
      <c r="C17263">
        <v>0</v>
      </c>
    </row>
    <row r="17264" spans="2:3" x14ac:dyDescent="0.3">
      <c r="B17264" s="1">
        <f t="shared" si="270"/>
        <v>45777.875000013955</v>
      </c>
      <c r="C17264">
        <v>0</v>
      </c>
    </row>
    <row r="17265" spans="2:3" x14ac:dyDescent="0.3">
      <c r="B17265" s="1">
        <f t="shared" si="270"/>
        <v>45777.881944458401</v>
      </c>
      <c r="C17265">
        <v>0</v>
      </c>
    </row>
    <row r="17266" spans="2:3" x14ac:dyDescent="0.3">
      <c r="B17266" s="1">
        <f t="shared" si="270"/>
        <v>45777.888888902846</v>
      </c>
      <c r="C17266">
        <v>0</v>
      </c>
    </row>
    <row r="17267" spans="2:3" x14ac:dyDescent="0.3">
      <c r="B17267" s="1">
        <f t="shared" si="270"/>
        <v>45777.895833347291</v>
      </c>
      <c r="C17267">
        <v>0</v>
      </c>
    </row>
    <row r="17268" spans="2:3" x14ac:dyDescent="0.3">
      <c r="B17268" s="1">
        <f t="shared" si="270"/>
        <v>45777.902777791736</v>
      </c>
      <c r="C17268">
        <v>0</v>
      </c>
    </row>
    <row r="17269" spans="2:3" x14ac:dyDescent="0.3">
      <c r="B17269" s="1">
        <f t="shared" si="270"/>
        <v>45777.909722236182</v>
      </c>
      <c r="C17269">
        <v>0</v>
      </c>
    </row>
    <row r="17270" spans="2:3" x14ac:dyDescent="0.3">
      <c r="B17270" s="1">
        <f t="shared" si="270"/>
        <v>45777.916666680627</v>
      </c>
      <c r="C17270">
        <v>0</v>
      </c>
    </row>
    <row r="17271" spans="2:3" x14ac:dyDescent="0.3">
      <c r="B17271" s="1">
        <f t="shared" si="270"/>
        <v>45777.923611125072</v>
      </c>
      <c r="C17271">
        <v>0</v>
      </c>
    </row>
    <row r="17272" spans="2:3" x14ac:dyDescent="0.3">
      <c r="B17272" s="1">
        <f t="shared" si="270"/>
        <v>45777.930555569517</v>
      </c>
      <c r="C17272">
        <v>0</v>
      </c>
    </row>
    <row r="17273" spans="2:3" x14ac:dyDescent="0.3">
      <c r="B17273" s="1">
        <f t="shared" si="270"/>
        <v>45777.937500013963</v>
      </c>
      <c r="C17273">
        <v>0</v>
      </c>
    </row>
    <row r="17274" spans="2:3" x14ac:dyDescent="0.3">
      <c r="B17274" s="1">
        <f t="shared" si="270"/>
        <v>45777.944444458408</v>
      </c>
      <c r="C17274">
        <v>0</v>
      </c>
    </row>
    <row r="17275" spans="2:3" x14ac:dyDescent="0.3">
      <c r="B17275" s="1">
        <f t="shared" si="270"/>
        <v>45777.951388902853</v>
      </c>
      <c r="C17275">
        <v>0</v>
      </c>
    </row>
    <row r="17276" spans="2:3" x14ac:dyDescent="0.3">
      <c r="B17276" s="1">
        <f t="shared" si="270"/>
        <v>45777.958333347298</v>
      </c>
      <c r="C17276">
        <v>0</v>
      </c>
    </row>
    <row r="17277" spans="2:3" x14ac:dyDescent="0.3">
      <c r="B17277" s="1">
        <f t="shared" si="270"/>
        <v>45777.965277791744</v>
      </c>
      <c r="C17277">
        <v>0</v>
      </c>
    </row>
    <row r="17278" spans="2:3" x14ac:dyDescent="0.3">
      <c r="B17278" s="1">
        <f t="shared" si="270"/>
        <v>45777.972222236189</v>
      </c>
      <c r="C17278">
        <v>0</v>
      </c>
    </row>
    <row r="17279" spans="2:3" x14ac:dyDescent="0.3">
      <c r="B17279" s="1">
        <f t="shared" si="270"/>
        <v>45777.979166680634</v>
      </c>
      <c r="C17279">
        <v>0</v>
      </c>
    </row>
    <row r="17280" spans="2:3" x14ac:dyDescent="0.3">
      <c r="B17280" s="1">
        <f t="shared" si="270"/>
        <v>45777.986111125079</v>
      </c>
      <c r="C17280">
        <v>0</v>
      </c>
    </row>
    <row r="17281" spans="2:3" x14ac:dyDescent="0.3">
      <c r="B17281" s="1">
        <f t="shared" si="270"/>
        <v>45777.993055569525</v>
      </c>
      <c r="C17281">
        <v>0</v>
      </c>
    </row>
    <row r="17282" spans="2:3" x14ac:dyDescent="0.3">
      <c r="B17282" s="1">
        <f t="shared" si="270"/>
        <v>45778.00000001397</v>
      </c>
      <c r="C17282">
        <v>0</v>
      </c>
    </row>
    <row r="17283" spans="2:3" x14ac:dyDescent="0.3">
      <c r="B17283" s="1">
        <f t="shared" si="270"/>
        <v>45778.006944458415</v>
      </c>
      <c r="C17283">
        <v>0</v>
      </c>
    </row>
    <row r="17284" spans="2:3" x14ac:dyDescent="0.3">
      <c r="B17284" s="1">
        <f t="shared" si="270"/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ref="B17306:B17369" si="271">B17305+(B17305-B17304)</f>
        <v>45778.166666680656</v>
      </c>
      <c r="C17306">
        <v>0</v>
      </c>
    </row>
    <row r="17307" spans="2:3" x14ac:dyDescent="0.3">
      <c r="B17307" s="1">
        <f t="shared" si="271"/>
        <v>45778.173611125101</v>
      </c>
      <c r="C17307">
        <v>0</v>
      </c>
    </row>
    <row r="17308" spans="2:3" x14ac:dyDescent="0.3">
      <c r="B17308" s="1">
        <f t="shared" si="271"/>
        <v>45778.180555569546</v>
      </c>
      <c r="C17308">
        <v>0</v>
      </c>
    </row>
    <row r="17309" spans="2:3" x14ac:dyDescent="0.3">
      <c r="B17309" s="1">
        <f t="shared" si="271"/>
        <v>45778.187500013992</v>
      </c>
      <c r="C17309">
        <v>0</v>
      </c>
    </row>
    <row r="17310" spans="2:3" x14ac:dyDescent="0.3">
      <c r="B17310" s="1">
        <f t="shared" si="271"/>
        <v>45778.194444458437</v>
      </c>
      <c r="C17310">
        <v>0</v>
      </c>
    </row>
    <row r="17311" spans="2:3" x14ac:dyDescent="0.3">
      <c r="B17311" s="1">
        <f t="shared" si="271"/>
        <v>45778.201388902882</v>
      </c>
      <c r="C17311">
        <v>0</v>
      </c>
    </row>
    <row r="17312" spans="2:3" x14ac:dyDescent="0.3">
      <c r="B17312" s="1">
        <f t="shared" si="271"/>
        <v>45778.208333347327</v>
      </c>
      <c r="C17312">
        <v>0</v>
      </c>
    </row>
    <row r="17313" spans="2:3" x14ac:dyDescent="0.3">
      <c r="B17313" s="1">
        <f t="shared" si="271"/>
        <v>45778.215277791773</v>
      </c>
      <c r="C17313">
        <v>0</v>
      </c>
    </row>
    <row r="17314" spans="2:3" x14ac:dyDescent="0.3">
      <c r="B17314" s="1">
        <f t="shared" si="271"/>
        <v>45778.222222236218</v>
      </c>
      <c r="C17314">
        <v>0</v>
      </c>
    </row>
    <row r="17315" spans="2:3" x14ac:dyDescent="0.3">
      <c r="B17315" s="1">
        <f t="shared" si="271"/>
        <v>45778.229166680663</v>
      </c>
      <c r="C17315">
        <v>0</v>
      </c>
    </row>
    <row r="17316" spans="2:3" x14ac:dyDescent="0.3">
      <c r="B17316" s="1">
        <f t="shared" si="271"/>
        <v>45778.236111125108</v>
      </c>
      <c r="C17316">
        <v>0</v>
      </c>
    </row>
    <row r="17317" spans="2:3" x14ac:dyDescent="0.3">
      <c r="B17317" s="1">
        <f t="shared" si="271"/>
        <v>45778.243055569554</v>
      </c>
      <c r="C17317">
        <v>0</v>
      </c>
    </row>
    <row r="17318" spans="2:3" x14ac:dyDescent="0.3">
      <c r="B17318" s="1">
        <f t="shared" si="271"/>
        <v>45778.250000013999</v>
      </c>
      <c r="C17318">
        <v>0</v>
      </c>
    </row>
    <row r="17319" spans="2:3" x14ac:dyDescent="0.3">
      <c r="B17319" s="1">
        <f t="shared" si="271"/>
        <v>45778.256944458444</v>
      </c>
      <c r="C17319">
        <v>0</v>
      </c>
    </row>
    <row r="17320" spans="2:3" x14ac:dyDescent="0.3">
      <c r="B17320" s="1">
        <f t="shared" si="271"/>
        <v>45778.263888902889</v>
      </c>
      <c r="C17320">
        <v>0</v>
      </c>
    </row>
    <row r="17321" spans="2:3" x14ac:dyDescent="0.3">
      <c r="B17321" s="1">
        <f t="shared" si="271"/>
        <v>45778.270833347335</v>
      </c>
      <c r="C17321">
        <v>0</v>
      </c>
    </row>
    <row r="17322" spans="2:3" x14ac:dyDescent="0.3">
      <c r="B17322" s="1">
        <f t="shared" si="271"/>
        <v>45778.27777779178</v>
      </c>
      <c r="C17322">
        <v>0</v>
      </c>
    </row>
    <row r="17323" spans="2:3" x14ac:dyDescent="0.3">
      <c r="B17323" s="1">
        <f t="shared" si="271"/>
        <v>45778.284722236225</v>
      </c>
      <c r="C17323">
        <v>0</v>
      </c>
    </row>
    <row r="17324" spans="2:3" x14ac:dyDescent="0.3">
      <c r="B17324" s="1">
        <f t="shared" si="271"/>
        <v>45778.29166668067</v>
      </c>
      <c r="C17324">
        <v>0</v>
      </c>
    </row>
    <row r="17325" spans="2:3" x14ac:dyDescent="0.3">
      <c r="B17325" s="1">
        <f t="shared" si="271"/>
        <v>45778.298611125116</v>
      </c>
      <c r="C17325">
        <v>0</v>
      </c>
    </row>
    <row r="17326" spans="2:3" x14ac:dyDescent="0.3">
      <c r="B17326" s="1">
        <f t="shared" si="271"/>
        <v>45778.305555569561</v>
      </c>
      <c r="C17326">
        <v>0</v>
      </c>
    </row>
    <row r="17327" spans="2:3" x14ac:dyDescent="0.3">
      <c r="B17327" s="1">
        <f t="shared" si="271"/>
        <v>45778.312500014006</v>
      </c>
      <c r="C17327">
        <v>0</v>
      </c>
    </row>
    <row r="17328" spans="2:3" x14ac:dyDescent="0.3">
      <c r="B17328" s="1">
        <f t="shared" si="271"/>
        <v>45778.319444458451</v>
      </c>
      <c r="C17328">
        <v>0</v>
      </c>
    </row>
    <row r="17329" spans="2:3" x14ac:dyDescent="0.3">
      <c r="B17329" s="1">
        <f t="shared" si="271"/>
        <v>45778.326388902897</v>
      </c>
      <c r="C17329">
        <v>0</v>
      </c>
    </row>
    <row r="17330" spans="2:3" x14ac:dyDescent="0.3">
      <c r="B17330" s="1">
        <f t="shared" si="271"/>
        <v>45778.333333347342</v>
      </c>
      <c r="C17330">
        <v>0</v>
      </c>
    </row>
    <row r="17331" spans="2:3" x14ac:dyDescent="0.3">
      <c r="B17331" s="1">
        <f t="shared" si="271"/>
        <v>45778.340277791787</v>
      </c>
      <c r="C17331">
        <v>0</v>
      </c>
    </row>
    <row r="17332" spans="2:3" x14ac:dyDescent="0.3">
      <c r="B17332" s="1">
        <f t="shared" si="271"/>
        <v>45778.347222236232</v>
      </c>
      <c r="C17332">
        <v>0</v>
      </c>
    </row>
    <row r="17333" spans="2:3" x14ac:dyDescent="0.3">
      <c r="B17333" s="1">
        <f t="shared" si="271"/>
        <v>45778.354166680678</v>
      </c>
      <c r="C17333">
        <v>0</v>
      </c>
    </row>
    <row r="17334" spans="2:3" x14ac:dyDescent="0.3">
      <c r="B17334" s="1">
        <f t="shared" si="271"/>
        <v>45778.361111125123</v>
      </c>
      <c r="C17334">
        <v>0</v>
      </c>
    </row>
    <row r="17335" spans="2:3" x14ac:dyDescent="0.3">
      <c r="B17335" s="1">
        <f t="shared" si="271"/>
        <v>45778.368055569568</v>
      </c>
      <c r="C17335">
        <v>0</v>
      </c>
    </row>
    <row r="17336" spans="2:3" x14ac:dyDescent="0.3">
      <c r="B17336" s="1">
        <f t="shared" si="271"/>
        <v>45778.375000014013</v>
      </c>
      <c r="C17336">
        <v>0</v>
      </c>
    </row>
    <row r="17337" spans="2:3" x14ac:dyDescent="0.3">
      <c r="B17337" s="1">
        <f t="shared" si="271"/>
        <v>45778.381944458459</v>
      </c>
      <c r="C17337">
        <v>0</v>
      </c>
    </row>
    <row r="17338" spans="2:3" x14ac:dyDescent="0.3">
      <c r="B17338" s="1">
        <f t="shared" si="271"/>
        <v>45778.388888902904</v>
      </c>
      <c r="C17338">
        <v>0</v>
      </c>
    </row>
    <row r="17339" spans="2:3" x14ac:dyDescent="0.3">
      <c r="B17339" s="1">
        <f t="shared" si="271"/>
        <v>45778.395833347349</v>
      </c>
      <c r="C17339">
        <v>0</v>
      </c>
    </row>
    <row r="17340" spans="2:3" x14ac:dyDescent="0.3">
      <c r="B17340" s="1">
        <f t="shared" si="271"/>
        <v>45778.402777791795</v>
      </c>
      <c r="C17340">
        <v>0</v>
      </c>
    </row>
    <row r="17341" spans="2:3" x14ac:dyDescent="0.3">
      <c r="B17341" s="1">
        <f t="shared" si="271"/>
        <v>45778.40972223624</v>
      </c>
      <c r="C17341">
        <v>0</v>
      </c>
    </row>
    <row r="17342" spans="2:3" x14ac:dyDescent="0.3">
      <c r="B17342" s="1">
        <f t="shared" si="271"/>
        <v>45778.416666680685</v>
      </c>
      <c r="C17342">
        <v>0</v>
      </c>
    </row>
    <row r="17343" spans="2:3" x14ac:dyDescent="0.3">
      <c r="B17343" s="1">
        <f t="shared" si="271"/>
        <v>45778.42361112513</v>
      </c>
      <c r="C17343">
        <v>0</v>
      </c>
    </row>
    <row r="17344" spans="2:3" x14ac:dyDescent="0.3">
      <c r="B17344" s="1">
        <f t="shared" si="271"/>
        <v>45778.430555569576</v>
      </c>
      <c r="C17344">
        <v>0</v>
      </c>
    </row>
    <row r="17345" spans="2:3" x14ac:dyDescent="0.3">
      <c r="B17345" s="1">
        <f t="shared" si="271"/>
        <v>45778.437500014021</v>
      </c>
      <c r="C17345">
        <v>0</v>
      </c>
    </row>
    <row r="17346" spans="2:3" x14ac:dyDescent="0.3">
      <c r="B17346" s="1">
        <f t="shared" si="271"/>
        <v>45778.444444458466</v>
      </c>
      <c r="C17346">
        <v>0</v>
      </c>
    </row>
    <row r="17347" spans="2:3" x14ac:dyDescent="0.3">
      <c r="B17347" s="1">
        <f t="shared" si="271"/>
        <v>45778.451388902911</v>
      </c>
      <c r="C17347">
        <v>0</v>
      </c>
    </row>
    <row r="17348" spans="2:3" x14ac:dyDescent="0.3">
      <c r="B17348" s="1">
        <f t="shared" si="271"/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ref="B17370:B17433" si="272">B17369+(B17369-B17368)</f>
        <v>45778.611111125152</v>
      </c>
      <c r="C17370">
        <v>0</v>
      </c>
    </row>
    <row r="17371" spans="2:3" x14ac:dyDescent="0.3">
      <c r="B17371" s="1">
        <f t="shared" si="272"/>
        <v>45778.618055569597</v>
      </c>
      <c r="C17371">
        <v>0</v>
      </c>
    </row>
    <row r="17372" spans="2:3" x14ac:dyDescent="0.3">
      <c r="B17372" s="1">
        <f t="shared" si="272"/>
        <v>45778.625000014043</v>
      </c>
      <c r="C17372">
        <v>0</v>
      </c>
    </row>
    <row r="17373" spans="2:3" x14ac:dyDescent="0.3">
      <c r="B17373" s="1">
        <f t="shared" si="272"/>
        <v>45778.631944458488</v>
      </c>
      <c r="C17373">
        <v>0</v>
      </c>
    </row>
    <row r="17374" spans="2:3" x14ac:dyDescent="0.3">
      <c r="B17374" s="1">
        <f t="shared" si="272"/>
        <v>45778.638888902933</v>
      </c>
      <c r="C17374">
        <v>0</v>
      </c>
    </row>
    <row r="17375" spans="2:3" x14ac:dyDescent="0.3">
      <c r="B17375" s="1">
        <f t="shared" si="272"/>
        <v>45778.645833347378</v>
      </c>
      <c r="C17375">
        <v>0</v>
      </c>
    </row>
    <row r="17376" spans="2:3" x14ac:dyDescent="0.3">
      <c r="B17376" s="1">
        <f t="shared" si="272"/>
        <v>45778.652777791824</v>
      </c>
      <c r="C17376">
        <v>0</v>
      </c>
    </row>
    <row r="17377" spans="2:3" x14ac:dyDescent="0.3">
      <c r="B17377" s="1">
        <f t="shared" si="272"/>
        <v>45778.659722236269</v>
      </c>
      <c r="C17377">
        <v>0</v>
      </c>
    </row>
    <row r="17378" spans="2:3" x14ac:dyDescent="0.3">
      <c r="B17378" s="1">
        <f t="shared" si="272"/>
        <v>45778.666666680714</v>
      </c>
      <c r="C17378">
        <v>0</v>
      </c>
    </row>
    <row r="17379" spans="2:3" x14ac:dyDescent="0.3">
      <c r="B17379" s="1">
        <f t="shared" si="272"/>
        <v>45778.673611125159</v>
      </c>
      <c r="C17379">
        <v>0</v>
      </c>
    </row>
    <row r="17380" spans="2:3" x14ac:dyDescent="0.3">
      <c r="B17380" s="1">
        <f t="shared" si="272"/>
        <v>45778.680555569605</v>
      </c>
      <c r="C17380">
        <v>0</v>
      </c>
    </row>
    <row r="17381" spans="2:3" x14ac:dyDescent="0.3">
      <c r="B17381" s="1">
        <f t="shared" si="272"/>
        <v>45778.68750001405</v>
      </c>
      <c r="C17381">
        <v>0</v>
      </c>
    </row>
    <row r="17382" spans="2:3" x14ac:dyDescent="0.3">
      <c r="B17382" s="1">
        <f t="shared" si="272"/>
        <v>45778.694444458495</v>
      </c>
      <c r="C17382">
        <v>0</v>
      </c>
    </row>
    <row r="17383" spans="2:3" x14ac:dyDescent="0.3">
      <c r="B17383" s="1">
        <f t="shared" si="272"/>
        <v>45778.70138890294</v>
      </c>
      <c r="C17383">
        <v>0</v>
      </c>
    </row>
    <row r="17384" spans="2:3" x14ac:dyDescent="0.3">
      <c r="B17384" s="1">
        <f t="shared" si="272"/>
        <v>45778.708333347386</v>
      </c>
      <c r="C17384">
        <v>0</v>
      </c>
    </row>
    <row r="17385" spans="2:3" x14ac:dyDescent="0.3">
      <c r="B17385" s="1">
        <f t="shared" si="272"/>
        <v>45778.715277791831</v>
      </c>
      <c r="C17385">
        <v>0</v>
      </c>
    </row>
    <row r="17386" spans="2:3" x14ac:dyDescent="0.3">
      <c r="B17386" s="1">
        <f t="shared" si="272"/>
        <v>45778.722222236276</v>
      </c>
      <c r="C17386">
        <v>0</v>
      </c>
    </row>
    <row r="17387" spans="2:3" x14ac:dyDescent="0.3">
      <c r="B17387" s="1">
        <f t="shared" si="272"/>
        <v>45778.729166680721</v>
      </c>
      <c r="C17387">
        <v>0</v>
      </c>
    </row>
    <row r="17388" spans="2:3" x14ac:dyDescent="0.3">
      <c r="B17388" s="1">
        <f t="shared" si="272"/>
        <v>45778.736111125167</v>
      </c>
      <c r="C17388">
        <v>0</v>
      </c>
    </row>
    <row r="17389" spans="2:3" x14ac:dyDescent="0.3">
      <c r="B17389" s="1">
        <f t="shared" si="272"/>
        <v>45778.743055569612</v>
      </c>
      <c r="C17389">
        <v>0</v>
      </c>
    </row>
    <row r="17390" spans="2:3" x14ac:dyDescent="0.3">
      <c r="B17390" s="1">
        <f t="shared" si="272"/>
        <v>45778.750000014057</v>
      </c>
      <c r="C17390">
        <v>0</v>
      </c>
    </row>
    <row r="17391" spans="2:3" x14ac:dyDescent="0.3">
      <c r="B17391" s="1">
        <f t="shared" si="272"/>
        <v>45778.756944458502</v>
      </c>
      <c r="C17391">
        <v>0</v>
      </c>
    </row>
    <row r="17392" spans="2:3" x14ac:dyDescent="0.3">
      <c r="B17392" s="1">
        <f t="shared" si="272"/>
        <v>45778.763888902948</v>
      </c>
      <c r="C17392">
        <v>0</v>
      </c>
    </row>
    <row r="17393" spans="2:3" x14ac:dyDescent="0.3">
      <c r="B17393" s="1">
        <f t="shared" si="272"/>
        <v>45778.770833347393</v>
      </c>
      <c r="C17393">
        <v>0</v>
      </c>
    </row>
    <row r="17394" spans="2:3" x14ac:dyDescent="0.3">
      <c r="B17394" s="1">
        <f t="shared" si="272"/>
        <v>45778.777777791838</v>
      </c>
      <c r="C17394">
        <v>0</v>
      </c>
    </row>
    <row r="17395" spans="2:3" x14ac:dyDescent="0.3">
      <c r="B17395" s="1">
        <f t="shared" si="272"/>
        <v>45778.784722236283</v>
      </c>
      <c r="C17395">
        <v>0</v>
      </c>
    </row>
    <row r="17396" spans="2:3" x14ac:dyDescent="0.3">
      <c r="B17396" s="1">
        <f t="shared" si="272"/>
        <v>45778.791666680729</v>
      </c>
      <c r="C17396">
        <v>0</v>
      </c>
    </row>
    <row r="17397" spans="2:3" x14ac:dyDescent="0.3">
      <c r="B17397" s="1">
        <f t="shared" si="272"/>
        <v>45778.798611125174</v>
      </c>
      <c r="C17397">
        <v>0</v>
      </c>
    </row>
    <row r="17398" spans="2:3" x14ac:dyDescent="0.3">
      <c r="B17398" s="1">
        <f t="shared" si="272"/>
        <v>45778.805555569619</v>
      </c>
      <c r="C17398">
        <v>0</v>
      </c>
    </row>
    <row r="17399" spans="2:3" x14ac:dyDescent="0.3">
      <c r="B17399" s="1">
        <f t="shared" si="272"/>
        <v>45778.812500014064</v>
      </c>
      <c r="C17399">
        <v>0</v>
      </c>
    </row>
    <row r="17400" spans="2:3" x14ac:dyDescent="0.3">
      <c r="B17400" s="1">
        <f t="shared" si="272"/>
        <v>45778.81944445851</v>
      </c>
      <c r="C17400">
        <v>0</v>
      </c>
    </row>
    <row r="17401" spans="2:3" x14ac:dyDescent="0.3">
      <c r="B17401" s="1">
        <f t="shared" si="272"/>
        <v>45778.826388902955</v>
      </c>
      <c r="C17401">
        <v>0</v>
      </c>
    </row>
    <row r="17402" spans="2:3" x14ac:dyDescent="0.3">
      <c r="B17402" s="1">
        <f t="shared" si="272"/>
        <v>45778.8333333474</v>
      </c>
      <c r="C17402">
        <v>0</v>
      </c>
    </row>
    <row r="17403" spans="2:3" x14ac:dyDescent="0.3">
      <c r="B17403" s="1">
        <f t="shared" si="272"/>
        <v>45778.840277791845</v>
      </c>
      <c r="C17403">
        <v>0</v>
      </c>
    </row>
    <row r="17404" spans="2:3" x14ac:dyDescent="0.3">
      <c r="B17404" s="1">
        <f t="shared" si="272"/>
        <v>45778.847222236291</v>
      </c>
      <c r="C17404">
        <v>0</v>
      </c>
    </row>
    <row r="17405" spans="2:3" x14ac:dyDescent="0.3">
      <c r="B17405" s="1">
        <f t="shared" si="272"/>
        <v>45778.854166680736</v>
      </c>
      <c r="C17405">
        <v>0</v>
      </c>
    </row>
    <row r="17406" spans="2:3" x14ac:dyDescent="0.3">
      <c r="B17406" s="1">
        <f t="shared" si="272"/>
        <v>45778.861111125181</v>
      </c>
      <c r="C17406">
        <v>0</v>
      </c>
    </row>
    <row r="17407" spans="2:3" x14ac:dyDescent="0.3">
      <c r="B17407" s="1">
        <f t="shared" si="272"/>
        <v>45778.868055569626</v>
      </c>
      <c r="C17407">
        <v>0</v>
      </c>
    </row>
    <row r="17408" spans="2:3" x14ac:dyDescent="0.3">
      <c r="B17408" s="1">
        <f t="shared" si="272"/>
        <v>45778.875000014072</v>
      </c>
      <c r="C17408">
        <v>0</v>
      </c>
    </row>
    <row r="17409" spans="2:3" x14ac:dyDescent="0.3">
      <c r="B17409" s="1">
        <f t="shared" si="272"/>
        <v>45778.881944458517</v>
      </c>
      <c r="C17409">
        <v>0</v>
      </c>
    </row>
    <row r="17410" spans="2:3" x14ac:dyDescent="0.3">
      <c r="B17410" s="1">
        <f t="shared" si="272"/>
        <v>45778.888888902962</v>
      </c>
      <c r="C17410">
        <v>0</v>
      </c>
    </row>
    <row r="17411" spans="2:3" x14ac:dyDescent="0.3">
      <c r="B17411" s="1">
        <f t="shared" si="272"/>
        <v>45778.895833347407</v>
      </c>
      <c r="C17411">
        <v>0</v>
      </c>
    </row>
    <row r="17412" spans="2:3" x14ac:dyDescent="0.3">
      <c r="B17412" s="1">
        <f t="shared" si="272"/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ref="B17434:B17497" si="273">B17433+(B17433-B17432)</f>
        <v>45779.055555569648</v>
      </c>
      <c r="C17434">
        <v>0</v>
      </c>
    </row>
    <row r="17435" spans="2:3" x14ac:dyDescent="0.3">
      <c r="B17435" s="1">
        <f t="shared" si="273"/>
        <v>45779.062500014094</v>
      </c>
      <c r="C17435">
        <v>0</v>
      </c>
    </row>
    <row r="17436" spans="2:3" x14ac:dyDescent="0.3">
      <c r="B17436" s="1">
        <f t="shared" si="273"/>
        <v>45779.069444458539</v>
      </c>
      <c r="C17436">
        <v>0</v>
      </c>
    </row>
    <row r="17437" spans="2:3" x14ac:dyDescent="0.3">
      <c r="B17437" s="1">
        <f t="shared" si="273"/>
        <v>45779.076388902984</v>
      </c>
      <c r="C17437">
        <v>0</v>
      </c>
    </row>
    <row r="17438" spans="2:3" x14ac:dyDescent="0.3">
      <c r="B17438" s="1">
        <f t="shared" si="273"/>
        <v>45779.083333347429</v>
      </c>
      <c r="C17438">
        <v>0</v>
      </c>
    </row>
    <row r="17439" spans="2:3" x14ac:dyDescent="0.3">
      <c r="B17439" s="1">
        <f t="shared" si="273"/>
        <v>45779.090277791875</v>
      </c>
      <c r="C17439">
        <v>0</v>
      </c>
    </row>
    <row r="17440" spans="2:3" x14ac:dyDescent="0.3">
      <c r="B17440" s="1">
        <f t="shared" si="273"/>
        <v>45779.09722223632</v>
      </c>
      <c r="C17440">
        <v>0</v>
      </c>
    </row>
    <row r="17441" spans="2:3" x14ac:dyDescent="0.3">
      <c r="B17441" s="1">
        <f t="shared" si="273"/>
        <v>45779.104166680765</v>
      </c>
      <c r="C17441">
        <v>0</v>
      </c>
    </row>
    <row r="17442" spans="2:3" x14ac:dyDescent="0.3">
      <c r="B17442" s="1">
        <f t="shared" si="273"/>
        <v>45779.11111112521</v>
      </c>
      <c r="C17442">
        <v>0</v>
      </c>
    </row>
    <row r="17443" spans="2:3" x14ac:dyDescent="0.3">
      <c r="B17443" s="1">
        <f t="shared" si="273"/>
        <v>45779.118055569656</v>
      </c>
      <c r="C17443">
        <v>0</v>
      </c>
    </row>
    <row r="17444" spans="2:3" x14ac:dyDescent="0.3">
      <c r="B17444" s="1">
        <f t="shared" si="273"/>
        <v>45779.125000014101</v>
      </c>
      <c r="C17444">
        <v>0</v>
      </c>
    </row>
    <row r="17445" spans="2:3" x14ac:dyDescent="0.3">
      <c r="B17445" s="1">
        <f t="shared" si="273"/>
        <v>45779.131944458546</v>
      </c>
      <c r="C17445">
        <v>0</v>
      </c>
    </row>
    <row r="17446" spans="2:3" x14ac:dyDescent="0.3">
      <c r="B17446" s="1">
        <f t="shared" si="273"/>
        <v>45779.138888902991</v>
      </c>
      <c r="C17446">
        <v>0</v>
      </c>
    </row>
    <row r="17447" spans="2:3" x14ac:dyDescent="0.3">
      <c r="B17447" s="1">
        <f t="shared" si="273"/>
        <v>45779.145833347437</v>
      </c>
      <c r="C17447">
        <v>0</v>
      </c>
    </row>
    <row r="17448" spans="2:3" x14ac:dyDescent="0.3">
      <c r="B17448" s="1">
        <f t="shared" si="273"/>
        <v>45779.152777791882</v>
      </c>
      <c r="C17448">
        <v>0</v>
      </c>
    </row>
    <row r="17449" spans="2:3" x14ac:dyDescent="0.3">
      <c r="B17449" s="1">
        <f t="shared" si="273"/>
        <v>45779.159722236327</v>
      </c>
      <c r="C17449">
        <v>0</v>
      </c>
    </row>
    <row r="17450" spans="2:3" x14ac:dyDescent="0.3">
      <c r="B17450" s="1">
        <f t="shared" si="273"/>
        <v>45779.166666680772</v>
      </c>
      <c r="C17450">
        <v>0</v>
      </c>
    </row>
    <row r="17451" spans="2:3" x14ac:dyDescent="0.3">
      <c r="B17451" s="1">
        <f t="shared" si="273"/>
        <v>45779.173611125218</v>
      </c>
      <c r="C17451">
        <v>0</v>
      </c>
    </row>
    <row r="17452" spans="2:3" x14ac:dyDescent="0.3">
      <c r="B17452" s="1">
        <f t="shared" si="273"/>
        <v>45779.180555569663</v>
      </c>
      <c r="C17452">
        <v>0</v>
      </c>
    </row>
    <row r="17453" spans="2:3" x14ac:dyDescent="0.3">
      <c r="B17453" s="1">
        <f t="shared" si="273"/>
        <v>45779.187500014108</v>
      </c>
      <c r="C17453">
        <v>0</v>
      </c>
    </row>
    <row r="17454" spans="2:3" x14ac:dyDescent="0.3">
      <c r="B17454" s="1">
        <f t="shared" si="273"/>
        <v>45779.194444458553</v>
      </c>
      <c r="C17454">
        <v>0</v>
      </c>
    </row>
    <row r="17455" spans="2:3" x14ac:dyDescent="0.3">
      <c r="B17455" s="1">
        <f t="shared" si="273"/>
        <v>45779.201388902999</v>
      </c>
      <c r="C17455">
        <v>0</v>
      </c>
    </row>
    <row r="17456" spans="2:3" x14ac:dyDescent="0.3">
      <c r="B17456" s="1">
        <f t="shared" si="273"/>
        <v>45779.208333347444</v>
      </c>
      <c r="C17456">
        <v>0</v>
      </c>
    </row>
    <row r="17457" spans="2:3" x14ac:dyDescent="0.3">
      <c r="B17457" s="1">
        <f t="shared" si="273"/>
        <v>45779.215277791889</v>
      </c>
      <c r="C17457">
        <v>0</v>
      </c>
    </row>
    <row r="17458" spans="2:3" x14ac:dyDescent="0.3">
      <c r="B17458" s="1">
        <f t="shared" si="273"/>
        <v>45779.222222236334</v>
      </c>
      <c r="C17458">
        <v>0</v>
      </c>
    </row>
    <row r="17459" spans="2:3" x14ac:dyDescent="0.3">
      <c r="B17459" s="1">
        <f t="shared" si="273"/>
        <v>45779.22916668078</v>
      </c>
      <c r="C17459">
        <v>0</v>
      </c>
    </row>
    <row r="17460" spans="2:3" x14ac:dyDescent="0.3">
      <c r="B17460" s="1">
        <f t="shared" si="273"/>
        <v>45779.236111125225</v>
      </c>
      <c r="C17460">
        <v>0</v>
      </c>
    </row>
    <row r="17461" spans="2:3" x14ac:dyDescent="0.3">
      <c r="B17461" s="1">
        <f t="shared" si="273"/>
        <v>45779.24305556967</v>
      </c>
      <c r="C17461">
        <v>0</v>
      </c>
    </row>
    <row r="17462" spans="2:3" x14ac:dyDescent="0.3">
      <c r="B17462" s="1">
        <f t="shared" si="273"/>
        <v>45779.250000014115</v>
      </c>
      <c r="C17462">
        <v>0</v>
      </c>
    </row>
    <row r="17463" spans="2:3" x14ac:dyDescent="0.3">
      <c r="B17463" s="1">
        <f t="shared" si="273"/>
        <v>45779.256944458561</v>
      </c>
      <c r="C17463">
        <v>0</v>
      </c>
    </row>
    <row r="17464" spans="2:3" x14ac:dyDescent="0.3">
      <c r="B17464" s="1">
        <f t="shared" si="273"/>
        <v>45779.263888903006</v>
      </c>
      <c r="C17464">
        <v>0</v>
      </c>
    </row>
    <row r="17465" spans="2:3" x14ac:dyDescent="0.3">
      <c r="B17465" s="1">
        <f t="shared" si="273"/>
        <v>45779.270833347451</v>
      </c>
      <c r="C17465">
        <v>0</v>
      </c>
    </row>
    <row r="17466" spans="2:3" x14ac:dyDescent="0.3">
      <c r="B17466" s="1">
        <f t="shared" si="273"/>
        <v>45779.277777791896</v>
      </c>
      <c r="C17466">
        <v>0</v>
      </c>
    </row>
    <row r="17467" spans="2:3" x14ac:dyDescent="0.3">
      <c r="B17467" s="1">
        <f t="shared" si="273"/>
        <v>45779.284722236342</v>
      </c>
      <c r="C17467">
        <v>0</v>
      </c>
    </row>
    <row r="17468" spans="2:3" x14ac:dyDescent="0.3">
      <c r="B17468" s="1">
        <f t="shared" si="273"/>
        <v>45779.291666680787</v>
      </c>
      <c r="C17468">
        <v>0</v>
      </c>
    </row>
    <row r="17469" spans="2:3" x14ac:dyDescent="0.3">
      <c r="B17469" s="1">
        <f t="shared" si="273"/>
        <v>45779.298611125232</v>
      </c>
      <c r="C17469">
        <v>0</v>
      </c>
    </row>
    <row r="17470" spans="2:3" x14ac:dyDescent="0.3">
      <c r="B17470" s="1">
        <f t="shared" si="273"/>
        <v>45779.305555569677</v>
      </c>
      <c r="C17470">
        <v>0</v>
      </c>
    </row>
    <row r="17471" spans="2:3" x14ac:dyDescent="0.3">
      <c r="B17471" s="1">
        <f t="shared" si="273"/>
        <v>45779.312500014123</v>
      </c>
      <c r="C17471">
        <v>0</v>
      </c>
    </row>
    <row r="17472" spans="2:3" x14ac:dyDescent="0.3">
      <c r="B17472" s="1">
        <f t="shared" si="273"/>
        <v>45779.319444458568</v>
      </c>
      <c r="C17472">
        <v>0</v>
      </c>
    </row>
    <row r="17473" spans="2:3" x14ac:dyDescent="0.3">
      <c r="B17473" s="1">
        <f t="shared" si="273"/>
        <v>45779.326388903013</v>
      </c>
      <c r="C17473">
        <v>0</v>
      </c>
    </row>
    <row r="17474" spans="2:3" x14ac:dyDescent="0.3">
      <c r="B17474" s="1">
        <f t="shared" si="273"/>
        <v>45779.333333347458</v>
      </c>
      <c r="C17474">
        <v>0</v>
      </c>
    </row>
    <row r="17475" spans="2:3" x14ac:dyDescent="0.3">
      <c r="B17475" s="1">
        <f t="shared" si="273"/>
        <v>45779.340277791904</v>
      </c>
      <c r="C17475">
        <v>0</v>
      </c>
    </row>
    <row r="17476" spans="2:3" x14ac:dyDescent="0.3">
      <c r="B17476" s="1">
        <f t="shared" si="273"/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ref="B17498:B17561" si="274">B17497+(B17497-B17496)</f>
        <v>45779.500000014144</v>
      </c>
      <c r="C17498">
        <v>0</v>
      </c>
    </row>
    <row r="17499" spans="2:3" x14ac:dyDescent="0.3">
      <c r="B17499" s="1">
        <f t="shared" si="274"/>
        <v>45779.50694445859</v>
      </c>
      <c r="C17499">
        <v>0</v>
      </c>
    </row>
    <row r="17500" spans="2:3" x14ac:dyDescent="0.3">
      <c r="B17500" s="1">
        <f t="shared" si="274"/>
        <v>45779.513888903035</v>
      </c>
      <c r="C17500">
        <v>0</v>
      </c>
    </row>
    <row r="17501" spans="2:3" x14ac:dyDescent="0.3">
      <c r="B17501" s="1">
        <f t="shared" si="274"/>
        <v>45779.52083334748</v>
      </c>
      <c r="C17501">
        <v>0</v>
      </c>
    </row>
    <row r="17502" spans="2:3" x14ac:dyDescent="0.3">
      <c r="B17502" s="1">
        <f t="shared" si="274"/>
        <v>45779.527777791925</v>
      </c>
      <c r="C17502">
        <v>0</v>
      </c>
    </row>
    <row r="17503" spans="2:3" x14ac:dyDescent="0.3">
      <c r="B17503" s="1">
        <f t="shared" si="274"/>
        <v>45779.534722236371</v>
      </c>
      <c r="C17503">
        <v>0</v>
      </c>
    </row>
    <row r="17504" spans="2:3" x14ac:dyDescent="0.3">
      <c r="B17504" s="1">
        <f t="shared" si="274"/>
        <v>45779.541666680816</v>
      </c>
      <c r="C17504">
        <v>0</v>
      </c>
    </row>
    <row r="17505" spans="2:3" x14ac:dyDescent="0.3">
      <c r="B17505" s="1">
        <f t="shared" si="274"/>
        <v>45779.548611125261</v>
      </c>
      <c r="C17505">
        <v>0</v>
      </c>
    </row>
    <row r="17506" spans="2:3" x14ac:dyDescent="0.3">
      <c r="B17506" s="1">
        <f t="shared" si="274"/>
        <v>45779.555555569706</v>
      </c>
      <c r="C17506">
        <v>0</v>
      </c>
    </row>
    <row r="17507" spans="2:3" x14ac:dyDescent="0.3">
      <c r="B17507" s="1">
        <f t="shared" si="274"/>
        <v>45779.562500014152</v>
      </c>
      <c r="C17507">
        <v>0</v>
      </c>
    </row>
    <row r="17508" spans="2:3" x14ac:dyDescent="0.3">
      <c r="B17508" s="1">
        <f t="shared" si="274"/>
        <v>45779.569444458597</v>
      </c>
      <c r="C17508">
        <v>0</v>
      </c>
    </row>
    <row r="17509" spans="2:3" x14ac:dyDescent="0.3">
      <c r="B17509" s="1">
        <f t="shared" si="274"/>
        <v>45779.576388903042</v>
      </c>
      <c r="C17509">
        <v>0</v>
      </c>
    </row>
    <row r="17510" spans="2:3" x14ac:dyDescent="0.3">
      <c r="B17510" s="1">
        <f t="shared" si="274"/>
        <v>45779.583333347487</v>
      </c>
      <c r="C17510">
        <v>0</v>
      </c>
    </row>
    <row r="17511" spans="2:3" x14ac:dyDescent="0.3">
      <c r="B17511" s="1">
        <f t="shared" si="274"/>
        <v>45779.590277791933</v>
      </c>
      <c r="C17511">
        <v>0</v>
      </c>
    </row>
    <row r="17512" spans="2:3" x14ac:dyDescent="0.3">
      <c r="B17512" s="1">
        <f t="shared" si="274"/>
        <v>45779.597222236378</v>
      </c>
      <c r="C17512">
        <v>0</v>
      </c>
    </row>
    <row r="17513" spans="2:3" x14ac:dyDescent="0.3">
      <c r="B17513" s="1">
        <f t="shared" si="274"/>
        <v>45779.604166680823</v>
      </c>
      <c r="C17513">
        <v>0</v>
      </c>
    </row>
    <row r="17514" spans="2:3" x14ac:dyDescent="0.3">
      <c r="B17514" s="1">
        <f t="shared" si="274"/>
        <v>45779.611111125269</v>
      </c>
      <c r="C17514">
        <v>0</v>
      </c>
    </row>
    <row r="17515" spans="2:3" x14ac:dyDescent="0.3">
      <c r="B17515" s="1">
        <f t="shared" si="274"/>
        <v>45779.618055569714</v>
      </c>
      <c r="C17515">
        <v>0</v>
      </c>
    </row>
    <row r="17516" spans="2:3" x14ac:dyDescent="0.3">
      <c r="B17516" s="1">
        <f t="shared" si="274"/>
        <v>45779.625000014159</v>
      </c>
      <c r="C17516">
        <v>0</v>
      </c>
    </row>
    <row r="17517" spans="2:3" x14ac:dyDescent="0.3">
      <c r="B17517" s="1">
        <f t="shared" si="274"/>
        <v>45779.631944458604</v>
      </c>
      <c r="C17517">
        <v>0</v>
      </c>
    </row>
    <row r="17518" spans="2:3" x14ac:dyDescent="0.3">
      <c r="B17518" s="1">
        <f t="shared" si="274"/>
        <v>45779.63888890305</v>
      </c>
      <c r="C17518">
        <v>0</v>
      </c>
    </row>
    <row r="17519" spans="2:3" x14ac:dyDescent="0.3">
      <c r="B17519" s="1">
        <f t="shared" si="274"/>
        <v>45779.645833347495</v>
      </c>
      <c r="C17519">
        <v>0</v>
      </c>
    </row>
    <row r="17520" spans="2:3" x14ac:dyDescent="0.3">
      <c r="B17520" s="1">
        <f t="shared" si="274"/>
        <v>45779.65277779194</v>
      </c>
      <c r="C17520">
        <v>0</v>
      </c>
    </row>
    <row r="17521" spans="2:3" x14ac:dyDescent="0.3">
      <c r="B17521" s="1">
        <f t="shared" si="274"/>
        <v>45779.659722236385</v>
      </c>
      <c r="C17521">
        <v>0</v>
      </c>
    </row>
    <row r="17522" spans="2:3" x14ac:dyDescent="0.3">
      <c r="B17522" s="1">
        <f t="shared" si="274"/>
        <v>45779.666666680831</v>
      </c>
      <c r="C17522">
        <v>0</v>
      </c>
    </row>
    <row r="17523" spans="2:3" x14ac:dyDescent="0.3">
      <c r="B17523" s="1">
        <f t="shared" si="274"/>
        <v>45779.673611125276</v>
      </c>
      <c r="C17523">
        <v>0</v>
      </c>
    </row>
    <row r="17524" spans="2:3" x14ac:dyDescent="0.3">
      <c r="B17524" s="1">
        <f t="shared" si="274"/>
        <v>45779.680555569721</v>
      </c>
      <c r="C17524">
        <v>0</v>
      </c>
    </row>
    <row r="17525" spans="2:3" x14ac:dyDescent="0.3">
      <c r="B17525" s="1">
        <f t="shared" si="274"/>
        <v>45779.687500014166</v>
      </c>
      <c r="C17525">
        <v>0</v>
      </c>
    </row>
    <row r="17526" spans="2:3" x14ac:dyDescent="0.3">
      <c r="B17526" s="1">
        <f t="shared" si="274"/>
        <v>45779.694444458612</v>
      </c>
      <c r="C17526">
        <v>0</v>
      </c>
    </row>
    <row r="17527" spans="2:3" x14ac:dyDescent="0.3">
      <c r="B17527" s="1">
        <f t="shared" si="274"/>
        <v>45779.701388903057</v>
      </c>
      <c r="C17527">
        <v>0</v>
      </c>
    </row>
    <row r="17528" spans="2:3" x14ac:dyDescent="0.3">
      <c r="B17528" s="1">
        <f t="shared" si="274"/>
        <v>45779.708333347502</v>
      </c>
      <c r="C17528">
        <v>0</v>
      </c>
    </row>
    <row r="17529" spans="2:3" x14ac:dyDescent="0.3">
      <c r="B17529" s="1">
        <f t="shared" si="274"/>
        <v>45779.715277791947</v>
      </c>
      <c r="C17529">
        <v>0</v>
      </c>
    </row>
    <row r="17530" spans="2:3" x14ac:dyDescent="0.3">
      <c r="B17530" s="1">
        <f t="shared" si="274"/>
        <v>45779.722222236393</v>
      </c>
      <c r="C17530">
        <v>0</v>
      </c>
    </row>
    <row r="17531" spans="2:3" x14ac:dyDescent="0.3">
      <c r="B17531" s="1">
        <f t="shared" si="274"/>
        <v>45779.729166680838</v>
      </c>
      <c r="C17531">
        <v>0</v>
      </c>
    </row>
    <row r="17532" spans="2:3" x14ac:dyDescent="0.3">
      <c r="B17532" s="1">
        <f t="shared" si="274"/>
        <v>45779.736111125283</v>
      </c>
      <c r="C17532">
        <v>0</v>
      </c>
    </row>
    <row r="17533" spans="2:3" x14ac:dyDescent="0.3">
      <c r="B17533" s="1">
        <f t="shared" si="274"/>
        <v>45779.743055569728</v>
      </c>
      <c r="C17533">
        <v>0</v>
      </c>
    </row>
    <row r="17534" spans="2:3" x14ac:dyDescent="0.3">
      <c r="B17534" s="1">
        <f t="shared" si="274"/>
        <v>45779.750000014174</v>
      </c>
      <c r="C17534">
        <v>0</v>
      </c>
    </row>
    <row r="17535" spans="2:3" x14ac:dyDescent="0.3">
      <c r="B17535" s="1">
        <f t="shared" si="274"/>
        <v>45779.756944458619</v>
      </c>
      <c r="C17535">
        <v>0</v>
      </c>
    </row>
    <row r="17536" spans="2:3" x14ac:dyDescent="0.3">
      <c r="B17536" s="1">
        <f t="shared" si="274"/>
        <v>45779.763888903064</v>
      </c>
      <c r="C17536">
        <v>0</v>
      </c>
    </row>
    <row r="17537" spans="2:3" x14ac:dyDescent="0.3">
      <c r="B17537" s="1">
        <f t="shared" si="274"/>
        <v>45779.770833347509</v>
      </c>
      <c r="C17537">
        <v>0</v>
      </c>
    </row>
    <row r="17538" spans="2:3" x14ac:dyDescent="0.3">
      <c r="B17538" s="1">
        <f t="shared" si="274"/>
        <v>45779.777777791955</v>
      </c>
      <c r="C17538">
        <v>0</v>
      </c>
    </row>
    <row r="17539" spans="2:3" x14ac:dyDescent="0.3">
      <c r="B17539" s="1">
        <f t="shared" si="274"/>
        <v>45779.7847222364</v>
      </c>
      <c r="C17539">
        <v>0</v>
      </c>
    </row>
    <row r="17540" spans="2:3" x14ac:dyDescent="0.3">
      <c r="B17540" s="1">
        <f t="shared" si="274"/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ref="B17562:B17625" si="275">B17561+(B17561-B17560)</f>
        <v>45779.944444458641</v>
      </c>
      <c r="C17562">
        <v>0</v>
      </c>
    </row>
    <row r="17563" spans="2:3" x14ac:dyDescent="0.3">
      <c r="B17563" s="1">
        <f t="shared" si="275"/>
        <v>45779.951388903086</v>
      </c>
      <c r="C17563">
        <v>0</v>
      </c>
    </row>
    <row r="17564" spans="2:3" x14ac:dyDescent="0.3">
      <c r="B17564" s="1">
        <f t="shared" si="275"/>
        <v>45779.958333347531</v>
      </c>
      <c r="C17564">
        <v>0</v>
      </c>
    </row>
    <row r="17565" spans="2:3" x14ac:dyDescent="0.3">
      <c r="B17565" s="1">
        <f t="shared" si="275"/>
        <v>45779.965277791976</v>
      </c>
      <c r="C17565">
        <v>0</v>
      </c>
    </row>
    <row r="17566" spans="2:3" x14ac:dyDescent="0.3">
      <c r="B17566" s="1">
        <f t="shared" si="275"/>
        <v>45779.972222236422</v>
      </c>
      <c r="C17566">
        <v>0</v>
      </c>
    </row>
    <row r="17567" spans="2:3" x14ac:dyDescent="0.3">
      <c r="B17567" s="1">
        <f t="shared" si="275"/>
        <v>45779.979166680867</v>
      </c>
      <c r="C17567">
        <v>0</v>
      </c>
    </row>
    <row r="17568" spans="2:3" x14ac:dyDescent="0.3">
      <c r="B17568" s="1">
        <f t="shared" si="275"/>
        <v>45779.986111125312</v>
      </c>
      <c r="C17568">
        <v>0</v>
      </c>
    </row>
    <row r="17569" spans="2:3" x14ac:dyDescent="0.3">
      <c r="B17569" s="1">
        <f t="shared" si="275"/>
        <v>45779.993055569757</v>
      </c>
      <c r="C17569">
        <v>0</v>
      </c>
    </row>
    <row r="17570" spans="2:3" x14ac:dyDescent="0.3">
      <c r="B17570" s="1">
        <f t="shared" si="275"/>
        <v>45780.000000014203</v>
      </c>
      <c r="C17570">
        <v>0</v>
      </c>
    </row>
    <row r="17571" spans="2:3" x14ac:dyDescent="0.3">
      <c r="B17571" s="1">
        <f t="shared" si="275"/>
        <v>45780.006944458648</v>
      </c>
      <c r="C17571">
        <v>0</v>
      </c>
    </row>
    <row r="17572" spans="2:3" x14ac:dyDescent="0.3">
      <c r="B17572" s="1">
        <f t="shared" si="275"/>
        <v>45780.013888903093</v>
      </c>
      <c r="C17572">
        <v>0</v>
      </c>
    </row>
    <row r="17573" spans="2:3" x14ac:dyDescent="0.3">
      <c r="B17573" s="1">
        <f t="shared" si="275"/>
        <v>45780.020833347538</v>
      </c>
      <c r="C17573">
        <v>0</v>
      </c>
    </row>
    <row r="17574" spans="2:3" x14ac:dyDescent="0.3">
      <c r="B17574" s="1">
        <f t="shared" si="275"/>
        <v>45780.027777791984</v>
      </c>
      <c r="C17574">
        <v>0</v>
      </c>
    </row>
    <row r="17575" spans="2:3" x14ac:dyDescent="0.3">
      <c r="B17575" s="1">
        <f t="shared" si="275"/>
        <v>45780.034722236429</v>
      </c>
      <c r="C17575">
        <v>0</v>
      </c>
    </row>
    <row r="17576" spans="2:3" x14ac:dyDescent="0.3">
      <c r="B17576" s="1">
        <f t="shared" si="275"/>
        <v>45780.041666680874</v>
      </c>
      <c r="C17576">
        <v>0</v>
      </c>
    </row>
    <row r="17577" spans="2:3" x14ac:dyDescent="0.3">
      <c r="B17577" s="1">
        <f t="shared" si="275"/>
        <v>45780.048611125319</v>
      </c>
      <c r="C17577">
        <v>0</v>
      </c>
    </row>
    <row r="17578" spans="2:3" x14ac:dyDescent="0.3">
      <c r="B17578" s="1">
        <f t="shared" si="275"/>
        <v>45780.055555569765</v>
      </c>
      <c r="C17578">
        <v>0</v>
      </c>
    </row>
    <row r="17579" spans="2:3" x14ac:dyDescent="0.3">
      <c r="B17579" s="1">
        <f t="shared" si="275"/>
        <v>45780.06250001421</v>
      </c>
      <c r="C17579">
        <v>0</v>
      </c>
    </row>
    <row r="17580" spans="2:3" x14ac:dyDescent="0.3">
      <c r="B17580" s="1">
        <f t="shared" si="275"/>
        <v>45780.069444458655</v>
      </c>
      <c r="C17580">
        <v>0</v>
      </c>
    </row>
    <row r="17581" spans="2:3" x14ac:dyDescent="0.3">
      <c r="B17581" s="1">
        <f t="shared" si="275"/>
        <v>45780.0763889031</v>
      </c>
      <c r="C17581">
        <v>0</v>
      </c>
    </row>
    <row r="17582" spans="2:3" x14ac:dyDescent="0.3">
      <c r="B17582" s="1">
        <f t="shared" si="275"/>
        <v>45780.083333347546</v>
      </c>
      <c r="C17582">
        <v>0</v>
      </c>
    </row>
    <row r="17583" spans="2:3" x14ac:dyDescent="0.3">
      <c r="B17583" s="1">
        <f t="shared" si="275"/>
        <v>45780.090277791991</v>
      </c>
      <c r="C17583">
        <v>0</v>
      </c>
    </row>
    <row r="17584" spans="2:3" x14ac:dyDescent="0.3">
      <c r="B17584" s="1">
        <f t="shared" si="275"/>
        <v>45780.097222236436</v>
      </c>
      <c r="C17584">
        <v>0</v>
      </c>
    </row>
    <row r="17585" spans="2:3" x14ac:dyDescent="0.3">
      <c r="B17585" s="1">
        <f t="shared" si="275"/>
        <v>45780.104166680881</v>
      </c>
      <c r="C17585">
        <v>0</v>
      </c>
    </row>
    <row r="17586" spans="2:3" x14ac:dyDescent="0.3">
      <c r="B17586" s="1">
        <f t="shared" si="275"/>
        <v>45780.111111125327</v>
      </c>
      <c r="C17586">
        <v>0</v>
      </c>
    </row>
    <row r="17587" spans="2:3" x14ac:dyDescent="0.3">
      <c r="B17587" s="1">
        <f t="shared" si="275"/>
        <v>45780.118055569772</v>
      </c>
      <c r="C17587">
        <v>0</v>
      </c>
    </row>
    <row r="17588" spans="2:3" x14ac:dyDescent="0.3">
      <c r="B17588" s="1">
        <f t="shared" si="275"/>
        <v>45780.125000014217</v>
      </c>
      <c r="C17588">
        <v>0</v>
      </c>
    </row>
    <row r="17589" spans="2:3" x14ac:dyDescent="0.3">
      <c r="B17589" s="1">
        <f t="shared" si="275"/>
        <v>45780.131944458662</v>
      </c>
      <c r="C17589">
        <v>0</v>
      </c>
    </row>
    <row r="17590" spans="2:3" x14ac:dyDescent="0.3">
      <c r="B17590" s="1">
        <f t="shared" si="275"/>
        <v>45780.138888903108</v>
      </c>
      <c r="C17590">
        <v>0</v>
      </c>
    </row>
    <row r="17591" spans="2:3" x14ac:dyDescent="0.3">
      <c r="B17591" s="1">
        <f t="shared" si="275"/>
        <v>45780.145833347553</v>
      </c>
      <c r="C17591">
        <v>0</v>
      </c>
    </row>
    <row r="17592" spans="2:3" x14ac:dyDescent="0.3">
      <c r="B17592" s="1">
        <f t="shared" si="275"/>
        <v>45780.152777791998</v>
      </c>
      <c r="C17592">
        <v>0</v>
      </c>
    </row>
    <row r="17593" spans="2:3" x14ac:dyDescent="0.3">
      <c r="B17593" s="1">
        <f t="shared" si="275"/>
        <v>45780.159722236443</v>
      </c>
      <c r="C17593">
        <v>0</v>
      </c>
    </row>
    <row r="17594" spans="2:3" x14ac:dyDescent="0.3">
      <c r="B17594" s="1">
        <f t="shared" si="275"/>
        <v>45780.166666680889</v>
      </c>
      <c r="C17594">
        <v>0</v>
      </c>
    </row>
    <row r="17595" spans="2:3" x14ac:dyDescent="0.3">
      <c r="B17595" s="1">
        <f t="shared" si="275"/>
        <v>45780.173611125334</v>
      </c>
      <c r="C17595">
        <v>0</v>
      </c>
    </row>
    <row r="17596" spans="2:3" x14ac:dyDescent="0.3">
      <c r="B17596" s="1">
        <f t="shared" si="275"/>
        <v>45780.180555569779</v>
      </c>
      <c r="C17596">
        <v>0</v>
      </c>
    </row>
    <row r="17597" spans="2:3" x14ac:dyDescent="0.3">
      <c r="B17597" s="1">
        <f t="shared" si="275"/>
        <v>45780.187500014224</v>
      </c>
      <c r="C17597">
        <v>0</v>
      </c>
    </row>
    <row r="17598" spans="2:3" x14ac:dyDescent="0.3">
      <c r="B17598" s="1">
        <f t="shared" si="275"/>
        <v>45780.19444445867</v>
      </c>
      <c r="C17598">
        <v>0</v>
      </c>
    </row>
    <row r="17599" spans="2:3" x14ac:dyDescent="0.3">
      <c r="B17599" s="1">
        <f t="shared" si="275"/>
        <v>45780.201388903115</v>
      </c>
      <c r="C17599">
        <v>0</v>
      </c>
    </row>
    <row r="17600" spans="2:3" x14ac:dyDescent="0.3">
      <c r="B17600" s="1">
        <f t="shared" si="275"/>
        <v>45780.20833334756</v>
      </c>
      <c r="C17600">
        <v>0</v>
      </c>
    </row>
    <row r="17601" spans="2:3" x14ac:dyDescent="0.3">
      <c r="B17601" s="1">
        <f t="shared" si="275"/>
        <v>45780.215277792006</v>
      </c>
      <c r="C17601">
        <v>0</v>
      </c>
    </row>
    <row r="17602" spans="2:3" x14ac:dyDescent="0.3">
      <c r="B17602" s="1">
        <f t="shared" si="275"/>
        <v>45780.222222236451</v>
      </c>
      <c r="C17602">
        <v>0</v>
      </c>
    </row>
    <row r="17603" spans="2:3" x14ac:dyDescent="0.3">
      <c r="B17603" s="1">
        <f t="shared" si="275"/>
        <v>45780.229166680896</v>
      </c>
      <c r="C17603">
        <v>0</v>
      </c>
    </row>
    <row r="17604" spans="2:3" x14ac:dyDescent="0.3">
      <c r="B17604" s="1">
        <f t="shared" si="275"/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ref="B17626:B17689" si="276">B17625+(B17625-B17624)</f>
        <v>45780.388888903137</v>
      </c>
      <c r="C17626">
        <v>0</v>
      </c>
    </row>
    <row r="17627" spans="2:3" x14ac:dyDescent="0.3">
      <c r="B17627" s="1">
        <f t="shared" si="276"/>
        <v>45780.395833347582</v>
      </c>
      <c r="C17627">
        <v>0</v>
      </c>
    </row>
    <row r="17628" spans="2:3" x14ac:dyDescent="0.3">
      <c r="B17628" s="1">
        <f t="shared" si="276"/>
        <v>45780.402777792027</v>
      </c>
      <c r="C17628">
        <v>0</v>
      </c>
    </row>
    <row r="17629" spans="2:3" x14ac:dyDescent="0.3">
      <c r="B17629" s="1">
        <f t="shared" si="276"/>
        <v>45780.409722236473</v>
      </c>
      <c r="C17629">
        <v>0</v>
      </c>
    </row>
    <row r="17630" spans="2:3" x14ac:dyDescent="0.3">
      <c r="B17630" s="1">
        <f t="shared" si="276"/>
        <v>45780.416666680918</v>
      </c>
      <c r="C17630">
        <v>0</v>
      </c>
    </row>
    <row r="17631" spans="2:3" x14ac:dyDescent="0.3">
      <c r="B17631" s="1">
        <f t="shared" si="276"/>
        <v>45780.423611125363</v>
      </c>
      <c r="C17631">
        <v>0</v>
      </c>
    </row>
    <row r="17632" spans="2:3" x14ac:dyDescent="0.3">
      <c r="B17632" s="1">
        <f t="shared" si="276"/>
        <v>45780.430555569808</v>
      </c>
      <c r="C17632">
        <v>0</v>
      </c>
    </row>
    <row r="17633" spans="2:3" x14ac:dyDescent="0.3">
      <c r="B17633" s="1">
        <f t="shared" si="276"/>
        <v>45780.437500014254</v>
      </c>
      <c r="C17633">
        <v>0</v>
      </c>
    </row>
    <row r="17634" spans="2:3" x14ac:dyDescent="0.3">
      <c r="B17634" s="1">
        <f t="shared" si="276"/>
        <v>45780.444444458699</v>
      </c>
      <c r="C17634">
        <v>0</v>
      </c>
    </row>
    <row r="17635" spans="2:3" x14ac:dyDescent="0.3">
      <c r="B17635" s="1">
        <f t="shared" si="276"/>
        <v>45780.451388903144</v>
      </c>
      <c r="C17635">
        <v>0</v>
      </c>
    </row>
    <row r="17636" spans="2:3" x14ac:dyDescent="0.3">
      <c r="B17636" s="1">
        <f t="shared" si="276"/>
        <v>45780.458333347589</v>
      </c>
      <c r="C17636">
        <v>0</v>
      </c>
    </row>
    <row r="17637" spans="2:3" x14ac:dyDescent="0.3">
      <c r="B17637" s="1">
        <f t="shared" si="276"/>
        <v>45780.465277792035</v>
      </c>
      <c r="C17637">
        <v>0</v>
      </c>
    </row>
    <row r="17638" spans="2:3" x14ac:dyDescent="0.3">
      <c r="B17638" s="1">
        <f t="shared" si="276"/>
        <v>45780.47222223648</v>
      </c>
      <c r="C17638">
        <v>0</v>
      </c>
    </row>
    <row r="17639" spans="2:3" x14ac:dyDescent="0.3">
      <c r="B17639" s="1">
        <f t="shared" si="276"/>
        <v>45780.479166680925</v>
      </c>
      <c r="C17639">
        <v>0</v>
      </c>
    </row>
    <row r="17640" spans="2:3" x14ac:dyDescent="0.3">
      <c r="B17640" s="1">
        <f t="shared" si="276"/>
        <v>45780.48611112537</v>
      </c>
      <c r="C17640">
        <v>0</v>
      </c>
    </row>
    <row r="17641" spans="2:3" x14ac:dyDescent="0.3">
      <c r="B17641" s="1">
        <f t="shared" si="276"/>
        <v>45780.493055569816</v>
      </c>
      <c r="C17641">
        <v>0</v>
      </c>
    </row>
    <row r="17642" spans="2:3" x14ac:dyDescent="0.3">
      <c r="B17642" s="1">
        <f t="shared" si="276"/>
        <v>45780.500000014261</v>
      </c>
      <c r="C17642">
        <v>0</v>
      </c>
    </row>
    <row r="17643" spans="2:3" x14ac:dyDescent="0.3">
      <c r="B17643" s="1">
        <f t="shared" si="276"/>
        <v>45780.506944458706</v>
      </c>
      <c r="C17643">
        <v>0</v>
      </c>
    </row>
    <row r="17644" spans="2:3" x14ac:dyDescent="0.3">
      <c r="B17644" s="1">
        <f t="shared" si="276"/>
        <v>45780.513888903151</v>
      </c>
      <c r="C17644">
        <v>0</v>
      </c>
    </row>
    <row r="17645" spans="2:3" x14ac:dyDescent="0.3">
      <c r="B17645" s="1">
        <f t="shared" si="276"/>
        <v>45780.520833347597</v>
      </c>
      <c r="C17645">
        <v>0</v>
      </c>
    </row>
    <row r="17646" spans="2:3" x14ac:dyDescent="0.3">
      <c r="B17646" s="1">
        <f t="shared" si="276"/>
        <v>45780.527777792042</v>
      </c>
      <c r="C17646">
        <v>0</v>
      </c>
    </row>
    <row r="17647" spans="2:3" x14ac:dyDescent="0.3">
      <c r="B17647" s="1">
        <f t="shared" si="276"/>
        <v>45780.534722236487</v>
      </c>
      <c r="C17647">
        <v>0</v>
      </c>
    </row>
    <row r="17648" spans="2:3" x14ac:dyDescent="0.3">
      <c r="B17648" s="1">
        <f t="shared" si="276"/>
        <v>45780.541666680932</v>
      </c>
      <c r="C17648">
        <v>0</v>
      </c>
    </row>
    <row r="17649" spans="2:3" x14ac:dyDescent="0.3">
      <c r="B17649" s="1">
        <f t="shared" si="276"/>
        <v>45780.548611125378</v>
      </c>
      <c r="C17649">
        <v>0</v>
      </c>
    </row>
    <row r="17650" spans="2:3" x14ac:dyDescent="0.3">
      <c r="B17650" s="1">
        <f t="shared" si="276"/>
        <v>45780.555555569823</v>
      </c>
      <c r="C17650">
        <v>0</v>
      </c>
    </row>
    <row r="17651" spans="2:3" x14ac:dyDescent="0.3">
      <c r="B17651" s="1">
        <f t="shared" si="276"/>
        <v>45780.562500014268</v>
      </c>
      <c r="C17651">
        <v>0</v>
      </c>
    </row>
    <row r="17652" spans="2:3" x14ac:dyDescent="0.3">
      <c r="B17652" s="1">
        <f t="shared" si="276"/>
        <v>45780.569444458713</v>
      </c>
      <c r="C17652">
        <v>0</v>
      </c>
    </row>
    <row r="17653" spans="2:3" x14ac:dyDescent="0.3">
      <c r="B17653" s="1">
        <f t="shared" si="276"/>
        <v>45780.576388903159</v>
      </c>
      <c r="C17653">
        <v>0</v>
      </c>
    </row>
    <row r="17654" spans="2:3" x14ac:dyDescent="0.3">
      <c r="B17654" s="1">
        <f t="shared" si="276"/>
        <v>45780.583333347604</v>
      </c>
      <c r="C17654">
        <v>0</v>
      </c>
    </row>
    <row r="17655" spans="2:3" x14ac:dyDescent="0.3">
      <c r="B17655" s="1">
        <f t="shared" si="276"/>
        <v>45780.590277792049</v>
      </c>
      <c r="C17655">
        <v>0</v>
      </c>
    </row>
    <row r="17656" spans="2:3" x14ac:dyDescent="0.3">
      <c r="B17656" s="1">
        <f t="shared" si="276"/>
        <v>45780.597222236494</v>
      </c>
      <c r="C17656">
        <v>0</v>
      </c>
    </row>
    <row r="17657" spans="2:3" x14ac:dyDescent="0.3">
      <c r="B17657" s="1">
        <f t="shared" si="276"/>
        <v>45780.60416668094</v>
      </c>
      <c r="C17657">
        <v>0</v>
      </c>
    </row>
    <row r="17658" spans="2:3" x14ac:dyDescent="0.3">
      <c r="B17658" s="1">
        <f t="shared" si="276"/>
        <v>45780.611111125385</v>
      </c>
      <c r="C17658">
        <v>0</v>
      </c>
    </row>
    <row r="17659" spans="2:3" x14ac:dyDescent="0.3">
      <c r="B17659" s="1">
        <f t="shared" si="276"/>
        <v>45780.61805556983</v>
      </c>
      <c r="C17659">
        <v>0</v>
      </c>
    </row>
    <row r="17660" spans="2:3" x14ac:dyDescent="0.3">
      <c r="B17660" s="1">
        <f t="shared" si="276"/>
        <v>45780.625000014275</v>
      </c>
      <c r="C17660">
        <v>0</v>
      </c>
    </row>
    <row r="17661" spans="2:3" x14ac:dyDescent="0.3">
      <c r="B17661" s="1">
        <f t="shared" si="276"/>
        <v>45780.631944458721</v>
      </c>
      <c r="C17661">
        <v>0</v>
      </c>
    </row>
    <row r="17662" spans="2:3" x14ac:dyDescent="0.3">
      <c r="B17662" s="1">
        <f t="shared" si="276"/>
        <v>45780.638888903166</v>
      </c>
      <c r="C17662">
        <v>0</v>
      </c>
    </row>
    <row r="17663" spans="2:3" x14ac:dyDescent="0.3">
      <c r="B17663" s="1">
        <f t="shared" si="276"/>
        <v>45780.645833347611</v>
      </c>
      <c r="C17663">
        <v>0</v>
      </c>
    </row>
    <row r="17664" spans="2:3" x14ac:dyDescent="0.3">
      <c r="B17664" s="1">
        <f t="shared" si="276"/>
        <v>45780.652777792056</v>
      </c>
      <c r="C17664">
        <v>0</v>
      </c>
    </row>
    <row r="17665" spans="2:3" x14ac:dyDescent="0.3">
      <c r="B17665" s="1">
        <f t="shared" si="276"/>
        <v>45780.659722236502</v>
      </c>
      <c r="C17665">
        <v>0</v>
      </c>
    </row>
    <row r="17666" spans="2:3" x14ac:dyDescent="0.3">
      <c r="B17666" s="1">
        <f t="shared" si="276"/>
        <v>45780.666666680947</v>
      </c>
      <c r="C17666">
        <v>0</v>
      </c>
    </row>
    <row r="17667" spans="2:3" x14ac:dyDescent="0.3">
      <c r="B17667" s="1">
        <f t="shared" si="276"/>
        <v>45780.673611125392</v>
      </c>
      <c r="C17667">
        <v>0</v>
      </c>
    </row>
    <row r="17668" spans="2:3" x14ac:dyDescent="0.3">
      <c r="B17668" s="1">
        <f t="shared" si="276"/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ref="B17690:B17753" si="277">B17689+(B17689-B17688)</f>
        <v>45780.833333347633</v>
      </c>
      <c r="C17690">
        <v>0</v>
      </c>
    </row>
    <row r="17691" spans="2:3" x14ac:dyDescent="0.3">
      <c r="B17691" s="1">
        <f t="shared" si="277"/>
        <v>45780.840277792078</v>
      </c>
      <c r="C17691">
        <v>0</v>
      </c>
    </row>
    <row r="17692" spans="2:3" x14ac:dyDescent="0.3">
      <c r="B17692" s="1">
        <f t="shared" si="277"/>
        <v>45780.847222236524</v>
      </c>
      <c r="C17692">
        <v>0</v>
      </c>
    </row>
    <row r="17693" spans="2:3" x14ac:dyDescent="0.3">
      <c r="B17693" s="1">
        <f t="shared" si="277"/>
        <v>45780.854166680969</v>
      </c>
      <c r="C17693">
        <v>0</v>
      </c>
    </row>
    <row r="17694" spans="2:3" x14ac:dyDescent="0.3">
      <c r="B17694" s="1">
        <f t="shared" si="277"/>
        <v>45780.861111125414</v>
      </c>
      <c r="C17694">
        <v>0</v>
      </c>
    </row>
    <row r="17695" spans="2:3" x14ac:dyDescent="0.3">
      <c r="B17695" s="1">
        <f t="shared" si="277"/>
        <v>45780.868055569859</v>
      </c>
      <c r="C17695">
        <v>0</v>
      </c>
    </row>
    <row r="17696" spans="2:3" x14ac:dyDescent="0.3">
      <c r="B17696" s="1">
        <f t="shared" si="277"/>
        <v>45780.875000014305</v>
      </c>
      <c r="C17696">
        <v>0</v>
      </c>
    </row>
    <row r="17697" spans="2:3" x14ac:dyDescent="0.3">
      <c r="B17697" s="1">
        <f t="shared" si="277"/>
        <v>45780.88194445875</v>
      </c>
      <c r="C17697">
        <v>0</v>
      </c>
    </row>
    <row r="17698" spans="2:3" x14ac:dyDescent="0.3">
      <c r="B17698" s="1">
        <f t="shared" si="277"/>
        <v>45780.888888903195</v>
      </c>
      <c r="C17698">
        <v>0</v>
      </c>
    </row>
    <row r="17699" spans="2:3" x14ac:dyDescent="0.3">
      <c r="B17699" s="1">
        <f t="shared" si="277"/>
        <v>45780.89583334764</v>
      </c>
      <c r="C17699">
        <v>0</v>
      </c>
    </row>
    <row r="17700" spans="2:3" x14ac:dyDescent="0.3">
      <c r="B17700" s="1">
        <f t="shared" si="277"/>
        <v>45780.902777792086</v>
      </c>
      <c r="C17700">
        <v>0</v>
      </c>
    </row>
    <row r="17701" spans="2:3" x14ac:dyDescent="0.3">
      <c r="B17701" s="1">
        <f t="shared" si="277"/>
        <v>45780.909722236531</v>
      </c>
      <c r="C17701">
        <v>0</v>
      </c>
    </row>
    <row r="17702" spans="2:3" x14ac:dyDescent="0.3">
      <c r="B17702" s="1">
        <f t="shared" si="277"/>
        <v>45780.916666680976</v>
      </c>
      <c r="C17702">
        <v>0</v>
      </c>
    </row>
    <row r="17703" spans="2:3" x14ac:dyDescent="0.3">
      <c r="B17703" s="1">
        <f t="shared" si="277"/>
        <v>45780.923611125421</v>
      </c>
      <c r="C17703">
        <v>0</v>
      </c>
    </row>
    <row r="17704" spans="2:3" x14ac:dyDescent="0.3">
      <c r="B17704" s="1">
        <f t="shared" si="277"/>
        <v>45780.930555569867</v>
      </c>
      <c r="C17704">
        <v>0</v>
      </c>
    </row>
    <row r="17705" spans="2:3" x14ac:dyDescent="0.3">
      <c r="B17705" s="1">
        <f t="shared" si="277"/>
        <v>45780.937500014312</v>
      </c>
      <c r="C17705">
        <v>0</v>
      </c>
    </row>
    <row r="17706" spans="2:3" x14ac:dyDescent="0.3">
      <c r="B17706" s="1">
        <f t="shared" si="277"/>
        <v>45780.944444458757</v>
      </c>
      <c r="C17706">
        <v>0</v>
      </c>
    </row>
    <row r="17707" spans="2:3" x14ac:dyDescent="0.3">
      <c r="B17707" s="1">
        <f t="shared" si="277"/>
        <v>45780.951388903202</v>
      </c>
      <c r="C17707">
        <v>0</v>
      </c>
    </row>
    <row r="17708" spans="2:3" x14ac:dyDescent="0.3">
      <c r="B17708" s="1">
        <f t="shared" si="277"/>
        <v>45780.958333347648</v>
      </c>
      <c r="C17708">
        <v>0</v>
      </c>
    </row>
    <row r="17709" spans="2:3" x14ac:dyDescent="0.3">
      <c r="B17709" s="1">
        <f t="shared" si="277"/>
        <v>45780.965277792093</v>
      </c>
      <c r="C17709">
        <v>0</v>
      </c>
    </row>
    <row r="17710" spans="2:3" x14ac:dyDescent="0.3">
      <c r="B17710" s="1">
        <f t="shared" si="277"/>
        <v>45780.972222236538</v>
      </c>
      <c r="C17710">
        <v>0</v>
      </c>
    </row>
    <row r="17711" spans="2:3" x14ac:dyDescent="0.3">
      <c r="B17711" s="1">
        <f t="shared" si="277"/>
        <v>45780.979166680983</v>
      </c>
      <c r="C17711">
        <v>0</v>
      </c>
    </row>
    <row r="17712" spans="2:3" x14ac:dyDescent="0.3">
      <c r="B17712" s="1">
        <f t="shared" si="277"/>
        <v>45780.986111125429</v>
      </c>
      <c r="C17712">
        <v>0</v>
      </c>
    </row>
    <row r="17713" spans="2:3" x14ac:dyDescent="0.3">
      <c r="B17713" s="1">
        <f t="shared" si="277"/>
        <v>45780.993055569874</v>
      </c>
      <c r="C17713">
        <v>0</v>
      </c>
    </row>
    <row r="17714" spans="2:3" x14ac:dyDescent="0.3">
      <c r="B17714" s="1">
        <f t="shared" si="277"/>
        <v>45781.000000014319</v>
      </c>
      <c r="C17714">
        <v>0</v>
      </c>
    </row>
    <row r="17715" spans="2:3" x14ac:dyDescent="0.3">
      <c r="B17715" s="1">
        <f t="shared" si="277"/>
        <v>45781.006944458764</v>
      </c>
      <c r="C17715">
        <v>0</v>
      </c>
    </row>
    <row r="17716" spans="2:3" x14ac:dyDescent="0.3">
      <c r="B17716" s="1">
        <f t="shared" si="277"/>
        <v>45781.01388890321</v>
      </c>
      <c r="C17716">
        <v>0</v>
      </c>
    </row>
    <row r="17717" spans="2:3" x14ac:dyDescent="0.3">
      <c r="B17717" s="1">
        <f t="shared" si="277"/>
        <v>45781.020833347655</v>
      </c>
      <c r="C17717">
        <v>0</v>
      </c>
    </row>
    <row r="17718" spans="2:3" x14ac:dyDescent="0.3">
      <c r="B17718" s="1">
        <f t="shared" si="277"/>
        <v>45781.0277777921</v>
      </c>
      <c r="C17718">
        <v>0</v>
      </c>
    </row>
    <row r="17719" spans="2:3" x14ac:dyDescent="0.3">
      <c r="B17719" s="1">
        <f t="shared" si="277"/>
        <v>45781.034722236545</v>
      </c>
      <c r="C17719">
        <v>0</v>
      </c>
    </row>
    <row r="17720" spans="2:3" x14ac:dyDescent="0.3">
      <c r="B17720" s="1">
        <f t="shared" si="277"/>
        <v>45781.041666680991</v>
      </c>
      <c r="C17720">
        <v>0</v>
      </c>
    </row>
    <row r="17721" spans="2:3" x14ac:dyDescent="0.3">
      <c r="B17721" s="1">
        <f t="shared" si="277"/>
        <v>45781.048611125436</v>
      </c>
      <c r="C17721">
        <v>0</v>
      </c>
    </row>
    <row r="17722" spans="2:3" x14ac:dyDescent="0.3">
      <c r="B17722" s="1">
        <f t="shared" si="277"/>
        <v>45781.055555569881</v>
      </c>
      <c r="C17722">
        <v>0</v>
      </c>
    </row>
    <row r="17723" spans="2:3" x14ac:dyDescent="0.3">
      <c r="B17723" s="1">
        <f t="shared" si="277"/>
        <v>45781.062500014326</v>
      </c>
      <c r="C17723">
        <v>0</v>
      </c>
    </row>
    <row r="17724" spans="2:3" x14ac:dyDescent="0.3">
      <c r="B17724" s="1">
        <f t="shared" si="277"/>
        <v>45781.069444458772</v>
      </c>
      <c r="C17724">
        <v>0</v>
      </c>
    </row>
    <row r="17725" spans="2:3" x14ac:dyDescent="0.3">
      <c r="B17725" s="1">
        <f t="shared" si="277"/>
        <v>45781.076388903217</v>
      </c>
      <c r="C17725">
        <v>0</v>
      </c>
    </row>
    <row r="17726" spans="2:3" x14ac:dyDescent="0.3">
      <c r="B17726" s="1">
        <f t="shared" si="277"/>
        <v>45781.083333347662</v>
      </c>
      <c r="C17726">
        <v>0</v>
      </c>
    </row>
    <row r="17727" spans="2:3" x14ac:dyDescent="0.3">
      <c r="B17727" s="1">
        <f t="shared" si="277"/>
        <v>45781.090277792107</v>
      </c>
      <c r="C17727">
        <v>0</v>
      </c>
    </row>
    <row r="17728" spans="2:3" x14ac:dyDescent="0.3">
      <c r="B17728" s="1">
        <f t="shared" si="277"/>
        <v>45781.097222236553</v>
      </c>
      <c r="C17728">
        <v>0</v>
      </c>
    </row>
    <row r="17729" spans="2:3" x14ac:dyDescent="0.3">
      <c r="B17729" s="1">
        <f t="shared" si="277"/>
        <v>45781.104166680998</v>
      </c>
      <c r="C17729">
        <v>0</v>
      </c>
    </row>
    <row r="17730" spans="2:3" x14ac:dyDescent="0.3">
      <c r="B17730" s="1">
        <f t="shared" si="277"/>
        <v>45781.111111125443</v>
      </c>
      <c r="C17730">
        <v>0</v>
      </c>
    </row>
    <row r="17731" spans="2:3" x14ac:dyDescent="0.3">
      <c r="B17731" s="1">
        <f t="shared" si="277"/>
        <v>45781.118055569888</v>
      </c>
      <c r="C17731">
        <v>0</v>
      </c>
    </row>
    <row r="17732" spans="2:3" x14ac:dyDescent="0.3">
      <c r="B17732" s="1">
        <f t="shared" si="277"/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ref="B17754:B17817" si="278">B17753+(B17753-B17752)</f>
        <v>45781.277777792129</v>
      </c>
      <c r="C17754">
        <v>0</v>
      </c>
    </row>
    <row r="17755" spans="2:3" x14ac:dyDescent="0.3">
      <c r="B17755" s="1">
        <f t="shared" si="278"/>
        <v>45781.284722236574</v>
      </c>
      <c r="C17755">
        <v>0</v>
      </c>
    </row>
    <row r="17756" spans="2:3" x14ac:dyDescent="0.3">
      <c r="B17756" s="1">
        <f t="shared" si="278"/>
        <v>45781.29166668102</v>
      </c>
      <c r="C17756">
        <v>0</v>
      </c>
    </row>
    <row r="17757" spans="2:3" x14ac:dyDescent="0.3">
      <c r="B17757" s="1">
        <f t="shared" si="278"/>
        <v>45781.298611125465</v>
      </c>
      <c r="C17757">
        <v>0</v>
      </c>
    </row>
    <row r="17758" spans="2:3" x14ac:dyDescent="0.3">
      <c r="B17758" s="1">
        <f t="shared" si="278"/>
        <v>45781.30555556991</v>
      </c>
      <c r="C17758">
        <v>0</v>
      </c>
    </row>
    <row r="17759" spans="2:3" x14ac:dyDescent="0.3">
      <c r="B17759" s="1">
        <f t="shared" si="278"/>
        <v>45781.312500014355</v>
      </c>
      <c r="C17759">
        <v>0</v>
      </c>
    </row>
    <row r="17760" spans="2:3" x14ac:dyDescent="0.3">
      <c r="B17760" s="1">
        <f t="shared" si="278"/>
        <v>45781.319444458801</v>
      </c>
      <c r="C17760">
        <v>0</v>
      </c>
    </row>
    <row r="17761" spans="2:3" x14ac:dyDescent="0.3">
      <c r="B17761" s="1">
        <f t="shared" si="278"/>
        <v>45781.326388903246</v>
      </c>
      <c r="C17761">
        <v>0</v>
      </c>
    </row>
    <row r="17762" spans="2:3" x14ac:dyDescent="0.3">
      <c r="B17762" s="1">
        <f t="shared" si="278"/>
        <v>45781.333333347691</v>
      </c>
      <c r="C17762">
        <v>0</v>
      </c>
    </row>
    <row r="17763" spans="2:3" x14ac:dyDescent="0.3">
      <c r="B17763" s="1">
        <f t="shared" si="278"/>
        <v>45781.340277792136</v>
      </c>
      <c r="C17763">
        <v>0</v>
      </c>
    </row>
    <row r="17764" spans="2:3" x14ac:dyDescent="0.3">
      <c r="B17764" s="1">
        <f t="shared" si="278"/>
        <v>45781.347222236582</v>
      </c>
      <c r="C17764">
        <v>0</v>
      </c>
    </row>
    <row r="17765" spans="2:3" x14ac:dyDescent="0.3">
      <c r="B17765" s="1">
        <f t="shared" si="278"/>
        <v>45781.354166681027</v>
      </c>
      <c r="C17765">
        <v>0</v>
      </c>
    </row>
    <row r="17766" spans="2:3" x14ac:dyDescent="0.3">
      <c r="B17766" s="1">
        <f t="shared" si="278"/>
        <v>45781.361111125472</v>
      </c>
      <c r="C17766">
        <v>0</v>
      </c>
    </row>
    <row r="17767" spans="2:3" x14ac:dyDescent="0.3">
      <c r="B17767" s="1">
        <f t="shared" si="278"/>
        <v>45781.368055569917</v>
      </c>
      <c r="C17767">
        <v>0</v>
      </c>
    </row>
    <row r="17768" spans="2:3" x14ac:dyDescent="0.3">
      <c r="B17768" s="1">
        <f t="shared" si="278"/>
        <v>45781.375000014363</v>
      </c>
      <c r="C17768">
        <v>0</v>
      </c>
    </row>
    <row r="17769" spans="2:3" x14ac:dyDescent="0.3">
      <c r="B17769" s="1">
        <f t="shared" si="278"/>
        <v>45781.381944458808</v>
      </c>
      <c r="C17769">
        <v>0</v>
      </c>
    </row>
    <row r="17770" spans="2:3" x14ac:dyDescent="0.3">
      <c r="B17770" s="1">
        <f t="shared" si="278"/>
        <v>45781.388888903253</v>
      </c>
      <c r="C17770">
        <v>0</v>
      </c>
    </row>
    <row r="17771" spans="2:3" x14ac:dyDescent="0.3">
      <c r="B17771" s="1">
        <f t="shared" si="278"/>
        <v>45781.395833347698</v>
      </c>
      <c r="C17771">
        <v>0</v>
      </c>
    </row>
    <row r="17772" spans="2:3" x14ac:dyDescent="0.3">
      <c r="B17772" s="1">
        <f t="shared" si="278"/>
        <v>45781.402777792144</v>
      </c>
      <c r="C17772">
        <v>0</v>
      </c>
    </row>
    <row r="17773" spans="2:3" x14ac:dyDescent="0.3">
      <c r="B17773" s="1">
        <f t="shared" si="278"/>
        <v>45781.409722236589</v>
      </c>
      <c r="C17773">
        <v>0</v>
      </c>
    </row>
    <row r="17774" spans="2:3" x14ac:dyDescent="0.3">
      <c r="B17774" s="1">
        <f t="shared" si="278"/>
        <v>45781.416666681034</v>
      </c>
      <c r="C17774">
        <v>0</v>
      </c>
    </row>
    <row r="17775" spans="2:3" x14ac:dyDescent="0.3">
      <c r="B17775" s="1">
        <f t="shared" si="278"/>
        <v>45781.42361112548</v>
      </c>
      <c r="C17775">
        <v>0</v>
      </c>
    </row>
    <row r="17776" spans="2:3" x14ac:dyDescent="0.3">
      <c r="B17776" s="1">
        <f t="shared" si="278"/>
        <v>45781.430555569925</v>
      </c>
      <c r="C17776">
        <v>0</v>
      </c>
    </row>
    <row r="17777" spans="2:3" x14ac:dyDescent="0.3">
      <c r="B17777" s="1">
        <f t="shared" si="278"/>
        <v>45781.43750001437</v>
      </c>
      <c r="C17777">
        <v>0</v>
      </c>
    </row>
    <row r="17778" spans="2:3" x14ac:dyDescent="0.3">
      <c r="B17778" s="1">
        <f t="shared" si="278"/>
        <v>45781.444444458815</v>
      </c>
      <c r="C17778">
        <v>0</v>
      </c>
    </row>
    <row r="17779" spans="2:3" x14ac:dyDescent="0.3">
      <c r="B17779" s="1">
        <f t="shared" si="278"/>
        <v>45781.451388903261</v>
      </c>
      <c r="C17779">
        <v>0</v>
      </c>
    </row>
    <row r="17780" spans="2:3" x14ac:dyDescent="0.3">
      <c r="B17780" s="1">
        <f t="shared" si="278"/>
        <v>45781.458333347706</v>
      </c>
      <c r="C17780">
        <v>0</v>
      </c>
    </row>
    <row r="17781" spans="2:3" x14ac:dyDescent="0.3">
      <c r="B17781" s="1">
        <f t="shared" si="278"/>
        <v>45781.465277792151</v>
      </c>
      <c r="C17781">
        <v>0</v>
      </c>
    </row>
    <row r="17782" spans="2:3" x14ac:dyDescent="0.3">
      <c r="B17782" s="1">
        <f t="shared" si="278"/>
        <v>45781.472222236596</v>
      </c>
      <c r="C17782">
        <v>0</v>
      </c>
    </row>
    <row r="17783" spans="2:3" x14ac:dyDescent="0.3">
      <c r="B17783" s="1">
        <f t="shared" si="278"/>
        <v>45781.479166681042</v>
      </c>
      <c r="C17783">
        <v>0</v>
      </c>
    </row>
    <row r="17784" spans="2:3" x14ac:dyDescent="0.3">
      <c r="B17784" s="1">
        <f t="shared" si="278"/>
        <v>45781.486111125487</v>
      </c>
      <c r="C17784">
        <v>0</v>
      </c>
    </row>
    <row r="17785" spans="2:3" x14ac:dyDescent="0.3">
      <c r="B17785" s="1">
        <f t="shared" si="278"/>
        <v>45781.493055569932</v>
      </c>
      <c r="C17785">
        <v>0</v>
      </c>
    </row>
    <row r="17786" spans="2:3" x14ac:dyDescent="0.3">
      <c r="B17786" s="1">
        <f t="shared" si="278"/>
        <v>45781.500000014377</v>
      </c>
      <c r="C17786">
        <v>0</v>
      </c>
    </row>
    <row r="17787" spans="2:3" x14ac:dyDescent="0.3">
      <c r="B17787" s="1">
        <f t="shared" si="278"/>
        <v>45781.506944458823</v>
      </c>
      <c r="C17787">
        <v>0</v>
      </c>
    </row>
    <row r="17788" spans="2:3" x14ac:dyDescent="0.3">
      <c r="B17788" s="1">
        <f t="shared" si="278"/>
        <v>45781.513888903268</v>
      </c>
      <c r="C17788">
        <v>0</v>
      </c>
    </row>
    <row r="17789" spans="2:3" x14ac:dyDescent="0.3">
      <c r="B17789" s="1">
        <f t="shared" si="278"/>
        <v>45781.520833347713</v>
      </c>
      <c r="C17789">
        <v>0</v>
      </c>
    </row>
    <row r="17790" spans="2:3" x14ac:dyDescent="0.3">
      <c r="B17790" s="1">
        <f t="shared" si="278"/>
        <v>45781.527777792158</v>
      </c>
      <c r="C17790">
        <v>0</v>
      </c>
    </row>
    <row r="17791" spans="2:3" x14ac:dyDescent="0.3">
      <c r="B17791" s="1">
        <f t="shared" si="278"/>
        <v>45781.534722236604</v>
      </c>
      <c r="C17791">
        <v>0</v>
      </c>
    </row>
    <row r="17792" spans="2:3" x14ac:dyDescent="0.3">
      <c r="B17792" s="1">
        <f t="shared" si="278"/>
        <v>45781.541666681049</v>
      </c>
      <c r="C17792">
        <v>0</v>
      </c>
    </row>
    <row r="17793" spans="2:3" x14ac:dyDescent="0.3">
      <c r="B17793" s="1">
        <f t="shared" si="278"/>
        <v>45781.548611125494</v>
      </c>
      <c r="C17793">
        <v>0</v>
      </c>
    </row>
    <row r="17794" spans="2:3" x14ac:dyDescent="0.3">
      <c r="B17794" s="1">
        <f t="shared" si="278"/>
        <v>45781.555555569939</v>
      </c>
      <c r="C17794">
        <v>0</v>
      </c>
    </row>
    <row r="17795" spans="2:3" x14ac:dyDescent="0.3">
      <c r="B17795" s="1">
        <f t="shared" si="278"/>
        <v>45781.562500014385</v>
      </c>
      <c r="C17795">
        <v>0</v>
      </c>
    </row>
    <row r="17796" spans="2:3" x14ac:dyDescent="0.3">
      <c r="B17796" s="1">
        <f t="shared" si="278"/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ref="B17818:B17881" si="279">B17817+(B17817-B17816)</f>
        <v>45781.722222236625</v>
      </c>
      <c r="C17818">
        <v>0</v>
      </c>
    </row>
    <row r="17819" spans="2:3" x14ac:dyDescent="0.3">
      <c r="B17819" s="1">
        <f t="shared" si="279"/>
        <v>45781.729166681071</v>
      </c>
      <c r="C17819">
        <v>0</v>
      </c>
    </row>
    <row r="17820" spans="2:3" x14ac:dyDescent="0.3">
      <c r="B17820" s="1">
        <f t="shared" si="279"/>
        <v>45781.736111125516</v>
      </c>
      <c r="C17820">
        <v>0</v>
      </c>
    </row>
    <row r="17821" spans="2:3" x14ac:dyDescent="0.3">
      <c r="B17821" s="1">
        <f t="shared" si="279"/>
        <v>45781.743055569961</v>
      </c>
      <c r="C17821">
        <v>0</v>
      </c>
    </row>
    <row r="17822" spans="2:3" x14ac:dyDescent="0.3">
      <c r="B17822" s="1">
        <f t="shared" si="279"/>
        <v>45781.750000014406</v>
      </c>
      <c r="C17822">
        <v>0</v>
      </c>
    </row>
    <row r="17823" spans="2:3" x14ac:dyDescent="0.3">
      <c r="B17823" s="1">
        <f t="shared" si="279"/>
        <v>45781.756944458852</v>
      </c>
      <c r="C17823">
        <v>0</v>
      </c>
    </row>
    <row r="17824" spans="2:3" x14ac:dyDescent="0.3">
      <c r="B17824" s="1">
        <f t="shared" si="279"/>
        <v>45781.763888903297</v>
      </c>
      <c r="C17824">
        <v>0</v>
      </c>
    </row>
    <row r="17825" spans="2:3" x14ac:dyDescent="0.3">
      <c r="B17825" s="1">
        <f t="shared" si="279"/>
        <v>45781.770833347742</v>
      </c>
      <c r="C17825">
        <v>0</v>
      </c>
    </row>
    <row r="17826" spans="2:3" x14ac:dyDescent="0.3">
      <c r="B17826" s="1">
        <f t="shared" si="279"/>
        <v>45781.777777792187</v>
      </c>
      <c r="C17826">
        <v>0</v>
      </c>
    </row>
    <row r="17827" spans="2:3" x14ac:dyDescent="0.3">
      <c r="B17827" s="1">
        <f t="shared" si="279"/>
        <v>45781.784722236633</v>
      </c>
      <c r="C17827">
        <v>0</v>
      </c>
    </row>
    <row r="17828" spans="2:3" x14ac:dyDescent="0.3">
      <c r="B17828" s="1">
        <f t="shared" si="279"/>
        <v>45781.791666681078</v>
      </c>
      <c r="C17828">
        <v>0</v>
      </c>
    </row>
    <row r="17829" spans="2:3" x14ac:dyDescent="0.3">
      <c r="B17829" s="1">
        <f t="shared" si="279"/>
        <v>45781.798611125523</v>
      </c>
      <c r="C17829">
        <v>0</v>
      </c>
    </row>
    <row r="17830" spans="2:3" x14ac:dyDescent="0.3">
      <c r="B17830" s="1">
        <f t="shared" si="279"/>
        <v>45781.805555569968</v>
      </c>
      <c r="C17830">
        <v>0</v>
      </c>
    </row>
    <row r="17831" spans="2:3" x14ac:dyDescent="0.3">
      <c r="B17831" s="1">
        <f t="shared" si="279"/>
        <v>45781.812500014414</v>
      </c>
      <c r="C17831">
        <v>0</v>
      </c>
    </row>
    <row r="17832" spans="2:3" x14ac:dyDescent="0.3">
      <c r="B17832" s="1">
        <f t="shared" si="279"/>
        <v>45781.819444458859</v>
      </c>
      <c r="C17832">
        <v>0</v>
      </c>
    </row>
    <row r="17833" spans="2:3" x14ac:dyDescent="0.3">
      <c r="B17833" s="1">
        <f t="shared" si="279"/>
        <v>45781.826388903304</v>
      </c>
      <c r="C17833">
        <v>0</v>
      </c>
    </row>
    <row r="17834" spans="2:3" x14ac:dyDescent="0.3">
      <c r="B17834" s="1">
        <f t="shared" si="279"/>
        <v>45781.833333347749</v>
      </c>
      <c r="C17834">
        <v>0</v>
      </c>
    </row>
    <row r="17835" spans="2:3" x14ac:dyDescent="0.3">
      <c r="B17835" s="1">
        <f t="shared" si="279"/>
        <v>45781.840277792195</v>
      </c>
      <c r="C17835">
        <v>0</v>
      </c>
    </row>
    <row r="17836" spans="2:3" x14ac:dyDescent="0.3">
      <c r="B17836" s="1">
        <f t="shared" si="279"/>
        <v>45781.84722223664</v>
      </c>
      <c r="C17836">
        <v>0</v>
      </c>
    </row>
    <row r="17837" spans="2:3" x14ac:dyDescent="0.3">
      <c r="B17837" s="1">
        <f t="shared" si="279"/>
        <v>45781.854166681085</v>
      </c>
      <c r="C17837">
        <v>0</v>
      </c>
    </row>
    <row r="17838" spans="2:3" x14ac:dyDescent="0.3">
      <c r="B17838" s="1">
        <f t="shared" si="279"/>
        <v>45781.86111112553</v>
      </c>
      <c r="C17838">
        <v>0</v>
      </c>
    </row>
    <row r="17839" spans="2:3" x14ac:dyDescent="0.3">
      <c r="B17839" s="1">
        <f t="shared" si="279"/>
        <v>45781.868055569976</v>
      </c>
      <c r="C17839">
        <v>0</v>
      </c>
    </row>
    <row r="17840" spans="2:3" x14ac:dyDescent="0.3">
      <c r="B17840" s="1">
        <f t="shared" si="279"/>
        <v>45781.875000014421</v>
      </c>
      <c r="C17840">
        <v>0</v>
      </c>
    </row>
    <row r="17841" spans="2:3" x14ac:dyDescent="0.3">
      <c r="B17841" s="1">
        <f t="shared" si="279"/>
        <v>45781.881944458866</v>
      </c>
      <c r="C17841">
        <v>0</v>
      </c>
    </row>
    <row r="17842" spans="2:3" x14ac:dyDescent="0.3">
      <c r="B17842" s="1">
        <f t="shared" si="279"/>
        <v>45781.888888903311</v>
      </c>
      <c r="C17842">
        <v>0</v>
      </c>
    </row>
    <row r="17843" spans="2:3" x14ac:dyDescent="0.3">
      <c r="B17843" s="1">
        <f t="shared" si="279"/>
        <v>45781.895833347757</v>
      </c>
      <c r="C17843">
        <v>0</v>
      </c>
    </row>
    <row r="17844" spans="2:3" x14ac:dyDescent="0.3">
      <c r="B17844" s="1">
        <f t="shared" si="279"/>
        <v>45781.902777792202</v>
      </c>
      <c r="C17844">
        <v>0</v>
      </c>
    </row>
    <row r="17845" spans="2:3" x14ac:dyDescent="0.3">
      <c r="B17845" s="1">
        <f t="shared" si="279"/>
        <v>45781.909722236647</v>
      </c>
      <c r="C17845">
        <v>0</v>
      </c>
    </row>
    <row r="17846" spans="2:3" x14ac:dyDescent="0.3">
      <c r="B17846" s="1">
        <f t="shared" si="279"/>
        <v>45781.916666681092</v>
      </c>
      <c r="C17846">
        <v>0</v>
      </c>
    </row>
    <row r="17847" spans="2:3" x14ac:dyDescent="0.3">
      <c r="B17847" s="1">
        <f t="shared" si="279"/>
        <v>45781.923611125538</v>
      </c>
      <c r="C17847">
        <v>0</v>
      </c>
    </row>
    <row r="17848" spans="2:3" x14ac:dyDescent="0.3">
      <c r="B17848" s="1">
        <f t="shared" si="279"/>
        <v>45781.930555569983</v>
      </c>
      <c r="C17848">
        <v>0</v>
      </c>
    </row>
    <row r="17849" spans="2:3" x14ac:dyDescent="0.3">
      <c r="B17849" s="1">
        <f t="shared" si="279"/>
        <v>45781.937500014428</v>
      </c>
      <c r="C17849">
        <v>0</v>
      </c>
    </row>
    <row r="17850" spans="2:3" x14ac:dyDescent="0.3">
      <c r="B17850" s="1">
        <f t="shared" si="279"/>
        <v>45781.944444458873</v>
      </c>
      <c r="C17850">
        <v>0</v>
      </c>
    </row>
    <row r="17851" spans="2:3" x14ac:dyDescent="0.3">
      <c r="B17851" s="1">
        <f t="shared" si="279"/>
        <v>45781.951388903319</v>
      </c>
      <c r="C17851">
        <v>0</v>
      </c>
    </row>
    <row r="17852" spans="2:3" x14ac:dyDescent="0.3">
      <c r="B17852" s="1">
        <f t="shared" si="279"/>
        <v>45781.958333347764</v>
      </c>
      <c r="C17852">
        <v>0</v>
      </c>
    </row>
    <row r="17853" spans="2:3" x14ac:dyDescent="0.3">
      <c r="B17853" s="1">
        <f t="shared" si="279"/>
        <v>45781.965277792209</v>
      </c>
      <c r="C17853">
        <v>0</v>
      </c>
    </row>
    <row r="17854" spans="2:3" x14ac:dyDescent="0.3">
      <c r="B17854" s="1">
        <f t="shared" si="279"/>
        <v>45781.972222236654</v>
      </c>
      <c r="C17854">
        <v>0</v>
      </c>
    </row>
    <row r="17855" spans="2:3" x14ac:dyDescent="0.3">
      <c r="B17855" s="1">
        <f t="shared" si="279"/>
        <v>45781.9791666811</v>
      </c>
      <c r="C17855">
        <v>0</v>
      </c>
    </row>
    <row r="17856" spans="2:3" x14ac:dyDescent="0.3">
      <c r="B17856" s="1">
        <f t="shared" si="279"/>
        <v>45781.986111125545</v>
      </c>
      <c r="C17856">
        <v>0</v>
      </c>
    </row>
    <row r="17857" spans="2:3" x14ac:dyDescent="0.3">
      <c r="B17857" s="1">
        <f t="shared" si="279"/>
        <v>45781.99305556999</v>
      </c>
      <c r="C17857">
        <v>0</v>
      </c>
    </row>
    <row r="17858" spans="2:3" x14ac:dyDescent="0.3">
      <c r="B17858" s="1">
        <f t="shared" si="279"/>
        <v>45782.000000014435</v>
      </c>
      <c r="C17858">
        <v>0</v>
      </c>
    </row>
    <row r="17859" spans="2:3" x14ac:dyDescent="0.3">
      <c r="B17859" s="1">
        <f t="shared" si="279"/>
        <v>45782.006944458881</v>
      </c>
      <c r="C17859">
        <v>0</v>
      </c>
    </row>
    <row r="17860" spans="2:3" x14ac:dyDescent="0.3">
      <c r="B17860" s="1">
        <f t="shared" si="279"/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ref="B17882:B17945" si="280">B17881+(B17881-B17880)</f>
        <v>45782.166666681122</v>
      </c>
      <c r="C17882">
        <v>0</v>
      </c>
    </row>
    <row r="17883" spans="2:3" x14ac:dyDescent="0.3">
      <c r="B17883" s="1">
        <f t="shared" si="280"/>
        <v>45782.173611125567</v>
      </c>
      <c r="C17883">
        <v>0</v>
      </c>
    </row>
    <row r="17884" spans="2:3" x14ac:dyDescent="0.3">
      <c r="B17884" s="1">
        <f t="shared" si="280"/>
        <v>45782.180555570012</v>
      </c>
      <c r="C17884">
        <v>0</v>
      </c>
    </row>
    <row r="17885" spans="2:3" x14ac:dyDescent="0.3">
      <c r="B17885" s="1">
        <f t="shared" si="280"/>
        <v>45782.187500014457</v>
      </c>
      <c r="C17885">
        <v>0</v>
      </c>
    </row>
    <row r="17886" spans="2:3" x14ac:dyDescent="0.3">
      <c r="B17886" s="1">
        <f t="shared" si="280"/>
        <v>45782.194444458903</v>
      </c>
      <c r="C17886">
        <v>0</v>
      </c>
    </row>
    <row r="17887" spans="2:3" x14ac:dyDescent="0.3">
      <c r="B17887" s="1">
        <f t="shared" si="280"/>
        <v>45782.201388903348</v>
      </c>
      <c r="C17887">
        <v>0</v>
      </c>
    </row>
    <row r="17888" spans="2:3" x14ac:dyDescent="0.3">
      <c r="B17888" s="1">
        <f t="shared" si="280"/>
        <v>45782.208333347793</v>
      </c>
      <c r="C17888">
        <v>0</v>
      </c>
    </row>
    <row r="17889" spans="2:3" x14ac:dyDescent="0.3">
      <c r="B17889" s="1">
        <f t="shared" si="280"/>
        <v>45782.215277792238</v>
      </c>
      <c r="C17889">
        <v>0</v>
      </c>
    </row>
    <row r="17890" spans="2:3" x14ac:dyDescent="0.3">
      <c r="B17890" s="1">
        <f t="shared" si="280"/>
        <v>45782.222222236684</v>
      </c>
      <c r="C17890">
        <v>0</v>
      </c>
    </row>
    <row r="17891" spans="2:3" x14ac:dyDescent="0.3">
      <c r="B17891" s="1">
        <f t="shared" si="280"/>
        <v>45782.229166681129</v>
      </c>
      <c r="C17891">
        <v>0</v>
      </c>
    </row>
    <row r="17892" spans="2:3" x14ac:dyDescent="0.3">
      <c r="B17892" s="1">
        <f t="shared" si="280"/>
        <v>45782.236111125574</v>
      </c>
      <c r="C17892">
        <v>0</v>
      </c>
    </row>
    <row r="17893" spans="2:3" x14ac:dyDescent="0.3">
      <c r="B17893" s="1">
        <f t="shared" si="280"/>
        <v>45782.243055570019</v>
      </c>
      <c r="C17893">
        <v>0</v>
      </c>
    </row>
    <row r="17894" spans="2:3" x14ac:dyDescent="0.3">
      <c r="B17894" s="1">
        <f t="shared" si="280"/>
        <v>45782.250000014465</v>
      </c>
      <c r="C17894">
        <v>0</v>
      </c>
    </row>
    <row r="17895" spans="2:3" x14ac:dyDescent="0.3">
      <c r="B17895" s="1">
        <f t="shared" si="280"/>
        <v>45782.25694445891</v>
      </c>
      <c r="C17895">
        <v>0</v>
      </c>
    </row>
    <row r="17896" spans="2:3" x14ac:dyDescent="0.3">
      <c r="B17896" s="1">
        <f t="shared" si="280"/>
        <v>45782.263888903355</v>
      </c>
      <c r="C17896">
        <v>0</v>
      </c>
    </row>
    <row r="17897" spans="2:3" x14ac:dyDescent="0.3">
      <c r="B17897" s="1">
        <f t="shared" si="280"/>
        <v>45782.2708333478</v>
      </c>
      <c r="C17897">
        <v>0</v>
      </c>
    </row>
    <row r="17898" spans="2:3" x14ac:dyDescent="0.3">
      <c r="B17898" s="1">
        <f t="shared" si="280"/>
        <v>45782.277777792246</v>
      </c>
      <c r="C17898">
        <v>0</v>
      </c>
    </row>
    <row r="17899" spans="2:3" x14ac:dyDescent="0.3">
      <c r="B17899" s="1">
        <f t="shared" si="280"/>
        <v>45782.284722236691</v>
      </c>
      <c r="C17899">
        <v>0</v>
      </c>
    </row>
    <row r="17900" spans="2:3" x14ac:dyDescent="0.3">
      <c r="B17900" s="1">
        <f t="shared" si="280"/>
        <v>45782.291666681136</v>
      </c>
      <c r="C17900">
        <v>0</v>
      </c>
    </row>
    <row r="17901" spans="2:3" x14ac:dyDescent="0.3">
      <c r="B17901" s="1">
        <f t="shared" si="280"/>
        <v>45782.298611125581</v>
      </c>
      <c r="C17901">
        <v>0</v>
      </c>
    </row>
    <row r="17902" spans="2:3" x14ac:dyDescent="0.3">
      <c r="B17902" s="1">
        <f t="shared" si="280"/>
        <v>45782.305555570027</v>
      </c>
      <c r="C17902">
        <v>0</v>
      </c>
    </row>
    <row r="17903" spans="2:3" x14ac:dyDescent="0.3">
      <c r="B17903" s="1">
        <f t="shared" si="280"/>
        <v>45782.312500014472</v>
      </c>
      <c r="C17903">
        <v>0</v>
      </c>
    </row>
    <row r="17904" spans="2:3" x14ac:dyDescent="0.3">
      <c r="B17904" s="1">
        <f t="shared" si="280"/>
        <v>45782.319444458917</v>
      </c>
      <c r="C17904">
        <v>0</v>
      </c>
    </row>
    <row r="17905" spans="2:3" x14ac:dyDescent="0.3">
      <c r="B17905" s="1">
        <f t="shared" si="280"/>
        <v>45782.326388903362</v>
      </c>
      <c r="C17905">
        <v>0</v>
      </c>
    </row>
    <row r="17906" spans="2:3" x14ac:dyDescent="0.3">
      <c r="B17906" s="1">
        <f t="shared" si="280"/>
        <v>45782.333333347808</v>
      </c>
      <c r="C17906">
        <v>0</v>
      </c>
    </row>
    <row r="17907" spans="2:3" x14ac:dyDescent="0.3">
      <c r="B17907" s="1">
        <f t="shared" si="280"/>
        <v>45782.340277792253</v>
      </c>
      <c r="C17907">
        <v>0</v>
      </c>
    </row>
    <row r="17908" spans="2:3" x14ac:dyDescent="0.3">
      <c r="B17908" s="1">
        <f t="shared" si="280"/>
        <v>45782.347222236698</v>
      </c>
      <c r="C17908">
        <v>0</v>
      </c>
    </row>
    <row r="17909" spans="2:3" x14ac:dyDescent="0.3">
      <c r="B17909" s="1">
        <f t="shared" si="280"/>
        <v>45782.354166681143</v>
      </c>
      <c r="C17909">
        <v>0</v>
      </c>
    </row>
    <row r="17910" spans="2:3" x14ac:dyDescent="0.3">
      <c r="B17910" s="1">
        <f t="shared" si="280"/>
        <v>45782.361111125589</v>
      </c>
      <c r="C17910">
        <v>0</v>
      </c>
    </row>
    <row r="17911" spans="2:3" x14ac:dyDescent="0.3">
      <c r="B17911" s="1">
        <f t="shared" si="280"/>
        <v>45782.368055570034</v>
      </c>
      <c r="C17911">
        <v>0</v>
      </c>
    </row>
    <row r="17912" spans="2:3" x14ac:dyDescent="0.3">
      <c r="B17912" s="1">
        <f t="shared" si="280"/>
        <v>45782.375000014479</v>
      </c>
      <c r="C17912">
        <v>0</v>
      </c>
    </row>
    <row r="17913" spans="2:3" x14ac:dyDescent="0.3">
      <c r="B17913" s="1">
        <f t="shared" si="280"/>
        <v>45782.381944458924</v>
      </c>
      <c r="C17913">
        <v>0</v>
      </c>
    </row>
    <row r="17914" spans="2:3" x14ac:dyDescent="0.3">
      <c r="B17914" s="1">
        <f t="shared" si="280"/>
        <v>45782.38888890337</v>
      </c>
      <c r="C17914">
        <v>0</v>
      </c>
    </row>
    <row r="17915" spans="2:3" x14ac:dyDescent="0.3">
      <c r="B17915" s="1">
        <f t="shared" si="280"/>
        <v>45782.395833347815</v>
      </c>
      <c r="C17915">
        <v>0</v>
      </c>
    </row>
    <row r="17916" spans="2:3" x14ac:dyDescent="0.3">
      <c r="B17916" s="1">
        <f t="shared" si="280"/>
        <v>45782.40277779226</v>
      </c>
      <c r="C17916">
        <v>0</v>
      </c>
    </row>
    <row r="17917" spans="2:3" x14ac:dyDescent="0.3">
      <c r="B17917" s="1">
        <f t="shared" si="280"/>
        <v>45782.409722236705</v>
      </c>
      <c r="C17917">
        <v>0</v>
      </c>
    </row>
    <row r="17918" spans="2:3" x14ac:dyDescent="0.3">
      <c r="B17918" s="1">
        <f t="shared" si="280"/>
        <v>45782.416666681151</v>
      </c>
      <c r="C17918">
        <v>0</v>
      </c>
    </row>
    <row r="17919" spans="2:3" x14ac:dyDescent="0.3">
      <c r="B17919" s="1">
        <f t="shared" si="280"/>
        <v>45782.423611125596</v>
      </c>
      <c r="C17919">
        <v>0</v>
      </c>
    </row>
    <row r="17920" spans="2:3" x14ac:dyDescent="0.3">
      <c r="B17920" s="1">
        <f t="shared" si="280"/>
        <v>45782.430555570041</v>
      </c>
      <c r="C17920">
        <v>0</v>
      </c>
    </row>
    <row r="17921" spans="2:3" x14ac:dyDescent="0.3">
      <c r="B17921" s="1">
        <f t="shared" si="280"/>
        <v>45782.437500014486</v>
      </c>
      <c r="C17921">
        <v>0</v>
      </c>
    </row>
    <row r="17922" spans="2:3" x14ac:dyDescent="0.3">
      <c r="B17922" s="1">
        <f t="shared" si="280"/>
        <v>45782.444444458932</v>
      </c>
      <c r="C17922">
        <v>0</v>
      </c>
    </row>
    <row r="17923" spans="2:3" x14ac:dyDescent="0.3">
      <c r="B17923" s="1">
        <f t="shared" si="280"/>
        <v>45782.451388903377</v>
      </c>
      <c r="C17923">
        <v>0</v>
      </c>
    </row>
    <row r="17924" spans="2:3" x14ac:dyDescent="0.3">
      <c r="B17924" s="1">
        <f t="shared" si="280"/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0.4</v>
      </c>
    </row>
    <row r="17931" spans="2:3" x14ac:dyDescent="0.3">
      <c r="B17931" s="1">
        <f t="shared" si="280"/>
        <v>45782.506944458939</v>
      </c>
      <c r="C17931">
        <v>0.4</v>
      </c>
    </row>
    <row r="17932" spans="2:3" x14ac:dyDescent="0.3">
      <c r="B17932" s="1">
        <f t="shared" si="280"/>
        <v>45782.513888903384</v>
      </c>
      <c r="C17932">
        <v>0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ref="B17946:B18009" si="281">B17945+(B17945-B17944)</f>
        <v>45782.611111125618</v>
      </c>
      <c r="C17946">
        <v>0</v>
      </c>
    </row>
    <row r="17947" spans="2:3" x14ac:dyDescent="0.3">
      <c r="B17947" s="1">
        <f t="shared" si="281"/>
        <v>45782.618055570063</v>
      </c>
      <c r="C17947">
        <v>0</v>
      </c>
    </row>
    <row r="17948" spans="2:3" x14ac:dyDescent="0.3">
      <c r="B17948" s="1">
        <f t="shared" si="281"/>
        <v>45782.625000014508</v>
      </c>
      <c r="C17948">
        <v>0</v>
      </c>
    </row>
    <row r="17949" spans="2:3" x14ac:dyDescent="0.3">
      <c r="B17949" s="1">
        <f t="shared" si="281"/>
        <v>45782.631944458954</v>
      </c>
      <c r="C17949">
        <v>0</v>
      </c>
    </row>
    <row r="17950" spans="2:3" x14ac:dyDescent="0.3">
      <c r="B17950" s="1">
        <f t="shared" si="281"/>
        <v>45782.638888903399</v>
      </c>
      <c r="C17950">
        <v>0</v>
      </c>
    </row>
    <row r="17951" spans="2:3" x14ac:dyDescent="0.3">
      <c r="B17951" s="1">
        <f t="shared" si="281"/>
        <v>45782.645833347844</v>
      </c>
      <c r="C17951">
        <v>0</v>
      </c>
    </row>
    <row r="17952" spans="2:3" x14ac:dyDescent="0.3">
      <c r="B17952" s="1">
        <f t="shared" si="281"/>
        <v>45782.652777792289</v>
      </c>
      <c r="C17952">
        <v>0</v>
      </c>
    </row>
    <row r="17953" spans="2:3" x14ac:dyDescent="0.3">
      <c r="B17953" s="1">
        <f t="shared" si="281"/>
        <v>45782.659722236735</v>
      </c>
      <c r="C17953">
        <v>0</v>
      </c>
    </row>
    <row r="17954" spans="2:3" x14ac:dyDescent="0.3">
      <c r="B17954" s="1">
        <f t="shared" si="281"/>
        <v>45782.66666668118</v>
      </c>
      <c r="C17954">
        <v>0</v>
      </c>
    </row>
    <row r="17955" spans="2:3" x14ac:dyDescent="0.3">
      <c r="B17955" s="1">
        <f t="shared" si="281"/>
        <v>45782.673611125625</v>
      </c>
      <c r="C17955">
        <v>0</v>
      </c>
    </row>
    <row r="17956" spans="2:3" x14ac:dyDescent="0.3">
      <c r="B17956" s="1">
        <f t="shared" si="281"/>
        <v>45782.68055557007</v>
      </c>
      <c r="C17956">
        <v>0</v>
      </c>
    </row>
    <row r="17957" spans="2:3" x14ac:dyDescent="0.3">
      <c r="B17957" s="1">
        <f t="shared" si="281"/>
        <v>45782.687500014516</v>
      </c>
      <c r="C17957">
        <v>0</v>
      </c>
    </row>
    <row r="17958" spans="2:3" x14ac:dyDescent="0.3">
      <c r="B17958" s="1">
        <f t="shared" si="281"/>
        <v>45782.694444458961</v>
      </c>
      <c r="C17958">
        <v>0</v>
      </c>
    </row>
    <row r="17959" spans="2:3" x14ac:dyDescent="0.3">
      <c r="B17959" s="1">
        <f t="shared" si="281"/>
        <v>45782.701388903406</v>
      </c>
      <c r="C17959">
        <v>0</v>
      </c>
    </row>
    <row r="17960" spans="2:3" x14ac:dyDescent="0.3">
      <c r="B17960" s="1">
        <f t="shared" si="281"/>
        <v>45782.708333347851</v>
      </c>
      <c r="C17960">
        <v>0</v>
      </c>
    </row>
    <row r="17961" spans="2:3" x14ac:dyDescent="0.3">
      <c r="B17961" s="1">
        <f t="shared" si="281"/>
        <v>45782.715277792297</v>
      </c>
      <c r="C17961">
        <v>0</v>
      </c>
    </row>
    <row r="17962" spans="2:3" x14ac:dyDescent="0.3">
      <c r="B17962" s="1">
        <f t="shared" si="281"/>
        <v>45782.722222236742</v>
      </c>
      <c r="C17962">
        <v>0</v>
      </c>
    </row>
    <row r="17963" spans="2:3" x14ac:dyDescent="0.3">
      <c r="B17963" s="1">
        <f t="shared" si="281"/>
        <v>45782.729166681187</v>
      </c>
      <c r="C17963">
        <v>0</v>
      </c>
    </row>
    <row r="17964" spans="2:3" x14ac:dyDescent="0.3">
      <c r="B17964" s="1">
        <f t="shared" si="281"/>
        <v>45782.736111125632</v>
      </c>
      <c r="C17964">
        <v>0</v>
      </c>
    </row>
    <row r="17965" spans="2:3" x14ac:dyDescent="0.3">
      <c r="B17965" s="1">
        <f t="shared" si="281"/>
        <v>45782.743055570078</v>
      </c>
      <c r="C17965">
        <v>0</v>
      </c>
    </row>
    <row r="17966" spans="2:3" x14ac:dyDescent="0.3">
      <c r="B17966" s="1">
        <f t="shared" si="281"/>
        <v>45782.750000014523</v>
      </c>
      <c r="C17966">
        <v>0</v>
      </c>
    </row>
    <row r="17967" spans="2:3" x14ac:dyDescent="0.3">
      <c r="B17967" s="1">
        <f t="shared" si="281"/>
        <v>45782.756944458968</v>
      </c>
      <c r="C17967">
        <v>0</v>
      </c>
    </row>
    <row r="17968" spans="2:3" x14ac:dyDescent="0.3">
      <c r="B17968" s="1">
        <f t="shared" si="281"/>
        <v>45782.763888903413</v>
      </c>
      <c r="C17968">
        <v>0</v>
      </c>
    </row>
    <row r="17969" spans="2:3" x14ac:dyDescent="0.3">
      <c r="B17969" s="1">
        <f t="shared" si="281"/>
        <v>45782.770833347859</v>
      </c>
      <c r="C17969">
        <v>0</v>
      </c>
    </row>
    <row r="17970" spans="2:3" x14ac:dyDescent="0.3">
      <c r="B17970" s="1">
        <f t="shared" si="281"/>
        <v>45782.777777792304</v>
      </c>
      <c r="C17970">
        <v>0</v>
      </c>
    </row>
    <row r="17971" spans="2:3" x14ac:dyDescent="0.3">
      <c r="B17971" s="1">
        <f t="shared" si="281"/>
        <v>45782.784722236749</v>
      </c>
      <c r="C17971">
        <v>0</v>
      </c>
    </row>
    <row r="17972" spans="2:3" x14ac:dyDescent="0.3">
      <c r="B17972" s="1">
        <f t="shared" si="281"/>
        <v>45782.791666681194</v>
      </c>
      <c r="C17972">
        <v>0</v>
      </c>
    </row>
    <row r="17973" spans="2:3" x14ac:dyDescent="0.3">
      <c r="B17973" s="1">
        <f t="shared" si="281"/>
        <v>45782.79861112564</v>
      </c>
      <c r="C17973">
        <v>0</v>
      </c>
    </row>
    <row r="17974" spans="2:3" x14ac:dyDescent="0.3">
      <c r="B17974" s="1">
        <f t="shared" si="281"/>
        <v>45782.805555570085</v>
      </c>
      <c r="C17974">
        <v>0</v>
      </c>
    </row>
    <row r="17975" spans="2:3" x14ac:dyDescent="0.3">
      <c r="B17975" s="1">
        <f t="shared" si="281"/>
        <v>45782.81250001453</v>
      </c>
      <c r="C17975">
        <v>0</v>
      </c>
    </row>
    <row r="17976" spans="2:3" x14ac:dyDescent="0.3">
      <c r="B17976" s="1">
        <f t="shared" si="281"/>
        <v>45782.819444458975</v>
      </c>
      <c r="C17976">
        <v>0</v>
      </c>
    </row>
    <row r="17977" spans="2:3" x14ac:dyDescent="0.3">
      <c r="B17977" s="1">
        <f t="shared" si="281"/>
        <v>45782.826388903421</v>
      </c>
      <c r="C17977">
        <v>0</v>
      </c>
    </row>
    <row r="17978" spans="2:3" x14ac:dyDescent="0.3">
      <c r="B17978" s="1">
        <f t="shared" si="281"/>
        <v>45782.833333347866</v>
      </c>
      <c r="C17978">
        <v>0</v>
      </c>
    </row>
    <row r="17979" spans="2:3" x14ac:dyDescent="0.3">
      <c r="B17979" s="1">
        <f t="shared" si="281"/>
        <v>45782.840277792311</v>
      </c>
      <c r="C17979">
        <v>0</v>
      </c>
    </row>
    <row r="17980" spans="2:3" x14ac:dyDescent="0.3">
      <c r="B17980" s="1">
        <f t="shared" si="281"/>
        <v>45782.847222236756</v>
      </c>
      <c r="C17980">
        <v>0</v>
      </c>
    </row>
    <row r="17981" spans="2:3" x14ac:dyDescent="0.3">
      <c r="B17981" s="1">
        <f t="shared" si="281"/>
        <v>45782.854166681202</v>
      </c>
      <c r="C17981">
        <v>0</v>
      </c>
    </row>
    <row r="17982" spans="2:3" x14ac:dyDescent="0.3">
      <c r="B17982" s="1">
        <f t="shared" si="281"/>
        <v>45782.861111125647</v>
      </c>
      <c r="C17982">
        <v>0</v>
      </c>
    </row>
    <row r="17983" spans="2:3" x14ac:dyDescent="0.3">
      <c r="B17983" s="1">
        <f t="shared" si="281"/>
        <v>45782.868055570092</v>
      </c>
      <c r="C17983">
        <v>0</v>
      </c>
    </row>
    <row r="17984" spans="2:3" x14ac:dyDescent="0.3">
      <c r="B17984" s="1">
        <f t="shared" si="281"/>
        <v>45782.875000014537</v>
      </c>
      <c r="C17984">
        <v>0</v>
      </c>
    </row>
    <row r="17985" spans="2:3" x14ac:dyDescent="0.3">
      <c r="B17985" s="1">
        <f t="shared" si="281"/>
        <v>45782.881944458983</v>
      </c>
      <c r="C17985">
        <v>0</v>
      </c>
    </row>
    <row r="17986" spans="2:3" x14ac:dyDescent="0.3">
      <c r="B17986" s="1">
        <f t="shared" si="281"/>
        <v>45782.888888903428</v>
      </c>
      <c r="C17986">
        <v>0</v>
      </c>
    </row>
    <row r="17987" spans="2:3" x14ac:dyDescent="0.3">
      <c r="B17987" s="1">
        <f t="shared" si="281"/>
        <v>45782.895833347873</v>
      </c>
      <c r="C17987">
        <v>0</v>
      </c>
    </row>
    <row r="17988" spans="2:3" x14ac:dyDescent="0.3">
      <c r="B17988" s="1">
        <f t="shared" si="281"/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ref="B18010:B18073" si="282">B18009+(B18009-B18008)</f>
        <v>45783.055555570114</v>
      </c>
      <c r="C18010">
        <v>0</v>
      </c>
    </row>
    <row r="18011" spans="2:3" x14ac:dyDescent="0.3">
      <c r="B18011" s="1">
        <f t="shared" si="282"/>
        <v>45783.062500014559</v>
      </c>
      <c r="C18011">
        <v>0</v>
      </c>
    </row>
    <row r="18012" spans="2:3" x14ac:dyDescent="0.3">
      <c r="B18012" s="1">
        <f t="shared" si="282"/>
        <v>45783.069444459004</v>
      </c>
      <c r="C18012">
        <v>0</v>
      </c>
    </row>
    <row r="18013" spans="2:3" x14ac:dyDescent="0.3">
      <c r="B18013" s="1">
        <f t="shared" si="282"/>
        <v>45783.07638890345</v>
      </c>
      <c r="C18013">
        <v>0</v>
      </c>
    </row>
    <row r="18014" spans="2:3" x14ac:dyDescent="0.3">
      <c r="B18014" s="1">
        <f t="shared" si="282"/>
        <v>45783.083333347895</v>
      </c>
      <c r="C18014">
        <v>0</v>
      </c>
    </row>
    <row r="18015" spans="2:3" x14ac:dyDescent="0.3">
      <c r="B18015" s="1">
        <f t="shared" si="282"/>
        <v>45783.09027779234</v>
      </c>
      <c r="C18015">
        <v>0</v>
      </c>
    </row>
    <row r="18016" spans="2:3" x14ac:dyDescent="0.3">
      <c r="B18016" s="1">
        <f t="shared" si="282"/>
        <v>45783.097222236785</v>
      </c>
      <c r="C18016">
        <v>0</v>
      </c>
    </row>
    <row r="18017" spans="2:3" x14ac:dyDescent="0.3">
      <c r="B18017" s="1">
        <f t="shared" si="282"/>
        <v>45783.104166681231</v>
      </c>
      <c r="C18017">
        <v>0</v>
      </c>
    </row>
    <row r="18018" spans="2:3" x14ac:dyDescent="0.3">
      <c r="B18018" s="1">
        <f t="shared" si="282"/>
        <v>45783.111111125676</v>
      </c>
      <c r="C18018">
        <v>0</v>
      </c>
    </row>
    <row r="18019" spans="2:3" x14ac:dyDescent="0.3">
      <c r="B18019" s="1">
        <f t="shared" si="282"/>
        <v>45783.118055570121</v>
      </c>
      <c r="C18019">
        <v>0</v>
      </c>
    </row>
    <row r="18020" spans="2:3" x14ac:dyDescent="0.3">
      <c r="B18020" s="1">
        <f t="shared" si="282"/>
        <v>45783.125000014566</v>
      </c>
      <c r="C18020">
        <v>0</v>
      </c>
    </row>
    <row r="18021" spans="2:3" x14ac:dyDescent="0.3">
      <c r="B18021" s="1">
        <f t="shared" si="282"/>
        <v>45783.131944459012</v>
      </c>
      <c r="C18021">
        <v>0</v>
      </c>
    </row>
    <row r="18022" spans="2:3" x14ac:dyDescent="0.3">
      <c r="B18022" s="1">
        <f t="shared" si="282"/>
        <v>45783.138888903457</v>
      </c>
      <c r="C18022">
        <v>0</v>
      </c>
    </row>
    <row r="18023" spans="2:3" x14ac:dyDescent="0.3">
      <c r="B18023" s="1">
        <f t="shared" si="282"/>
        <v>45783.145833347902</v>
      </c>
      <c r="C18023">
        <v>0</v>
      </c>
    </row>
    <row r="18024" spans="2:3" x14ac:dyDescent="0.3">
      <c r="B18024" s="1">
        <f t="shared" si="282"/>
        <v>45783.152777792347</v>
      </c>
      <c r="C18024">
        <v>0</v>
      </c>
    </row>
    <row r="18025" spans="2:3" x14ac:dyDescent="0.3">
      <c r="B18025" s="1">
        <f t="shared" si="282"/>
        <v>45783.159722236793</v>
      </c>
      <c r="C18025">
        <v>0</v>
      </c>
    </row>
    <row r="18026" spans="2:3" x14ac:dyDescent="0.3">
      <c r="B18026" s="1">
        <f t="shared" si="282"/>
        <v>45783.166666681238</v>
      </c>
      <c r="C18026">
        <v>0</v>
      </c>
    </row>
    <row r="18027" spans="2:3" x14ac:dyDescent="0.3">
      <c r="B18027" s="1">
        <f t="shared" si="282"/>
        <v>45783.173611125683</v>
      </c>
      <c r="C18027">
        <v>0</v>
      </c>
    </row>
    <row r="18028" spans="2:3" x14ac:dyDescent="0.3">
      <c r="B18028" s="1">
        <f t="shared" si="282"/>
        <v>45783.180555570128</v>
      </c>
      <c r="C18028">
        <v>0</v>
      </c>
    </row>
    <row r="18029" spans="2:3" x14ac:dyDescent="0.3">
      <c r="B18029" s="1">
        <f t="shared" si="282"/>
        <v>45783.187500014574</v>
      </c>
      <c r="C18029">
        <v>0</v>
      </c>
    </row>
    <row r="18030" spans="2:3" x14ac:dyDescent="0.3">
      <c r="B18030" s="1">
        <f t="shared" si="282"/>
        <v>45783.194444459019</v>
      </c>
      <c r="C18030">
        <v>0</v>
      </c>
    </row>
    <row r="18031" spans="2:3" x14ac:dyDescent="0.3">
      <c r="B18031" s="1">
        <f t="shared" si="282"/>
        <v>45783.201388903464</v>
      </c>
      <c r="C18031">
        <v>0</v>
      </c>
    </row>
    <row r="18032" spans="2:3" x14ac:dyDescent="0.3">
      <c r="B18032" s="1">
        <f t="shared" si="282"/>
        <v>45783.20833334791</v>
      </c>
      <c r="C18032">
        <v>0</v>
      </c>
    </row>
    <row r="18033" spans="2:3" x14ac:dyDescent="0.3">
      <c r="B18033" s="1">
        <f t="shared" si="282"/>
        <v>45783.215277792355</v>
      </c>
      <c r="C18033">
        <v>0</v>
      </c>
    </row>
    <row r="18034" spans="2:3" x14ac:dyDescent="0.3">
      <c r="B18034" s="1">
        <f t="shared" si="282"/>
        <v>45783.2222222368</v>
      </c>
      <c r="C18034">
        <v>0</v>
      </c>
    </row>
    <row r="18035" spans="2:3" x14ac:dyDescent="0.3">
      <c r="B18035" s="1">
        <f t="shared" si="282"/>
        <v>45783.229166681245</v>
      </c>
      <c r="C18035">
        <v>0</v>
      </c>
    </row>
    <row r="18036" spans="2:3" x14ac:dyDescent="0.3">
      <c r="B18036" s="1">
        <f t="shared" si="282"/>
        <v>45783.236111125691</v>
      </c>
      <c r="C18036">
        <v>0</v>
      </c>
    </row>
    <row r="18037" spans="2:3" x14ac:dyDescent="0.3">
      <c r="B18037" s="1">
        <f t="shared" si="282"/>
        <v>45783.243055570136</v>
      </c>
      <c r="C18037">
        <v>0</v>
      </c>
    </row>
    <row r="18038" spans="2:3" x14ac:dyDescent="0.3">
      <c r="B18038" s="1">
        <f t="shared" si="282"/>
        <v>45783.250000014581</v>
      </c>
      <c r="C18038">
        <v>0</v>
      </c>
    </row>
    <row r="18039" spans="2:3" x14ac:dyDescent="0.3">
      <c r="B18039" s="1">
        <f t="shared" si="282"/>
        <v>45783.256944459026</v>
      </c>
      <c r="C18039">
        <v>0</v>
      </c>
    </row>
    <row r="18040" spans="2:3" x14ac:dyDescent="0.3">
      <c r="B18040" s="1">
        <f t="shared" si="282"/>
        <v>45783.263888903472</v>
      </c>
      <c r="C18040">
        <v>0</v>
      </c>
    </row>
    <row r="18041" spans="2:3" x14ac:dyDescent="0.3">
      <c r="B18041" s="1">
        <f t="shared" si="282"/>
        <v>45783.270833347917</v>
      </c>
      <c r="C18041">
        <v>0</v>
      </c>
    </row>
    <row r="18042" spans="2:3" x14ac:dyDescent="0.3">
      <c r="B18042" s="1">
        <f t="shared" si="282"/>
        <v>45783.277777792362</v>
      </c>
      <c r="C18042">
        <v>0</v>
      </c>
    </row>
    <row r="18043" spans="2:3" x14ac:dyDescent="0.3">
      <c r="B18043" s="1">
        <f t="shared" si="282"/>
        <v>45783.284722236807</v>
      </c>
      <c r="C18043">
        <v>0</v>
      </c>
    </row>
    <row r="18044" spans="2:3" x14ac:dyDescent="0.3">
      <c r="B18044" s="1">
        <f t="shared" si="282"/>
        <v>45783.291666681253</v>
      </c>
      <c r="C18044">
        <v>0</v>
      </c>
    </row>
    <row r="18045" spans="2:3" x14ac:dyDescent="0.3">
      <c r="B18045" s="1">
        <f t="shared" si="282"/>
        <v>45783.298611125698</v>
      </c>
      <c r="C18045">
        <v>0</v>
      </c>
    </row>
    <row r="18046" spans="2:3" x14ac:dyDescent="0.3">
      <c r="B18046" s="1">
        <f t="shared" si="282"/>
        <v>45783.305555570143</v>
      </c>
      <c r="C18046">
        <v>0</v>
      </c>
    </row>
    <row r="18047" spans="2:3" x14ac:dyDescent="0.3">
      <c r="B18047" s="1">
        <f t="shared" si="282"/>
        <v>45783.312500014588</v>
      </c>
      <c r="C18047">
        <v>0</v>
      </c>
    </row>
    <row r="18048" spans="2:3" x14ac:dyDescent="0.3">
      <c r="B18048" s="1">
        <f t="shared" si="282"/>
        <v>45783.319444459034</v>
      </c>
      <c r="C18048">
        <v>0</v>
      </c>
    </row>
    <row r="18049" spans="2:3" x14ac:dyDescent="0.3">
      <c r="B18049" s="1">
        <f t="shared" si="282"/>
        <v>45783.326388903479</v>
      </c>
      <c r="C18049">
        <v>0</v>
      </c>
    </row>
    <row r="18050" spans="2:3" x14ac:dyDescent="0.3">
      <c r="B18050" s="1">
        <f t="shared" si="282"/>
        <v>45783.333333347924</v>
      </c>
      <c r="C18050">
        <v>0</v>
      </c>
    </row>
    <row r="18051" spans="2:3" x14ac:dyDescent="0.3">
      <c r="B18051" s="1">
        <f t="shared" si="282"/>
        <v>45783.340277792369</v>
      </c>
      <c r="C18051">
        <v>0</v>
      </c>
    </row>
    <row r="18052" spans="2:3" x14ac:dyDescent="0.3">
      <c r="B18052" s="1">
        <f t="shared" si="282"/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ref="B18074:B18137" si="283">B18073+(B18073-B18072)</f>
        <v>45783.50000001461</v>
      </c>
      <c r="C18074">
        <v>0</v>
      </c>
    </row>
    <row r="18075" spans="2:3" x14ac:dyDescent="0.3">
      <c r="B18075" s="1">
        <f t="shared" si="283"/>
        <v>45783.506944459055</v>
      </c>
      <c r="C18075">
        <v>0</v>
      </c>
    </row>
    <row r="18076" spans="2:3" x14ac:dyDescent="0.3">
      <c r="B18076" s="1">
        <f t="shared" si="283"/>
        <v>45783.513888903501</v>
      </c>
      <c r="C18076">
        <v>0</v>
      </c>
    </row>
    <row r="18077" spans="2:3" x14ac:dyDescent="0.3">
      <c r="B18077" s="1">
        <f t="shared" si="283"/>
        <v>45783.520833347946</v>
      </c>
      <c r="C18077">
        <v>0</v>
      </c>
    </row>
    <row r="18078" spans="2:3" x14ac:dyDescent="0.3">
      <c r="B18078" s="1">
        <f t="shared" si="283"/>
        <v>45783.527777792391</v>
      </c>
      <c r="C18078">
        <v>0</v>
      </c>
    </row>
    <row r="18079" spans="2:3" x14ac:dyDescent="0.3">
      <c r="B18079" s="1">
        <f t="shared" si="283"/>
        <v>45783.534722236836</v>
      </c>
      <c r="C18079">
        <v>0</v>
      </c>
    </row>
    <row r="18080" spans="2:3" x14ac:dyDescent="0.3">
      <c r="B18080" s="1">
        <f t="shared" si="283"/>
        <v>45783.541666681282</v>
      </c>
      <c r="C18080">
        <v>0</v>
      </c>
    </row>
    <row r="18081" spans="2:3" x14ac:dyDescent="0.3">
      <c r="B18081" s="1">
        <f t="shared" si="283"/>
        <v>45783.548611125727</v>
      </c>
      <c r="C18081">
        <v>0</v>
      </c>
    </row>
    <row r="18082" spans="2:3" x14ac:dyDescent="0.3">
      <c r="B18082" s="1">
        <f t="shared" si="283"/>
        <v>45783.555555570172</v>
      </c>
      <c r="C18082">
        <v>0</v>
      </c>
    </row>
    <row r="18083" spans="2:3" x14ac:dyDescent="0.3">
      <c r="B18083" s="1">
        <f t="shared" si="283"/>
        <v>45783.562500014617</v>
      </c>
      <c r="C18083">
        <v>0</v>
      </c>
    </row>
    <row r="18084" spans="2:3" x14ac:dyDescent="0.3">
      <c r="B18084" s="1">
        <f t="shared" si="283"/>
        <v>45783.569444459063</v>
      </c>
      <c r="C18084">
        <v>0</v>
      </c>
    </row>
    <row r="18085" spans="2:3" x14ac:dyDescent="0.3">
      <c r="B18085" s="1">
        <f t="shared" si="283"/>
        <v>45783.576388903508</v>
      </c>
      <c r="C18085">
        <v>0</v>
      </c>
    </row>
    <row r="18086" spans="2:3" x14ac:dyDescent="0.3">
      <c r="B18086" s="1">
        <f t="shared" si="283"/>
        <v>45783.583333347953</v>
      </c>
      <c r="C18086">
        <v>0</v>
      </c>
    </row>
    <row r="18087" spans="2:3" x14ac:dyDescent="0.3">
      <c r="B18087" s="1">
        <f t="shared" si="283"/>
        <v>45783.590277792398</v>
      </c>
      <c r="C18087">
        <v>0</v>
      </c>
    </row>
    <row r="18088" spans="2:3" x14ac:dyDescent="0.3">
      <c r="B18088" s="1">
        <f t="shared" si="283"/>
        <v>45783.597222236844</v>
      </c>
      <c r="C18088">
        <v>0</v>
      </c>
    </row>
    <row r="18089" spans="2:3" x14ac:dyDescent="0.3">
      <c r="B18089" s="1">
        <f t="shared" si="283"/>
        <v>45783.604166681289</v>
      </c>
      <c r="C18089">
        <v>0</v>
      </c>
    </row>
    <row r="18090" spans="2:3" x14ac:dyDescent="0.3">
      <c r="B18090" s="1">
        <f t="shared" si="283"/>
        <v>45783.611111125734</v>
      </c>
      <c r="C18090">
        <v>0</v>
      </c>
    </row>
    <row r="18091" spans="2:3" x14ac:dyDescent="0.3">
      <c r="B18091" s="1">
        <f t="shared" si="283"/>
        <v>45783.618055570179</v>
      </c>
      <c r="C18091">
        <v>0</v>
      </c>
    </row>
    <row r="18092" spans="2:3" x14ac:dyDescent="0.3">
      <c r="B18092" s="1">
        <f t="shared" si="283"/>
        <v>45783.625000014625</v>
      </c>
      <c r="C18092">
        <v>0</v>
      </c>
    </row>
    <row r="18093" spans="2:3" x14ac:dyDescent="0.3">
      <c r="B18093" s="1">
        <f t="shared" si="283"/>
        <v>45783.63194445907</v>
      </c>
      <c r="C18093">
        <v>0</v>
      </c>
    </row>
    <row r="18094" spans="2:3" x14ac:dyDescent="0.3">
      <c r="B18094" s="1">
        <f t="shared" si="283"/>
        <v>45783.638888903515</v>
      </c>
      <c r="C18094">
        <v>0</v>
      </c>
    </row>
    <row r="18095" spans="2:3" x14ac:dyDescent="0.3">
      <c r="B18095" s="1">
        <f t="shared" si="283"/>
        <v>45783.64583334796</v>
      </c>
      <c r="C18095">
        <v>0</v>
      </c>
    </row>
    <row r="18096" spans="2:3" x14ac:dyDescent="0.3">
      <c r="B18096" s="1">
        <f t="shared" si="283"/>
        <v>45783.652777792406</v>
      </c>
      <c r="C18096">
        <v>0</v>
      </c>
    </row>
    <row r="18097" spans="2:3" x14ac:dyDescent="0.3">
      <c r="B18097" s="1">
        <f t="shared" si="283"/>
        <v>45783.659722236851</v>
      </c>
      <c r="C18097">
        <v>0</v>
      </c>
    </row>
    <row r="18098" spans="2:3" x14ac:dyDescent="0.3">
      <c r="B18098" s="1">
        <f t="shared" si="283"/>
        <v>45783.666666681296</v>
      </c>
      <c r="C18098">
        <v>0</v>
      </c>
    </row>
    <row r="18099" spans="2:3" x14ac:dyDescent="0.3">
      <c r="B18099" s="1">
        <f t="shared" si="283"/>
        <v>45783.673611125741</v>
      </c>
      <c r="C18099">
        <v>0</v>
      </c>
    </row>
    <row r="18100" spans="2:3" x14ac:dyDescent="0.3">
      <c r="B18100" s="1">
        <f t="shared" si="283"/>
        <v>45783.680555570187</v>
      </c>
      <c r="C18100">
        <v>0</v>
      </c>
    </row>
    <row r="18101" spans="2:3" x14ac:dyDescent="0.3">
      <c r="B18101" s="1">
        <f t="shared" si="283"/>
        <v>45783.687500014632</v>
      </c>
      <c r="C18101">
        <v>0</v>
      </c>
    </row>
    <row r="18102" spans="2:3" x14ac:dyDescent="0.3">
      <c r="B18102" s="1">
        <f t="shared" si="283"/>
        <v>45783.694444459077</v>
      </c>
      <c r="C18102">
        <v>0</v>
      </c>
    </row>
    <row r="18103" spans="2:3" x14ac:dyDescent="0.3">
      <c r="B18103" s="1">
        <f t="shared" si="283"/>
        <v>45783.701388903522</v>
      </c>
      <c r="C18103">
        <v>0</v>
      </c>
    </row>
    <row r="18104" spans="2:3" x14ac:dyDescent="0.3">
      <c r="B18104" s="1">
        <f t="shared" si="283"/>
        <v>45783.708333347968</v>
      </c>
      <c r="C18104">
        <v>0</v>
      </c>
    </row>
    <row r="18105" spans="2:3" x14ac:dyDescent="0.3">
      <c r="B18105" s="1">
        <f t="shared" si="283"/>
        <v>45783.715277792413</v>
      </c>
      <c r="C18105">
        <v>0</v>
      </c>
    </row>
    <row r="18106" spans="2:3" x14ac:dyDescent="0.3">
      <c r="B18106" s="1">
        <f t="shared" si="283"/>
        <v>45783.722222236858</v>
      </c>
      <c r="C18106">
        <v>0</v>
      </c>
    </row>
    <row r="18107" spans="2:3" x14ac:dyDescent="0.3">
      <c r="B18107" s="1">
        <f t="shared" si="283"/>
        <v>45783.729166681303</v>
      </c>
      <c r="C18107">
        <v>0</v>
      </c>
    </row>
    <row r="18108" spans="2:3" x14ac:dyDescent="0.3">
      <c r="B18108" s="1">
        <f t="shared" si="283"/>
        <v>45783.736111125749</v>
      </c>
      <c r="C18108">
        <v>0</v>
      </c>
    </row>
    <row r="18109" spans="2:3" x14ac:dyDescent="0.3">
      <c r="B18109" s="1">
        <f t="shared" si="283"/>
        <v>45783.743055570194</v>
      </c>
      <c r="C18109">
        <v>0</v>
      </c>
    </row>
    <row r="18110" spans="2:3" x14ac:dyDescent="0.3">
      <c r="B18110" s="1">
        <f t="shared" si="283"/>
        <v>45783.750000014639</v>
      </c>
      <c r="C18110">
        <v>0</v>
      </c>
    </row>
    <row r="18111" spans="2:3" x14ac:dyDescent="0.3">
      <c r="B18111" s="1">
        <f t="shared" si="283"/>
        <v>45783.756944459084</v>
      </c>
      <c r="C18111">
        <v>0</v>
      </c>
    </row>
    <row r="18112" spans="2:3" x14ac:dyDescent="0.3">
      <c r="B18112" s="1">
        <f t="shared" si="283"/>
        <v>45783.76388890353</v>
      </c>
      <c r="C18112">
        <v>0</v>
      </c>
    </row>
    <row r="18113" spans="2:3" x14ac:dyDescent="0.3">
      <c r="B18113" s="1">
        <f t="shared" si="283"/>
        <v>45783.770833347975</v>
      </c>
      <c r="C18113">
        <v>0</v>
      </c>
    </row>
    <row r="18114" spans="2:3" x14ac:dyDescent="0.3">
      <c r="B18114" s="1">
        <f t="shared" si="283"/>
        <v>45783.77777779242</v>
      </c>
      <c r="C18114">
        <v>0</v>
      </c>
    </row>
    <row r="18115" spans="2:3" x14ac:dyDescent="0.3">
      <c r="B18115" s="1">
        <f t="shared" si="283"/>
        <v>45783.784722236865</v>
      </c>
      <c r="C18115">
        <v>0</v>
      </c>
    </row>
    <row r="18116" spans="2:3" x14ac:dyDescent="0.3">
      <c r="B18116" s="1">
        <f t="shared" si="283"/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ref="B18138:B18201" si="284">B18137+(B18137-B18136)</f>
        <v>45783.944444459106</v>
      </c>
      <c r="C18138">
        <v>0</v>
      </c>
    </row>
    <row r="18139" spans="2:3" x14ac:dyDescent="0.3">
      <c r="B18139" s="1">
        <f t="shared" si="284"/>
        <v>45783.951388903552</v>
      </c>
      <c r="C18139">
        <v>0</v>
      </c>
    </row>
    <row r="18140" spans="2:3" x14ac:dyDescent="0.3">
      <c r="B18140" s="1">
        <f t="shared" si="284"/>
        <v>45783.958333347997</v>
      </c>
      <c r="C18140">
        <v>0</v>
      </c>
    </row>
    <row r="18141" spans="2:3" x14ac:dyDescent="0.3">
      <c r="B18141" s="1">
        <f t="shared" si="284"/>
        <v>45783.965277792442</v>
      </c>
      <c r="C18141">
        <v>0</v>
      </c>
    </row>
    <row r="18142" spans="2:3" x14ac:dyDescent="0.3">
      <c r="B18142" s="1">
        <f t="shared" si="284"/>
        <v>45783.972222236887</v>
      </c>
      <c r="C18142">
        <v>0</v>
      </c>
    </row>
    <row r="18143" spans="2:3" x14ac:dyDescent="0.3">
      <c r="B18143" s="1">
        <f t="shared" si="284"/>
        <v>45783.979166681333</v>
      </c>
      <c r="C18143">
        <v>0</v>
      </c>
    </row>
    <row r="18144" spans="2:3" x14ac:dyDescent="0.3">
      <c r="B18144" s="1">
        <f t="shared" si="284"/>
        <v>45783.986111125778</v>
      </c>
      <c r="C18144">
        <v>0</v>
      </c>
    </row>
    <row r="18145" spans="2:3" x14ac:dyDescent="0.3">
      <c r="B18145" s="1">
        <f t="shared" si="284"/>
        <v>45783.993055570223</v>
      </c>
      <c r="C18145">
        <v>0</v>
      </c>
    </row>
    <row r="18146" spans="2:3" x14ac:dyDescent="0.3">
      <c r="B18146" s="1">
        <f t="shared" si="284"/>
        <v>45784.000000014668</v>
      </c>
      <c r="C18146">
        <v>0</v>
      </c>
    </row>
    <row r="18147" spans="2:3" x14ac:dyDescent="0.3">
      <c r="B18147" s="1">
        <f t="shared" si="284"/>
        <v>45784.006944459114</v>
      </c>
      <c r="C18147">
        <v>0</v>
      </c>
    </row>
    <row r="18148" spans="2:3" x14ac:dyDescent="0.3">
      <c r="B18148" s="1">
        <f t="shared" si="284"/>
        <v>45784.013888903559</v>
      </c>
      <c r="C18148">
        <v>0</v>
      </c>
    </row>
    <row r="18149" spans="2:3" x14ac:dyDescent="0.3">
      <c r="B18149" s="1">
        <f t="shared" si="284"/>
        <v>45784.020833348004</v>
      </c>
      <c r="C18149">
        <v>0</v>
      </c>
    </row>
    <row r="18150" spans="2:3" x14ac:dyDescent="0.3">
      <c r="B18150" s="1">
        <f t="shared" si="284"/>
        <v>45784.027777792449</v>
      </c>
      <c r="C18150">
        <v>0</v>
      </c>
    </row>
    <row r="18151" spans="2:3" x14ac:dyDescent="0.3">
      <c r="B18151" s="1">
        <f t="shared" si="284"/>
        <v>45784.034722236895</v>
      </c>
      <c r="C18151">
        <v>0</v>
      </c>
    </row>
    <row r="18152" spans="2:3" x14ac:dyDescent="0.3">
      <c r="B18152" s="1">
        <f t="shared" si="284"/>
        <v>45784.04166668134</v>
      </c>
      <c r="C18152">
        <v>0</v>
      </c>
    </row>
    <row r="18153" spans="2:3" x14ac:dyDescent="0.3">
      <c r="B18153" s="1">
        <f t="shared" si="284"/>
        <v>45784.048611125785</v>
      </c>
      <c r="C18153">
        <v>0</v>
      </c>
    </row>
    <row r="18154" spans="2:3" x14ac:dyDescent="0.3">
      <c r="B18154" s="1">
        <f t="shared" si="284"/>
        <v>45784.05555557023</v>
      </c>
      <c r="C18154">
        <v>0</v>
      </c>
    </row>
    <row r="18155" spans="2:3" x14ac:dyDescent="0.3">
      <c r="B18155" s="1">
        <f t="shared" si="284"/>
        <v>45784.062500014676</v>
      </c>
      <c r="C18155">
        <v>0</v>
      </c>
    </row>
    <row r="18156" spans="2:3" x14ac:dyDescent="0.3">
      <c r="B18156" s="1">
        <f t="shared" si="284"/>
        <v>45784.069444459121</v>
      </c>
      <c r="C18156">
        <v>0</v>
      </c>
    </row>
    <row r="18157" spans="2:3" x14ac:dyDescent="0.3">
      <c r="B18157" s="1">
        <f t="shared" si="284"/>
        <v>45784.076388903566</v>
      </c>
      <c r="C18157">
        <v>0</v>
      </c>
    </row>
    <row r="18158" spans="2:3" x14ac:dyDescent="0.3">
      <c r="B18158" s="1">
        <f t="shared" si="284"/>
        <v>45784.083333348011</v>
      </c>
      <c r="C18158">
        <v>0</v>
      </c>
    </row>
    <row r="18159" spans="2:3" x14ac:dyDescent="0.3">
      <c r="B18159" s="1">
        <f t="shared" si="284"/>
        <v>45784.090277792457</v>
      </c>
      <c r="C18159">
        <v>0</v>
      </c>
    </row>
    <row r="18160" spans="2:3" x14ac:dyDescent="0.3">
      <c r="B18160" s="1">
        <f t="shared" si="284"/>
        <v>45784.097222236902</v>
      </c>
      <c r="C18160">
        <v>0</v>
      </c>
    </row>
    <row r="18161" spans="2:3" x14ac:dyDescent="0.3">
      <c r="B18161" s="1">
        <f t="shared" si="284"/>
        <v>45784.104166681347</v>
      </c>
      <c r="C18161">
        <v>0</v>
      </c>
    </row>
    <row r="18162" spans="2:3" x14ac:dyDescent="0.3">
      <c r="B18162" s="1">
        <f t="shared" si="284"/>
        <v>45784.111111125792</v>
      </c>
      <c r="C18162">
        <v>0</v>
      </c>
    </row>
    <row r="18163" spans="2:3" x14ac:dyDescent="0.3">
      <c r="B18163" s="1">
        <f t="shared" si="284"/>
        <v>45784.118055570238</v>
      </c>
      <c r="C18163">
        <v>0</v>
      </c>
    </row>
    <row r="18164" spans="2:3" x14ac:dyDescent="0.3">
      <c r="B18164" s="1">
        <f t="shared" si="284"/>
        <v>45784.125000014683</v>
      </c>
      <c r="C18164">
        <v>0</v>
      </c>
    </row>
    <row r="18165" spans="2:3" x14ac:dyDescent="0.3">
      <c r="B18165" s="1">
        <f t="shared" si="284"/>
        <v>45784.131944459128</v>
      </c>
      <c r="C18165">
        <v>0</v>
      </c>
    </row>
    <row r="18166" spans="2:3" x14ac:dyDescent="0.3">
      <c r="B18166" s="1">
        <f t="shared" si="284"/>
        <v>45784.138888903573</v>
      </c>
      <c r="C18166">
        <v>0</v>
      </c>
    </row>
    <row r="18167" spans="2:3" x14ac:dyDescent="0.3">
      <c r="B18167" s="1">
        <f t="shared" si="284"/>
        <v>45784.145833348019</v>
      </c>
      <c r="C18167">
        <v>0</v>
      </c>
    </row>
    <row r="18168" spans="2:3" x14ac:dyDescent="0.3">
      <c r="B18168" s="1">
        <f t="shared" si="284"/>
        <v>45784.152777792464</v>
      </c>
      <c r="C18168">
        <v>0</v>
      </c>
    </row>
    <row r="18169" spans="2:3" x14ac:dyDescent="0.3">
      <c r="B18169" s="1">
        <f t="shared" si="284"/>
        <v>45784.159722236909</v>
      </c>
      <c r="C18169">
        <v>0</v>
      </c>
    </row>
    <row r="18170" spans="2:3" x14ac:dyDescent="0.3">
      <c r="B18170" s="1">
        <f t="shared" si="284"/>
        <v>45784.166666681354</v>
      </c>
      <c r="C18170">
        <v>0</v>
      </c>
    </row>
    <row r="18171" spans="2:3" x14ac:dyDescent="0.3">
      <c r="B18171" s="1">
        <f t="shared" si="284"/>
        <v>45784.1736111258</v>
      </c>
      <c r="C18171">
        <v>0</v>
      </c>
    </row>
    <row r="18172" spans="2:3" x14ac:dyDescent="0.3">
      <c r="B18172" s="1">
        <f t="shared" si="284"/>
        <v>45784.180555570245</v>
      </c>
      <c r="C18172">
        <v>0</v>
      </c>
    </row>
    <row r="18173" spans="2:3" x14ac:dyDescent="0.3">
      <c r="B18173" s="1">
        <f t="shared" si="284"/>
        <v>45784.18750001469</v>
      </c>
      <c r="C18173">
        <v>0</v>
      </c>
    </row>
    <row r="18174" spans="2:3" x14ac:dyDescent="0.3">
      <c r="B18174" s="1">
        <f t="shared" si="284"/>
        <v>45784.194444459135</v>
      </c>
      <c r="C18174">
        <v>0</v>
      </c>
    </row>
    <row r="18175" spans="2:3" x14ac:dyDescent="0.3">
      <c r="B18175" s="1">
        <f t="shared" si="284"/>
        <v>45784.201388903581</v>
      </c>
      <c r="C18175">
        <v>0</v>
      </c>
    </row>
    <row r="18176" spans="2:3" x14ac:dyDescent="0.3">
      <c r="B18176" s="1">
        <f t="shared" si="284"/>
        <v>45784.208333348026</v>
      </c>
      <c r="C18176">
        <v>0</v>
      </c>
    </row>
    <row r="18177" spans="2:3" x14ac:dyDescent="0.3">
      <c r="B18177" s="1">
        <f t="shared" si="284"/>
        <v>45784.215277792471</v>
      </c>
      <c r="C18177">
        <v>0</v>
      </c>
    </row>
    <row r="18178" spans="2:3" x14ac:dyDescent="0.3">
      <c r="B18178" s="1">
        <f t="shared" si="284"/>
        <v>45784.222222236916</v>
      </c>
      <c r="C18178">
        <v>0</v>
      </c>
    </row>
    <row r="18179" spans="2:3" x14ac:dyDescent="0.3">
      <c r="B18179" s="1">
        <f t="shared" si="284"/>
        <v>45784.229166681362</v>
      </c>
      <c r="C18179">
        <v>0</v>
      </c>
    </row>
    <row r="18180" spans="2:3" x14ac:dyDescent="0.3">
      <c r="B18180" s="1">
        <f t="shared" si="284"/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ref="B18202:B18265" si="285">B18201+(B18201-B18200)</f>
        <v>45784.388888903602</v>
      </c>
      <c r="C18202">
        <v>0</v>
      </c>
    </row>
    <row r="18203" spans="2:3" x14ac:dyDescent="0.3">
      <c r="B18203" s="1">
        <f t="shared" si="285"/>
        <v>45784.395833348048</v>
      </c>
      <c r="C18203">
        <v>0</v>
      </c>
    </row>
    <row r="18204" spans="2:3" x14ac:dyDescent="0.3">
      <c r="B18204" s="1">
        <f t="shared" si="285"/>
        <v>45784.402777792493</v>
      </c>
      <c r="C18204">
        <v>0</v>
      </c>
    </row>
    <row r="18205" spans="2:3" x14ac:dyDescent="0.3">
      <c r="B18205" s="1">
        <f t="shared" si="285"/>
        <v>45784.409722236938</v>
      </c>
      <c r="C18205">
        <v>0</v>
      </c>
    </row>
    <row r="18206" spans="2:3" x14ac:dyDescent="0.3">
      <c r="B18206" s="1">
        <f t="shared" si="285"/>
        <v>45784.416666681384</v>
      </c>
      <c r="C18206">
        <v>0</v>
      </c>
    </row>
    <row r="18207" spans="2:3" x14ac:dyDescent="0.3">
      <c r="B18207" s="1">
        <f t="shared" si="285"/>
        <v>45784.423611125829</v>
      </c>
      <c r="C18207">
        <v>0</v>
      </c>
    </row>
    <row r="18208" spans="2:3" x14ac:dyDescent="0.3">
      <c r="B18208" s="1">
        <f t="shared" si="285"/>
        <v>45784.430555570274</v>
      </c>
      <c r="C18208">
        <v>0</v>
      </c>
    </row>
    <row r="18209" spans="2:3" x14ac:dyDescent="0.3">
      <c r="B18209" s="1">
        <f t="shared" si="285"/>
        <v>45784.437500014719</v>
      </c>
      <c r="C18209">
        <v>0</v>
      </c>
    </row>
    <row r="18210" spans="2:3" x14ac:dyDescent="0.3">
      <c r="B18210" s="1">
        <f t="shared" si="285"/>
        <v>45784.444444459165</v>
      </c>
      <c r="C18210">
        <v>0</v>
      </c>
    </row>
    <row r="18211" spans="2:3" x14ac:dyDescent="0.3">
      <c r="B18211" s="1">
        <f t="shared" si="285"/>
        <v>45784.45138890361</v>
      </c>
      <c r="C18211">
        <v>0</v>
      </c>
    </row>
    <row r="18212" spans="2:3" x14ac:dyDescent="0.3">
      <c r="B18212" s="1">
        <f t="shared" si="285"/>
        <v>45784.458333348055</v>
      </c>
      <c r="C18212">
        <v>0</v>
      </c>
    </row>
    <row r="18213" spans="2:3" x14ac:dyDescent="0.3">
      <c r="B18213" s="1">
        <f t="shared" si="285"/>
        <v>45784.4652777925</v>
      </c>
      <c r="C18213">
        <v>0</v>
      </c>
    </row>
    <row r="18214" spans="2:3" x14ac:dyDescent="0.3">
      <c r="B18214" s="1">
        <f t="shared" si="285"/>
        <v>45784.472222236946</v>
      </c>
      <c r="C18214">
        <v>0</v>
      </c>
    </row>
    <row r="18215" spans="2:3" x14ac:dyDescent="0.3">
      <c r="B18215" s="1">
        <f t="shared" si="285"/>
        <v>45784.479166681391</v>
      </c>
      <c r="C18215">
        <v>0</v>
      </c>
    </row>
    <row r="18216" spans="2:3" x14ac:dyDescent="0.3">
      <c r="B18216" s="1">
        <f t="shared" si="285"/>
        <v>45784.486111125836</v>
      </c>
      <c r="C18216">
        <v>0</v>
      </c>
    </row>
    <row r="18217" spans="2:3" x14ac:dyDescent="0.3">
      <c r="B18217" s="1">
        <f t="shared" si="285"/>
        <v>45784.493055570281</v>
      </c>
      <c r="C18217">
        <v>0</v>
      </c>
    </row>
    <row r="18218" spans="2:3" x14ac:dyDescent="0.3">
      <c r="B18218" s="1">
        <f t="shared" si="285"/>
        <v>45784.500000014727</v>
      </c>
      <c r="C18218">
        <v>0</v>
      </c>
    </row>
    <row r="18219" spans="2:3" x14ac:dyDescent="0.3">
      <c r="B18219" s="1">
        <f t="shared" si="285"/>
        <v>45784.506944459172</v>
      </c>
      <c r="C18219">
        <v>0</v>
      </c>
    </row>
    <row r="18220" spans="2:3" x14ac:dyDescent="0.3">
      <c r="B18220" s="1">
        <f t="shared" si="285"/>
        <v>45784.513888903617</v>
      </c>
      <c r="C18220">
        <v>0</v>
      </c>
    </row>
    <row r="18221" spans="2:3" x14ac:dyDescent="0.3">
      <c r="B18221" s="1">
        <f t="shared" si="285"/>
        <v>45784.520833348062</v>
      </c>
      <c r="C18221">
        <v>0</v>
      </c>
    </row>
    <row r="18222" spans="2:3" x14ac:dyDescent="0.3">
      <c r="B18222" s="1">
        <f t="shared" si="285"/>
        <v>45784.527777792508</v>
      </c>
      <c r="C18222">
        <v>0</v>
      </c>
    </row>
    <row r="18223" spans="2:3" x14ac:dyDescent="0.3">
      <c r="B18223" s="1">
        <f t="shared" si="285"/>
        <v>45784.534722236953</v>
      </c>
      <c r="C18223">
        <v>0</v>
      </c>
    </row>
    <row r="18224" spans="2:3" x14ac:dyDescent="0.3">
      <c r="B18224" s="1">
        <f t="shared" si="285"/>
        <v>45784.541666681398</v>
      </c>
      <c r="C18224">
        <v>0</v>
      </c>
    </row>
    <row r="18225" spans="2:3" x14ac:dyDescent="0.3">
      <c r="B18225" s="1">
        <f t="shared" si="285"/>
        <v>45784.548611125843</v>
      </c>
      <c r="C18225">
        <v>0</v>
      </c>
    </row>
    <row r="18226" spans="2:3" x14ac:dyDescent="0.3">
      <c r="B18226" s="1">
        <f t="shared" si="285"/>
        <v>45784.555555570289</v>
      </c>
      <c r="C18226">
        <v>0</v>
      </c>
    </row>
    <row r="18227" spans="2:3" x14ac:dyDescent="0.3">
      <c r="B18227" s="1">
        <f t="shared" si="285"/>
        <v>45784.562500014734</v>
      </c>
      <c r="C18227">
        <v>0</v>
      </c>
    </row>
    <row r="18228" spans="2:3" x14ac:dyDescent="0.3">
      <c r="B18228" s="1">
        <f t="shared" si="285"/>
        <v>45784.569444459179</v>
      </c>
      <c r="C18228">
        <v>0</v>
      </c>
    </row>
    <row r="18229" spans="2:3" x14ac:dyDescent="0.3">
      <c r="B18229" s="1">
        <f t="shared" si="285"/>
        <v>45784.576388903624</v>
      </c>
      <c r="C18229">
        <v>0</v>
      </c>
    </row>
    <row r="18230" spans="2:3" x14ac:dyDescent="0.3">
      <c r="B18230" s="1">
        <f t="shared" si="285"/>
        <v>45784.58333334807</v>
      </c>
      <c r="C18230">
        <v>0</v>
      </c>
    </row>
    <row r="18231" spans="2:3" x14ac:dyDescent="0.3">
      <c r="B18231" s="1">
        <f t="shared" si="285"/>
        <v>45784.590277792515</v>
      </c>
      <c r="C18231">
        <v>0</v>
      </c>
    </row>
    <row r="18232" spans="2:3" x14ac:dyDescent="0.3">
      <c r="B18232" s="1">
        <f t="shared" si="285"/>
        <v>45784.59722223696</v>
      </c>
      <c r="C18232">
        <v>0</v>
      </c>
    </row>
    <row r="18233" spans="2:3" x14ac:dyDescent="0.3">
      <c r="B18233" s="1">
        <f t="shared" si="285"/>
        <v>45784.604166681405</v>
      </c>
      <c r="C18233">
        <v>0</v>
      </c>
    </row>
    <row r="18234" spans="2:3" x14ac:dyDescent="0.3">
      <c r="B18234" s="1">
        <f t="shared" si="285"/>
        <v>45784.611111125851</v>
      </c>
      <c r="C18234">
        <v>0</v>
      </c>
    </row>
    <row r="18235" spans="2:3" x14ac:dyDescent="0.3">
      <c r="B18235" s="1">
        <f t="shared" si="285"/>
        <v>45784.618055570296</v>
      </c>
      <c r="C18235">
        <v>0</v>
      </c>
    </row>
    <row r="18236" spans="2:3" x14ac:dyDescent="0.3">
      <c r="B18236" s="1">
        <f t="shared" si="285"/>
        <v>45784.625000014741</v>
      </c>
      <c r="C18236">
        <v>0</v>
      </c>
    </row>
    <row r="18237" spans="2:3" x14ac:dyDescent="0.3">
      <c r="B18237" s="1">
        <f t="shared" si="285"/>
        <v>45784.631944459186</v>
      </c>
      <c r="C18237">
        <v>0</v>
      </c>
    </row>
    <row r="18238" spans="2:3" x14ac:dyDescent="0.3">
      <c r="B18238" s="1">
        <f t="shared" si="285"/>
        <v>45784.638888903632</v>
      </c>
      <c r="C18238">
        <v>0</v>
      </c>
    </row>
    <row r="18239" spans="2:3" x14ac:dyDescent="0.3">
      <c r="B18239" s="1">
        <f t="shared" si="285"/>
        <v>45784.645833348077</v>
      </c>
      <c r="C18239">
        <v>0</v>
      </c>
    </row>
    <row r="18240" spans="2:3" x14ac:dyDescent="0.3">
      <c r="B18240" s="1">
        <f t="shared" si="285"/>
        <v>45784.652777792522</v>
      </c>
      <c r="C18240">
        <v>0</v>
      </c>
    </row>
    <row r="18241" spans="2:3" x14ac:dyDescent="0.3">
      <c r="B18241" s="1">
        <f t="shared" si="285"/>
        <v>45784.659722236967</v>
      </c>
      <c r="C18241">
        <v>0</v>
      </c>
    </row>
    <row r="18242" spans="2:3" x14ac:dyDescent="0.3">
      <c r="B18242" s="1">
        <f t="shared" si="285"/>
        <v>45784.666666681413</v>
      </c>
      <c r="C18242">
        <v>0</v>
      </c>
    </row>
    <row r="18243" spans="2:3" x14ac:dyDescent="0.3">
      <c r="B18243" s="1">
        <f t="shared" si="285"/>
        <v>45784.673611125858</v>
      </c>
      <c r="C18243">
        <v>0</v>
      </c>
    </row>
    <row r="18244" spans="2:3" x14ac:dyDescent="0.3">
      <c r="B18244" s="1">
        <f t="shared" si="285"/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ref="B18266:B18329" si="286">B18265+(B18265-B18264)</f>
        <v>45784.833333348099</v>
      </c>
      <c r="C18266">
        <v>0</v>
      </c>
    </row>
    <row r="18267" spans="2:3" x14ac:dyDescent="0.3">
      <c r="B18267" s="1">
        <f t="shared" si="286"/>
        <v>45784.840277792544</v>
      </c>
      <c r="C18267">
        <v>0</v>
      </c>
    </row>
    <row r="18268" spans="2:3" x14ac:dyDescent="0.3">
      <c r="B18268" s="1">
        <f t="shared" si="286"/>
        <v>45784.847222236989</v>
      </c>
      <c r="C18268">
        <v>0</v>
      </c>
    </row>
    <row r="18269" spans="2:3" x14ac:dyDescent="0.3">
      <c r="B18269" s="1">
        <f t="shared" si="286"/>
        <v>45784.854166681434</v>
      </c>
      <c r="C18269">
        <v>0</v>
      </c>
    </row>
    <row r="18270" spans="2:3" x14ac:dyDescent="0.3">
      <c r="B18270" s="1">
        <f t="shared" si="286"/>
        <v>45784.86111112588</v>
      </c>
      <c r="C18270">
        <v>0</v>
      </c>
    </row>
    <row r="18271" spans="2:3" x14ac:dyDescent="0.3">
      <c r="B18271" s="1">
        <f t="shared" si="286"/>
        <v>45784.868055570325</v>
      </c>
      <c r="C18271">
        <v>0</v>
      </c>
    </row>
    <row r="18272" spans="2:3" x14ac:dyDescent="0.3">
      <c r="B18272" s="1">
        <f t="shared" si="286"/>
        <v>45784.87500001477</v>
      </c>
      <c r="C18272">
        <v>0</v>
      </c>
    </row>
    <row r="18273" spans="2:3" x14ac:dyDescent="0.3">
      <c r="B18273" s="1">
        <f t="shared" si="286"/>
        <v>45784.881944459215</v>
      </c>
      <c r="C18273">
        <v>0</v>
      </c>
    </row>
    <row r="18274" spans="2:3" x14ac:dyDescent="0.3">
      <c r="B18274" s="1">
        <f t="shared" si="286"/>
        <v>45784.888888903661</v>
      </c>
      <c r="C18274">
        <v>0</v>
      </c>
    </row>
    <row r="18275" spans="2:3" x14ac:dyDescent="0.3">
      <c r="B18275" s="1">
        <f t="shared" si="286"/>
        <v>45784.895833348106</v>
      </c>
      <c r="C18275">
        <v>0</v>
      </c>
    </row>
    <row r="18276" spans="2:3" x14ac:dyDescent="0.3">
      <c r="B18276" s="1">
        <f t="shared" si="286"/>
        <v>45784.902777792551</v>
      </c>
      <c r="C18276">
        <v>0.2</v>
      </c>
    </row>
    <row r="18277" spans="2:3" x14ac:dyDescent="0.3">
      <c r="B18277" s="1">
        <f t="shared" si="286"/>
        <v>45784.909722236996</v>
      </c>
      <c r="C18277">
        <v>0.2</v>
      </c>
    </row>
    <row r="18278" spans="2:3" x14ac:dyDescent="0.3">
      <c r="B18278" s="1">
        <f t="shared" si="286"/>
        <v>45784.916666681442</v>
      </c>
      <c r="C18278">
        <v>0</v>
      </c>
    </row>
    <row r="18279" spans="2:3" x14ac:dyDescent="0.3">
      <c r="B18279" s="1">
        <f t="shared" si="286"/>
        <v>45784.923611125887</v>
      </c>
      <c r="C18279">
        <v>0</v>
      </c>
    </row>
    <row r="18280" spans="2:3" x14ac:dyDescent="0.3">
      <c r="B18280" s="1">
        <f t="shared" si="286"/>
        <v>45784.930555570332</v>
      </c>
      <c r="C18280">
        <v>0</v>
      </c>
    </row>
    <row r="18281" spans="2:3" x14ac:dyDescent="0.3">
      <c r="B18281" s="1">
        <f t="shared" si="286"/>
        <v>45784.937500014777</v>
      </c>
      <c r="C18281">
        <v>0</v>
      </c>
    </row>
    <row r="18282" spans="2:3" x14ac:dyDescent="0.3">
      <c r="B18282" s="1">
        <f t="shared" si="286"/>
        <v>45784.944444459223</v>
      </c>
      <c r="C18282">
        <v>0</v>
      </c>
    </row>
    <row r="18283" spans="2:3" x14ac:dyDescent="0.3">
      <c r="B18283" s="1">
        <f t="shared" si="286"/>
        <v>45784.951388903668</v>
      </c>
      <c r="C18283">
        <v>0</v>
      </c>
    </row>
    <row r="18284" spans="2:3" x14ac:dyDescent="0.3">
      <c r="B18284" s="1">
        <f t="shared" si="286"/>
        <v>45784.958333348113</v>
      </c>
      <c r="C18284">
        <v>0</v>
      </c>
    </row>
    <row r="18285" spans="2:3" x14ac:dyDescent="0.3">
      <c r="B18285" s="1">
        <f t="shared" si="286"/>
        <v>45784.965277792558</v>
      </c>
      <c r="C18285">
        <v>0</v>
      </c>
    </row>
    <row r="18286" spans="2:3" x14ac:dyDescent="0.3">
      <c r="B18286" s="1">
        <f t="shared" si="286"/>
        <v>45784.972222237004</v>
      </c>
      <c r="C18286">
        <v>0</v>
      </c>
    </row>
    <row r="18287" spans="2:3" x14ac:dyDescent="0.3">
      <c r="B18287" s="1">
        <f t="shared" si="286"/>
        <v>45784.979166681449</v>
      </c>
      <c r="C18287">
        <v>0</v>
      </c>
    </row>
    <row r="18288" spans="2:3" x14ac:dyDescent="0.3">
      <c r="B18288" s="1">
        <f t="shared" si="286"/>
        <v>45784.986111125894</v>
      </c>
      <c r="C18288">
        <v>0</v>
      </c>
    </row>
    <row r="18289" spans="2:3" x14ac:dyDescent="0.3">
      <c r="B18289" s="1">
        <f t="shared" si="286"/>
        <v>45784.993055570339</v>
      </c>
      <c r="C18289">
        <v>0</v>
      </c>
    </row>
    <row r="18290" spans="2:3" x14ac:dyDescent="0.3">
      <c r="B18290" s="1">
        <f t="shared" si="286"/>
        <v>45785.000000014785</v>
      </c>
      <c r="C18290">
        <v>0</v>
      </c>
    </row>
    <row r="18291" spans="2:3" x14ac:dyDescent="0.3">
      <c r="B18291" s="1">
        <f t="shared" si="286"/>
        <v>45785.00694445923</v>
      </c>
      <c r="C18291">
        <v>0</v>
      </c>
    </row>
    <row r="18292" spans="2:3" x14ac:dyDescent="0.3">
      <c r="B18292" s="1">
        <f t="shared" si="286"/>
        <v>45785.013888903675</v>
      </c>
      <c r="C18292">
        <v>0</v>
      </c>
    </row>
    <row r="18293" spans="2:3" x14ac:dyDescent="0.3">
      <c r="B18293" s="1">
        <f t="shared" si="286"/>
        <v>45785.020833348121</v>
      </c>
      <c r="C18293">
        <v>0</v>
      </c>
    </row>
    <row r="18294" spans="2:3" x14ac:dyDescent="0.3">
      <c r="B18294" s="1">
        <f t="shared" si="286"/>
        <v>45785.027777792566</v>
      </c>
      <c r="C18294">
        <v>0</v>
      </c>
    </row>
    <row r="18295" spans="2:3" x14ac:dyDescent="0.3">
      <c r="B18295" s="1">
        <f t="shared" si="286"/>
        <v>45785.034722237011</v>
      </c>
      <c r="C18295">
        <v>0</v>
      </c>
    </row>
    <row r="18296" spans="2:3" x14ac:dyDescent="0.3">
      <c r="B18296" s="1">
        <f t="shared" si="286"/>
        <v>45785.041666681456</v>
      </c>
      <c r="C18296">
        <v>0</v>
      </c>
    </row>
    <row r="18297" spans="2:3" x14ac:dyDescent="0.3">
      <c r="B18297" s="1">
        <f t="shared" si="286"/>
        <v>45785.048611125902</v>
      </c>
      <c r="C18297">
        <v>0</v>
      </c>
    </row>
    <row r="18298" spans="2:3" x14ac:dyDescent="0.3">
      <c r="B18298" s="1">
        <f t="shared" si="286"/>
        <v>45785.055555570347</v>
      </c>
      <c r="C18298">
        <v>0</v>
      </c>
    </row>
    <row r="18299" spans="2:3" x14ac:dyDescent="0.3">
      <c r="B18299" s="1">
        <f t="shared" si="286"/>
        <v>45785.062500014792</v>
      </c>
      <c r="C18299">
        <v>0</v>
      </c>
    </row>
    <row r="18300" spans="2:3" x14ac:dyDescent="0.3">
      <c r="B18300" s="1">
        <f t="shared" si="286"/>
        <v>45785.069444459237</v>
      </c>
      <c r="C18300">
        <v>0</v>
      </c>
    </row>
    <row r="18301" spans="2:3" x14ac:dyDescent="0.3">
      <c r="B18301" s="1">
        <f t="shared" si="286"/>
        <v>45785.076388903683</v>
      </c>
      <c r="C18301">
        <v>0</v>
      </c>
    </row>
    <row r="18302" spans="2:3" x14ac:dyDescent="0.3">
      <c r="B18302" s="1">
        <f t="shared" si="286"/>
        <v>45785.083333348128</v>
      </c>
      <c r="C18302">
        <v>0</v>
      </c>
    </row>
    <row r="18303" spans="2:3" x14ac:dyDescent="0.3">
      <c r="B18303" s="1">
        <f t="shared" si="286"/>
        <v>45785.090277792573</v>
      </c>
      <c r="C18303">
        <v>0</v>
      </c>
    </row>
    <row r="18304" spans="2:3" x14ac:dyDescent="0.3">
      <c r="B18304" s="1">
        <f t="shared" si="286"/>
        <v>45785.097222237018</v>
      </c>
      <c r="C18304">
        <v>0</v>
      </c>
    </row>
    <row r="18305" spans="2:3" x14ac:dyDescent="0.3">
      <c r="B18305" s="1">
        <f t="shared" si="286"/>
        <v>45785.104166681464</v>
      </c>
      <c r="C18305">
        <v>0</v>
      </c>
    </row>
    <row r="18306" spans="2:3" x14ac:dyDescent="0.3">
      <c r="B18306" s="1">
        <f t="shared" si="286"/>
        <v>45785.111111125909</v>
      </c>
      <c r="C18306">
        <v>0</v>
      </c>
    </row>
    <row r="18307" spans="2:3" x14ac:dyDescent="0.3">
      <c r="B18307" s="1">
        <f t="shared" si="286"/>
        <v>45785.118055570354</v>
      </c>
      <c r="C18307">
        <v>0</v>
      </c>
    </row>
    <row r="18308" spans="2:3" x14ac:dyDescent="0.3">
      <c r="B18308" s="1">
        <f t="shared" si="286"/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ref="B18330:B18393" si="287">B18329+(B18329-B18328)</f>
        <v>45785.277777792595</v>
      </c>
      <c r="C18330">
        <v>0</v>
      </c>
    </row>
    <row r="18331" spans="2:3" x14ac:dyDescent="0.3">
      <c r="B18331" s="1">
        <f t="shared" si="287"/>
        <v>45785.28472223704</v>
      </c>
      <c r="C18331">
        <v>0</v>
      </c>
    </row>
    <row r="18332" spans="2:3" x14ac:dyDescent="0.3">
      <c r="B18332" s="1">
        <f t="shared" si="287"/>
        <v>45785.291666681485</v>
      </c>
      <c r="C18332">
        <v>0</v>
      </c>
    </row>
    <row r="18333" spans="2:3" x14ac:dyDescent="0.3">
      <c r="B18333" s="1">
        <f t="shared" si="287"/>
        <v>45785.298611125931</v>
      </c>
      <c r="C18333">
        <v>0</v>
      </c>
    </row>
    <row r="18334" spans="2:3" x14ac:dyDescent="0.3">
      <c r="B18334" s="1">
        <f t="shared" si="287"/>
        <v>45785.305555570376</v>
      </c>
      <c r="C18334">
        <v>0</v>
      </c>
    </row>
    <row r="18335" spans="2:3" x14ac:dyDescent="0.3">
      <c r="B18335" s="1">
        <f t="shared" si="287"/>
        <v>45785.312500014821</v>
      </c>
      <c r="C18335">
        <v>0</v>
      </c>
    </row>
    <row r="18336" spans="2:3" x14ac:dyDescent="0.3">
      <c r="B18336" s="1">
        <f t="shared" si="287"/>
        <v>45785.319444459266</v>
      </c>
      <c r="C18336">
        <v>0</v>
      </c>
    </row>
    <row r="18337" spans="2:3" x14ac:dyDescent="0.3">
      <c r="B18337" s="1">
        <f t="shared" si="287"/>
        <v>45785.326388903712</v>
      </c>
      <c r="C18337">
        <v>0</v>
      </c>
    </row>
    <row r="18338" spans="2:3" x14ac:dyDescent="0.3">
      <c r="B18338" s="1">
        <f t="shared" si="287"/>
        <v>45785.333333348157</v>
      </c>
      <c r="C18338">
        <v>0</v>
      </c>
    </row>
    <row r="18339" spans="2:3" x14ac:dyDescent="0.3">
      <c r="B18339" s="1">
        <f t="shared" si="287"/>
        <v>45785.340277792602</v>
      </c>
      <c r="C18339">
        <v>0</v>
      </c>
    </row>
    <row r="18340" spans="2:3" x14ac:dyDescent="0.3">
      <c r="B18340" s="1">
        <f t="shared" si="287"/>
        <v>45785.347222237047</v>
      </c>
      <c r="C18340">
        <v>0</v>
      </c>
    </row>
    <row r="18341" spans="2:3" x14ac:dyDescent="0.3">
      <c r="B18341" s="1">
        <f t="shared" si="287"/>
        <v>45785.354166681493</v>
      </c>
      <c r="C18341">
        <v>0</v>
      </c>
    </row>
    <row r="18342" spans="2:3" x14ac:dyDescent="0.3">
      <c r="B18342" s="1">
        <f t="shared" si="287"/>
        <v>45785.361111125938</v>
      </c>
      <c r="C18342">
        <v>0</v>
      </c>
    </row>
    <row r="18343" spans="2:3" x14ac:dyDescent="0.3">
      <c r="B18343" s="1">
        <f t="shared" si="287"/>
        <v>45785.368055570383</v>
      </c>
      <c r="C18343">
        <v>0</v>
      </c>
    </row>
    <row r="18344" spans="2:3" x14ac:dyDescent="0.3">
      <c r="B18344" s="1">
        <f t="shared" si="287"/>
        <v>45785.375000014828</v>
      </c>
      <c r="C18344">
        <v>0</v>
      </c>
    </row>
    <row r="18345" spans="2:3" x14ac:dyDescent="0.3">
      <c r="B18345" s="1">
        <f t="shared" si="287"/>
        <v>45785.381944459274</v>
      </c>
      <c r="C18345">
        <v>0</v>
      </c>
    </row>
    <row r="18346" spans="2:3" x14ac:dyDescent="0.3">
      <c r="B18346" s="1">
        <f t="shared" si="287"/>
        <v>45785.388888903719</v>
      </c>
      <c r="C18346">
        <v>0</v>
      </c>
    </row>
    <row r="18347" spans="2:3" x14ac:dyDescent="0.3">
      <c r="B18347" s="1">
        <f t="shared" si="287"/>
        <v>45785.395833348164</v>
      </c>
      <c r="C18347">
        <v>0</v>
      </c>
    </row>
    <row r="18348" spans="2:3" x14ac:dyDescent="0.3">
      <c r="B18348" s="1">
        <f t="shared" si="287"/>
        <v>45785.402777792609</v>
      </c>
      <c r="C18348">
        <v>0</v>
      </c>
    </row>
    <row r="18349" spans="2:3" x14ac:dyDescent="0.3">
      <c r="B18349" s="1">
        <f t="shared" si="287"/>
        <v>45785.409722237055</v>
      </c>
      <c r="C18349">
        <v>0</v>
      </c>
    </row>
    <row r="18350" spans="2:3" x14ac:dyDescent="0.3">
      <c r="B18350" s="1">
        <f t="shared" si="287"/>
        <v>45785.4166666815</v>
      </c>
      <c r="C18350">
        <v>0</v>
      </c>
    </row>
    <row r="18351" spans="2:3" x14ac:dyDescent="0.3">
      <c r="B18351" s="1">
        <f t="shared" si="287"/>
        <v>45785.423611125945</v>
      </c>
      <c r="C18351">
        <v>0</v>
      </c>
    </row>
    <row r="18352" spans="2:3" x14ac:dyDescent="0.3">
      <c r="B18352" s="1">
        <f t="shared" si="287"/>
        <v>45785.43055557039</v>
      </c>
      <c r="C18352">
        <v>0</v>
      </c>
    </row>
    <row r="18353" spans="2:3" x14ac:dyDescent="0.3">
      <c r="B18353" s="1">
        <f t="shared" si="287"/>
        <v>45785.437500014836</v>
      </c>
      <c r="C18353">
        <v>0</v>
      </c>
    </row>
    <row r="18354" spans="2:3" x14ac:dyDescent="0.3">
      <c r="B18354" s="1">
        <f t="shared" si="287"/>
        <v>45785.444444459281</v>
      </c>
      <c r="C18354">
        <v>0</v>
      </c>
    </row>
    <row r="18355" spans="2:3" x14ac:dyDescent="0.3">
      <c r="B18355" s="1">
        <f t="shared" si="287"/>
        <v>45785.451388903726</v>
      </c>
      <c r="C18355">
        <v>0</v>
      </c>
    </row>
    <row r="18356" spans="2:3" x14ac:dyDescent="0.3">
      <c r="B18356" s="1">
        <f t="shared" si="287"/>
        <v>45785.458333348171</v>
      </c>
      <c r="C18356">
        <v>0</v>
      </c>
    </row>
    <row r="18357" spans="2:3" x14ac:dyDescent="0.3">
      <c r="B18357" s="1">
        <f t="shared" si="287"/>
        <v>45785.465277792617</v>
      </c>
      <c r="C18357">
        <v>0</v>
      </c>
    </row>
    <row r="18358" spans="2:3" x14ac:dyDescent="0.3">
      <c r="B18358" s="1">
        <f t="shared" si="287"/>
        <v>45785.472222237062</v>
      </c>
      <c r="C18358">
        <v>0</v>
      </c>
    </row>
    <row r="18359" spans="2:3" x14ac:dyDescent="0.3">
      <c r="B18359" s="1">
        <f t="shared" si="287"/>
        <v>45785.479166681507</v>
      </c>
      <c r="C18359">
        <v>0</v>
      </c>
    </row>
    <row r="18360" spans="2:3" x14ac:dyDescent="0.3">
      <c r="B18360" s="1">
        <f t="shared" si="287"/>
        <v>45785.486111125952</v>
      </c>
      <c r="C18360">
        <v>0</v>
      </c>
    </row>
    <row r="18361" spans="2:3" x14ac:dyDescent="0.3">
      <c r="B18361" s="1">
        <f t="shared" si="287"/>
        <v>45785.493055570398</v>
      </c>
      <c r="C18361">
        <v>0</v>
      </c>
    </row>
    <row r="18362" spans="2:3" x14ac:dyDescent="0.3">
      <c r="B18362" s="1">
        <f t="shared" si="287"/>
        <v>45785.500000014843</v>
      </c>
      <c r="C18362">
        <v>0</v>
      </c>
    </row>
    <row r="18363" spans="2:3" x14ac:dyDescent="0.3">
      <c r="B18363" s="1">
        <f t="shared" si="287"/>
        <v>45785.506944459288</v>
      </c>
      <c r="C18363">
        <v>0</v>
      </c>
    </row>
    <row r="18364" spans="2:3" x14ac:dyDescent="0.3">
      <c r="B18364" s="1">
        <f t="shared" si="287"/>
        <v>45785.513888903733</v>
      </c>
      <c r="C18364">
        <v>0</v>
      </c>
    </row>
    <row r="18365" spans="2:3" x14ac:dyDescent="0.3">
      <c r="B18365" s="1">
        <f t="shared" si="287"/>
        <v>45785.520833348179</v>
      </c>
      <c r="C18365">
        <v>0</v>
      </c>
    </row>
    <row r="18366" spans="2:3" x14ac:dyDescent="0.3">
      <c r="B18366" s="1">
        <f t="shared" si="287"/>
        <v>45785.527777792624</v>
      </c>
      <c r="C18366">
        <v>0</v>
      </c>
    </row>
    <row r="18367" spans="2:3" x14ac:dyDescent="0.3">
      <c r="B18367" s="1">
        <f t="shared" si="287"/>
        <v>45785.534722237069</v>
      </c>
      <c r="C18367">
        <v>0</v>
      </c>
    </row>
    <row r="18368" spans="2:3" x14ac:dyDescent="0.3">
      <c r="B18368" s="1">
        <f t="shared" si="287"/>
        <v>45785.541666681514</v>
      </c>
      <c r="C18368">
        <v>0</v>
      </c>
    </row>
    <row r="18369" spans="2:3" x14ac:dyDescent="0.3">
      <c r="B18369" s="1">
        <f t="shared" si="287"/>
        <v>45785.54861112596</v>
      </c>
      <c r="C18369">
        <v>0</v>
      </c>
    </row>
    <row r="18370" spans="2:3" x14ac:dyDescent="0.3">
      <c r="B18370" s="1">
        <f t="shared" si="287"/>
        <v>45785.555555570405</v>
      </c>
      <c r="C18370">
        <v>0</v>
      </c>
    </row>
    <row r="18371" spans="2:3" x14ac:dyDescent="0.3">
      <c r="B18371" s="1">
        <f t="shared" si="287"/>
        <v>45785.56250001485</v>
      </c>
      <c r="C18371">
        <v>0</v>
      </c>
    </row>
    <row r="18372" spans="2:3" x14ac:dyDescent="0.3">
      <c r="B18372" s="1">
        <f t="shared" si="287"/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ref="B18394:B18457" si="288">B18393+(B18393-B18392)</f>
        <v>45785.722222237091</v>
      </c>
      <c r="C18394">
        <v>0</v>
      </c>
    </row>
    <row r="18395" spans="2:3" x14ac:dyDescent="0.3">
      <c r="B18395" s="1">
        <f t="shared" si="288"/>
        <v>45785.729166681536</v>
      </c>
      <c r="C18395">
        <v>0</v>
      </c>
    </row>
    <row r="18396" spans="2:3" x14ac:dyDescent="0.3">
      <c r="B18396" s="1">
        <f t="shared" si="288"/>
        <v>45785.736111125982</v>
      </c>
      <c r="C18396">
        <v>0</v>
      </c>
    </row>
    <row r="18397" spans="2:3" x14ac:dyDescent="0.3">
      <c r="B18397" s="1">
        <f t="shared" si="288"/>
        <v>45785.743055570427</v>
      </c>
      <c r="C18397">
        <v>0</v>
      </c>
    </row>
    <row r="18398" spans="2:3" x14ac:dyDescent="0.3">
      <c r="B18398" s="1">
        <f t="shared" si="288"/>
        <v>45785.750000014872</v>
      </c>
      <c r="C18398">
        <v>0</v>
      </c>
    </row>
    <row r="18399" spans="2:3" x14ac:dyDescent="0.3">
      <c r="B18399" s="1">
        <f t="shared" si="288"/>
        <v>45785.756944459317</v>
      </c>
      <c r="C18399">
        <v>0</v>
      </c>
    </row>
    <row r="18400" spans="2:3" x14ac:dyDescent="0.3">
      <c r="B18400" s="1">
        <f t="shared" si="288"/>
        <v>45785.763888903763</v>
      </c>
      <c r="C18400">
        <v>0</v>
      </c>
    </row>
    <row r="18401" spans="2:3" x14ac:dyDescent="0.3">
      <c r="B18401" s="1">
        <f t="shared" si="288"/>
        <v>45785.770833348208</v>
      </c>
      <c r="C18401">
        <v>0</v>
      </c>
    </row>
    <row r="18402" spans="2:3" x14ac:dyDescent="0.3">
      <c r="B18402" s="1">
        <f t="shared" si="288"/>
        <v>45785.777777792653</v>
      </c>
      <c r="C18402">
        <v>0</v>
      </c>
    </row>
    <row r="18403" spans="2:3" x14ac:dyDescent="0.3">
      <c r="B18403" s="1">
        <f t="shared" si="288"/>
        <v>45785.784722237098</v>
      </c>
      <c r="C18403">
        <v>0</v>
      </c>
    </row>
    <row r="18404" spans="2:3" x14ac:dyDescent="0.3">
      <c r="B18404" s="1">
        <f t="shared" si="288"/>
        <v>45785.791666681544</v>
      </c>
      <c r="C18404">
        <v>0</v>
      </c>
    </row>
    <row r="18405" spans="2:3" x14ac:dyDescent="0.3">
      <c r="B18405" s="1">
        <f t="shared" si="288"/>
        <v>45785.798611125989</v>
      </c>
      <c r="C18405">
        <v>0</v>
      </c>
    </row>
    <row r="18406" spans="2:3" x14ac:dyDescent="0.3">
      <c r="B18406" s="1">
        <f t="shared" si="288"/>
        <v>45785.805555570434</v>
      </c>
      <c r="C18406">
        <v>0</v>
      </c>
    </row>
    <row r="18407" spans="2:3" x14ac:dyDescent="0.3">
      <c r="B18407" s="1">
        <f t="shared" si="288"/>
        <v>45785.812500014879</v>
      </c>
      <c r="C18407">
        <v>0</v>
      </c>
    </row>
    <row r="18408" spans="2:3" x14ac:dyDescent="0.3">
      <c r="B18408" s="1">
        <f t="shared" si="288"/>
        <v>45785.819444459325</v>
      </c>
      <c r="C18408">
        <v>0</v>
      </c>
    </row>
    <row r="18409" spans="2:3" x14ac:dyDescent="0.3">
      <c r="B18409" s="1">
        <f t="shared" si="288"/>
        <v>45785.82638890377</v>
      </c>
      <c r="C18409">
        <v>0</v>
      </c>
    </row>
    <row r="18410" spans="2:3" x14ac:dyDescent="0.3">
      <c r="B18410" s="1">
        <f t="shared" si="288"/>
        <v>45785.833333348215</v>
      </c>
      <c r="C18410">
        <v>0</v>
      </c>
    </row>
    <row r="18411" spans="2:3" x14ac:dyDescent="0.3">
      <c r="B18411" s="1">
        <f t="shared" si="288"/>
        <v>45785.84027779266</v>
      </c>
      <c r="C18411">
        <v>0</v>
      </c>
    </row>
    <row r="18412" spans="2:3" x14ac:dyDescent="0.3">
      <c r="B18412" s="1">
        <f t="shared" si="288"/>
        <v>45785.847222237106</v>
      </c>
      <c r="C18412">
        <v>0</v>
      </c>
    </row>
    <row r="18413" spans="2:3" x14ac:dyDescent="0.3">
      <c r="B18413" s="1">
        <f t="shared" si="288"/>
        <v>45785.854166681551</v>
      </c>
      <c r="C18413">
        <v>0</v>
      </c>
    </row>
    <row r="18414" spans="2:3" x14ac:dyDescent="0.3">
      <c r="B18414" s="1">
        <f t="shared" si="288"/>
        <v>45785.861111125996</v>
      </c>
      <c r="C18414">
        <v>0</v>
      </c>
    </row>
    <row r="18415" spans="2:3" x14ac:dyDescent="0.3">
      <c r="B18415" s="1">
        <f t="shared" si="288"/>
        <v>45785.868055570441</v>
      </c>
      <c r="C18415">
        <v>0</v>
      </c>
    </row>
    <row r="18416" spans="2:3" x14ac:dyDescent="0.3">
      <c r="B18416" s="1">
        <f t="shared" si="288"/>
        <v>45785.875000014887</v>
      </c>
      <c r="C18416">
        <v>0</v>
      </c>
    </row>
    <row r="18417" spans="2:3" x14ac:dyDescent="0.3">
      <c r="B18417" s="1">
        <f t="shared" si="288"/>
        <v>45785.881944459332</v>
      </c>
      <c r="C18417">
        <v>0</v>
      </c>
    </row>
    <row r="18418" spans="2:3" x14ac:dyDescent="0.3">
      <c r="B18418" s="1">
        <f t="shared" si="288"/>
        <v>45785.888888903777</v>
      </c>
      <c r="C18418">
        <v>0</v>
      </c>
    </row>
    <row r="18419" spans="2:3" x14ac:dyDescent="0.3">
      <c r="B18419" s="1">
        <f t="shared" si="288"/>
        <v>45785.895833348222</v>
      </c>
      <c r="C18419">
        <v>0</v>
      </c>
    </row>
    <row r="18420" spans="2:3" x14ac:dyDescent="0.3">
      <c r="B18420" s="1">
        <f t="shared" si="288"/>
        <v>45785.902777792668</v>
      </c>
      <c r="C18420">
        <v>0</v>
      </c>
    </row>
    <row r="18421" spans="2:3" x14ac:dyDescent="0.3">
      <c r="B18421" s="1">
        <f t="shared" si="288"/>
        <v>45785.909722237113</v>
      </c>
      <c r="C18421">
        <v>0</v>
      </c>
    </row>
    <row r="18422" spans="2:3" x14ac:dyDescent="0.3">
      <c r="B18422" s="1">
        <f t="shared" si="288"/>
        <v>45785.916666681558</v>
      </c>
      <c r="C18422">
        <v>0</v>
      </c>
    </row>
    <row r="18423" spans="2:3" x14ac:dyDescent="0.3">
      <c r="B18423" s="1">
        <f t="shared" si="288"/>
        <v>45785.923611126003</v>
      </c>
      <c r="C18423">
        <v>0</v>
      </c>
    </row>
    <row r="18424" spans="2:3" x14ac:dyDescent="0.3">
      <c r="B18424" s="1">
        <f t="shared" si="288"/>
        <v>45785.930555570449</v>
      </c>
      <c r="C18424">
        <v>0</v>
      </c>
    </row>
    <row r="18425" spans="2:3" x14ac:dyDescent="0.3">
      <c r="B18425" s="1">
        <f t="shared" si="288"/>
        <v>45785.937500014894</v>
      </c>
      <c r="C18425">
        <v>0</v>
      </c>
    </row>
    <row r="18426" spans="2:3" x14ac:dyDescent="0.3">
      <c r="B18426" s="1">
        <f t="shared" si="288"/>
        <v>45785.944444459339</v>
      </c>
      <c r="C18426">
        <v>0</v>
      </c>
    </row>
    <row r="18427" spans="2:3" x14ac:dyDescent="0.3">
      <c r="B18427" s="1">
        <f t="shared" si="288"/>
        <v>45785.951388903784</v>
      </c>
      <c r="C18427">
        <v>0</v>
      </c>
    </row>
    <row r="18428" spans="2:3" x14ac:dyDescent="0.3">
      <c r="B18428" s="1">
        <f t="shared" si="288"/>
        <v>45785.95833334823</v>
      </c>
      <c r="C18428">
        <v>0</v>
      </c>
    </row>
    <row r="18429" spans="2:3" x14ac:dyDescent="0.3">
      <c r="B18429" s="1">
        <f t="shared" si="288"/>
        <v>45785.965277792675</v>
      </c>
      <c r="C18429">
        <v>0</v>
      </c>
    </row>
    <row r="18430" spans="2:3" x14ac:dyDescent="0.3">
      <c r="B18430" s="1">
        <f t="shared" si="288"/>
        <v>45785.97222223712</v>
      </c>
      <c r="C18430">
        <v>0</v>
      </c>
    </row>
    <row r="18431" spans="2:3" x14ac:dyDescent="0.3">
      <c r="B18431" s="1">
        <f t="shared" si="288"/>
        <v>45785.979166681565</v>
      </c>
      <c r="C18431">
        <v>0</v>
      </c>
    </row>
    <row r="18432" spans="2:3" x14ac:dyDescent="0.3">
      <c r="B18432" s="1">
        <f t="shared" si="288"/>
        <v>45785.986111126011</v>
      </c>
      <c r="C18432">
        <v>0</v>
      </c>
    </row>
    <row r="18433" spans="2:3" x14ac:dyDescent="0.3">
      <c r="B18433" s="1">
        <f t="shared" si="288"/>
        <v>45785.993055570456</v>
      </c>
      <c r="C18433">
        <v>0</v>
      </c>
    </row>
    <row r="18434" spans="2:3" x14ac:dyDescent="0.3">
      <c r="B18434" s="1">
        <f t="shared" si="288"/>
        <v>45786.000000014901</v>
      </c>
      <c r="C18434">
        <v>0</v>
      </c>
    </row>
    <row r="18435" spans="2:3" x14ac:dyDescent="0.3">
      <c r="B18435" s="1">
        <f t="shared" si="288"/>
        <v>45786.006944459346</v>
      </c>
      <c r="C18435">
        <v>0</v>
      </c>
    </row>
    <row r="18436" spans="2:3" x14ac:dyDescent="0.3">
      <c r="B18436" s="1">
        <f t="shared" si="288"/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ref="B18458:B18521" si="289">B18457+(B18457-B18456)</f>
        <v>45786.166666681587</v>
      </c>
      <c r="C18458">
        <v>0</v>
      </c>
    </row>
    <row r="18459" spans="2:3" x14ac:dyDescent="0.3">
      <c r="B18459" s="1">
        <f t="shared" si="289"/>
        <v>45786.173611126032</v>
      </c>
      <c r="C18459">
        <v>0</v>
      </c>
    </row>
    <row r="18460" spans="2:3" x14ac:dyDescent="0.3">
      <c r="B18460" s="1">
        <f t="shared" si="289"/>
        <v>45786.180555570478</v>
      </c>
      <c r="C18460">
        <v>0</v>
      </c>
    </row>
    <row r="18461" spans="2:3" x14ac:dyDescent="0.3">
      <c r="B18461" s="1">
        <f t="shared" si="289"/>
        <v>45786.187500014923</v>
      </c>
      <c r="C18461">
        <v>0</v>
      </c>
    </row>
    <row r="18462" spans="2:3" x14ac:dyDescent="0.3">
      <c r="B18462" s="1">
        <f t="shared" si="289"/>
        <v>45786.194444459368</v>
      </c>
      <c r="C18462">
        <v>0</v>
      </c>
    </row>
    <row r="18463" spans="2:3" x14ac:dyDescent="0.3">
      <c r="B18463" s="1">
        <f t="shared" si="289"/>
        <v>45786.201388903813</v>
      </c>
      <c r="C18463">
        <v>0</v>
      </c>
    </row>
    <row r="18464" spans="2:3" x14ac:dyDescent="0.3">
      <c r="B18464" s="1">
        <f t="shared" si="289"/>
        <v>45786.208333348259</v>
      </c>
      <c r="C18464">
        <v>0</v>
      </c>
    </row>
    <row r="18465" spans="2:3" x14ac:dyDescent="0.3">
      <c r="B18465" s="1">
        <f t="shared" si="289"/>
        <v>45786.215277792704</v>
      </c>
      <c r="C18465">
        <v>0</v>
      </c>
    </row>
    <row r="18466" spans="2:3" x14ac:dyDescent="0.3">
      <c r="B18466" s="1">
        <f t="shared" si="289"/>
        <v>45786.222222237149</v>
      </c>
      <c r="C18466">
        <v>0</v>
      </c>
    </row>
    <row r="18467" spans="2:3" x14ac:dyDescent="0.3">
      <c r="B18467" s="1">
        <f t="shared" si="289"/>
        <v>45786.229166681595</v>
      </c>
      <c r="C18467">
        <v>0</v>
      </c>
    </row>
    <row r="18468" spans="2:3" x14ac:dyDescent="0.3">
      <c r="B18468" s="1">
        <f t="shared" si="289"/>
        <v>45786.23611112604</v>
      </c>
      <c r="C18468">
        <v>0</v>
      </c>
    </row>
    <row r="18469" spans="2:3" x14ac:dyDescent="0.3">
      <c r="B18469" s="1">
        <f t="shared" si="289"/>
        <v>45786.243055570485</v>
      </c>
      <c r="C18469">
        <v>0</v>
      </c>
    </row>
    <row r="18470" spans="2:3" x14ac:dyDescent="0.3">
      <c r="B18470" s="1">
        <f t="shared" si="289"/>
        <v>45786.25000001493</v>
      </c>
      <c r="C18470">
        <v>0</v>
      </c>
    </row>
    <row r="18471" spans="2:3" x14ac:dyDescent="0.3">
      <c r="B18471" s="1">
        <f t="shared" si="289"/>
        <v>45786.256944459376</v>
      </c>
      <c r="C18471">
        <v>0</v>
      </c>
    </row>
    <row r="18472" spans="2:3" x14ac:dyDescent="0.3">
      <c r="B18472" s="1">
        <f t="shared" si="289"/>
        <v>45786.263888903821</v>
      </c>
      <c r="C18472">
        <v>0</v>
      </c>
    </row>
    <row r="18473" spans="2:3" x14ac:dyDescent="0.3">
      <c r="B18473" s="1">
        <f t="shared" si="289"/>
        <v>45786.270833348266</v>
      </c>
      <c r="C18473">
        <v>0</v>
      </c>
    </row>
    <row r="18474" spans="2:3" x14ac:dyDescent="0.3">
      <c r="B18474" s="1">
        <f t="shared" si="289"/>
        <v>45786.277777792711</v>
      </c>
      <c r="C18474">
        <v>0</v>
      </c>
    </row>
    <row r="18475" spans="2:3" x14ac:dyDescent="0.3">
      <c r="B18475" s="1">
        <f t="shared" si="289"/>
        <v>45786.284722237157</v>
      </c>
      <c r="C18475">
        <v>0</v>
      </c>
    </row>
    <row r="18476" spans="2:3" x14ac:dyDescent="0.3">
      <c r="B18476" s="1">
        <f t="shared" si="289"/>
        <v>45786.291666681602</v>
      </c>
      <c r="C18476">
        <v>0</v>
      </c>
    </row>
    <row r="18477" spans="2:3" x14ac:dyDescent="0.3">
      <c r="B18477" s="1">
        <f t="shared" si="289"/>
        <v>45786.298611126047</v>
      </c>
      <c r="C18477">
        <v>0</v>
      </c>
    </row>
    <row r="18478" spans="2:3" x14ac:dyDescent="0.3">
      <c r="B18478" s="1">
        <f t="shared" si="289"/>
        <v>45786.305555570492</v>
      </c>
      <c r="C18478">
        <v>0</v>
      </c>
    </row>
    <row r="18479" spans="2:3" x14ac:dyDescent="0.3">
      <c r="B18479" s="1">
        <f t="shared" si="289"/>
        <v>45786.312500014938</v>
      </c>
      <c r="C18479">
        <v>0</v>
      </c>
    </row>
    <row r="18480" spans="2:3" x14ac:dyDescent="0.3">
      <c r="B18480" s="1">
        <f t="shared" si="289"/>
        <v>45786.319444459383</v>
      </c>
      <c r="C18480">
        <v>0</v>
      </c>
    </row>
    <row r="18481" spans="2:3" x14ac:dyDescent="0.3">
      <c r="B18481" s="1">
        <f t="shared" si="289"/>
        <v>45786.326388903828</v>
      </c>
      <c r="C18481">
        <v>0</v>
      </c>
    </row>
    <row r="18482" spans="2:3" x14ac:dyDescent="0.3">
      <c r="B18482" s="1">
        <f t="shared" si="289"/>
        <v>45786.333333348273</v>
      </c>
      <c r="C18482">
        <v>0</v>
      </c>
    </row>
    <row r="18483" spans="2:3" x14ac:dyDescent="0.3">
      <c r="B18483" s="1">
        <f t="shared" si="289"/>
        <v>45786.340277792719</v>
      </c>
      <c r="C18483">
        <v>0</v>
      </c>
    </row>
    <row r="18484" spans="2:3" x14ac:dyDescent="0.3">
      <c r="B18484" s="1">
        <f t="shared" si="289"/>
        <v>45786.347222237164</v>
      </c>
      <c r="C18484">
        <v>0</v>
      </c>
    </row>
    <row r="18485" spans="2:3" x14ac:dyDescent="0.3">
      <c r="B18485" s="1">
        <f t="shared" si="289"/>
        <v>45786.354166681609</v>
      </c>
      <c r="C18485">
        <v>0</v>
      </c>
    </row>
    <row r="18486" spans="2:3" x14ac:dyDescent="0.3">
      <c r="B18486" s="1">
        <f t="shared" si="289"/>
        <v>45786.361111126054</v>
      </c>
      <c r="C18486">
        <v>0</v>
      </c>
    </row>
    <row r="18487" spans="2:3" x14ac:dyDescent="0.3">
      <c r="B18487" s="1">
        <f t="shared" si="289"/>
        <v>45786.3680555705</v>
      </c>
      <c r="C18487">
        <v>0</v>
      </c>
    </row>
    <row r="18488" spans="2:3" x14ac:dyDescent="0.3">
      <c r="B18488" s="1">
        <f t="shared" si="289"/>
        <v>45786.375000014945</v>
      </c>
      <c r="C18488">
        <v>0</v>
      </c>
    </row>
    <row r="18489" spans="2:3" x14ac:dyDescent="0.3">
      <c r="B18489" s="1">
        <f t="shared" si="289"/>
        <v>45786.38194445939</v>
      </c>
      <c r="C18489">
        <v>0</v>
      </c>
    </row>
    <row r="18490" spans="2:3" x14ac:dyDescent="0.3">
      <c r="B18490" s="1">
        <f t="shared" si="289"/>
        <v>45786.388888903835</v>
      </c>
      <c r="C18490">
        <v>0</v>
      </c>
    </row>
    <row r="18491" spans="2:3" x14ac:dyDescent="0.3">
      <c r="B18491" s="1">
        <f t="shared" si="289"/>
        <v>45786.395833348281</v>
      </c>
      <c r="C18491">
        <v>0</v>
      </c>
    </row>
    <row r="18492" spans="2:3" x14ac:dyDescent="0.3">
      <c r="B18492" s="1">
        <f t="shared" si="289"/>
        <v>45786.402777792726</v>
      </c>
      <c r="C18492">
        <v>0</v>
      </c>
    </row>
    <row r="18493" spans="2:3" x14ac:dyDescent="0.3">
      <c r="B18493" s="1">
        <f t="shared" si="289"/>
        <v>45786.409722237171</v>
      </c>
      <c r="C18493">
        <v>0</v>
      </c>
    </row>
    <row r="18494" spans="2:3" x14ac:dyDescent="0.3">
      <c r="B18494" s="1">
        <f t="shared" si="289"/>
        <v>45786.416666681616</v>
      </c>
      <c r="C18494">
        <v>0</v>
      </c>
    </row>
    <row r="18495" spans="2:3" x14ac:dyDescent="0.3">
      <c r="B18495" s="1">
        <f t="shared" si="289"/>
        <v>45786.423611126062</v>
      </c>
      <c r="C18495">
        <v>0</v>
      </c>
    </row>
    <row r="18496" spans="2:3" x14ac:dyDescent="0.3">
      <c r="B18496" s="1">
        <f t="shared" si="289"/>
        <v>45786.430555570507</v>
      </c>
      <c r="C18496">
        <v>0</v>
      </c>
    </row>
    <row r="18497" spans="2:3" x14ac:dyDescent="0.3">
      <c r="B18497" s="1">
        <f t="shared" si="289"/>
        <v>45786.437500014952</v>
      </c>
      <c r="C18497">
        <v>0</v>
      </c>
    </row>
    <row r="18498" spans="2:3" x14ac:dyDescent="0.3">
      <c r="B18498" s="1">
        <f t="shared" si="289"/>
        <v>45786.444444459397</v>
      </c>
      <c r="C18498">
        <v>0</v>
      </c>
    </row>
    <row r="18499" spans="2:3" x14ac:dyDescent="0.3">
      <c r="B18499" s="1">
        <f t="shared" si="289"/>
        <v>45786.451388903843</v>
      </c>
      <c r="C18499">
        <v>0</v>
      </c>
    </row>
    <row r="18500" spans="2:3" x14ac:dyDescent="0.3">
      <c r="B18500" s="1">
        <f t="shared" si="289"/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ref="B18522:B18585" si="290">B18521+(B18521-B18520)</f>
        <v>45786.611111126083</v>
      </c>
      <c r="C18522">
        <v>0</v>
      </c>
    </row>
    <row r="18523" spans="2:3" x14ac:dyDescent="0.3">
      <c r="B18523" s="1">
        <f t="shared" si="290"/>
        <v>45786.618055570529</v>
      </c>
      <c r="C18523">
        <v>0</v>
      </c>
    </row>
    <row r="18524" spans="2:3" x14ac:dyDescent="0.3">
      <c r="B18524" s="1">
        <f t="shared" si="290"/>
        <v>45786.625000014974</v>
      </c>
      <c r="C18524">
        <v>0</v>
      </c>
    </row>
    <row r="18525" spans="2:3" x14ac:dyDescent="0.3">
      <c r="B18525" s="1">
        <f t="shared" si="290"/>
        <v>45786.631944459419</v>
      </c>
      <c r="C18525">
        <v>0</v>
      </c>
    </row>
    <row r="18526" spans="2:3" x14ac:dyDescent="0.3">
      <c r="B18526" s="1">
        <f t="shared" si="290"/>
        <v>45786.638888903864</v>
      </c>
      <c r="C18526">
        <v>0</v>
      </c>
    </row>
    <row r="18527" spans="2:3" x14ac:dyDescent="0.3">
      <c r="B18527" s="1">
        <f t="shared" si="290"/>
        <v>45786.64583334831</v>
      </c>
      <c r="C18527">
        <v>0</v>
      </c>
    </row>
    <row r="18528" spans="2:3" x14ac:dyDescent="0.3">
      <c r="B18528" s="1">
        <f t="shared" si="290"/>
        <v>45786.652777792755</v>
      </c>
      <c r="C18528">
        <v>0</v>
      </c>
    </row>
    <row r="18529" spans="2:3" x14ac:dyDescent="0.3">
      <c r="B18529" s="1">
        <f t="shared" si="290"/>
        <v>45786.6597222372</v>
      </c>
      <c r="C18529">
        <v>0</v>
      </c>
    </row>
    <row r="18530" spans="2:3" x14ac:dyDescent="0.3">
      <c r="B18530" s="1">
        <f t="shared" si="290"/>
        <v>45786.666666681645</v>
      </c>
      <c r="C18530">
        <v>0</v>
      </c>
    </row>
    <row r="18531" spans="2:3" x14ac:dyDescent="0.3">
      <c r="B18531" s="1">
        <f t="shared" si="290"/>
        <v>45786.673611126091</v>
      </c>
      <c r="C18531">
        <v>0</v>
      </c>
    </row>
    <row r="18532" spans="2:3" x14ac:dyDescent="0.3">
      <c r="B18532" s="1">
        <f t="shared" si="290"/>
        <v>45786.680555570536</v>
      </c>
      <c r="C18532">
        <v>0</v>
      </c>
    </row>
    <row r="18533" spans="2:3" x14ac:dyDescent="0.3">
      <c r="B18533" s="1">
        <f t="shared" si="290"/>
        <v>45786.687500014981</v>
      </c>
      <c r="C18533">
        <v>0</v>
      </c>
    </row>
    <row r="18534" spans="2:3" x14ac:dyDescent="0.3">
      <c r="B18534" s="1">
        <f t="shared" si="290"/>
        <v>45786.694444459426</v>
      </c>
      <c r="C18534">
        <v>0</v>
      </c>
    </row>
    <row r="18535" spans="2:3" x14ac:dyDescent="0.3">
      <c r="B18535" s="1">
        <f t="shared" si="290"/>
        <v>45786.701388903872</v>
      </c>
      <c r="C18535">
        <v>0</v>
      </c>
    </row>
    <row r="18536" spans="2:3" x14ac:dyDescent="0.3">
      <c r="B18536" s="1">
        <f t="shared" si="290"/>
        <v>45786.708333348317</v>
      </c>
      <c r="C18536">
        <v>0</v>
      </c>
    </row>
    <row r="18537" spans="2:3" x14ac:dyDescent="0.3">
      <c r="B18537" s="1">
        <f t="shared" si="290"/>
        <v>45786.715277792762</v>
      </c>
      <c r="C18537">
        <v>0</v>
      </c>
    </row>
    <row r="18538" spans="2:3" x14ac:dyDescent="0.3">
      <c r="B18538" s="1">
        <f t="shared" si="290"/>
        <v>45786.722222237207</v>
      </c>
      <c r="C18538">
        <v>0</v>
      </c>
    </row>
    <row r="18539" spans="2:3" x14ac:dyDescent="0.3">
      <c r="B18539" s="1">
        <f t="shared" si="290"/>
        <v>45786.729166681653</v>
      </c>
      <c r="C18539">
        <v>0</v>
      </c>
    </row>
    <row r="18540" spans="2:3" x14ac:dyDescent="0.3">
      <c r="B18540" s="1">
        <f t="shared" si="290"/>
        <v>45786.736111126098</v>
      </c>
      <c r="C18540">
        <v>0</v>
      </c>
    </row>
    <row r="18541" spans="2:3" x14ac:dyDescent="0.3">
      <c r="B18541" s="1">
        <f t="shared" si="290"/>
        <v>45786.743055570543</v>
      </c>
      <c r="C18541">
        <v>0</v>
      </c>
    </row>
    <row r="18542" spans="2:3" x14ac:dyDescent="0.3">
      <c r="B18542" s="1">
        <f t="shared" si="290"/>
        <v>45786.750000014988</v>
      </c>
      <c r="C18542">
        <v>0</v>
      </c>
    </row>
    <row r="18543" spans="2:3" x14ac:dyDescent="0.3">
      <c r="B18543" s="1">
        <f t="shared" si="290"/>
        <v>45786.756944459434</v>
      </c>
      <c r="C18543">
        <v>0</v>
      </c>
    </row>
    <row r="18544" spans="2:3" x14ac:dyDescent="0.3">
      <c r="B18544" s="1">
        <f t="shared" si="290"/>
        <v>45786.763888903879</v>
      </c>
      <c r="C18544">
        <v>0</v>
      </c>
    </row>
    <row r="18545" spans="2:3" x14ac:dyDescent="0.3">
      <c r="B18545" s="1">
        <f t="shared" si="290"/>
        <v>45786.770833348324</v>
      </c>
      <c r="C18545">
        <v>0</v>
      </c>
    </row>
    <row r="18546" spans="2:3" x14ac:dyDescent="0.3">
      <c r="B18546" s="1">
        <f t="shared" si="290"/>
        <v>45786.777777792769</v>
      </c>
      <c r="C18546">
        <v>0</v>
      </c>
    </row>
    <row r="18547" spans="2:3" x14ac:dyDescent="0.3">
      <c r="B18547" s="1">
        <f t="shared" si="290"/>
        <v>45786.784722237215</v>
      </c>
      <c r="C18547">
        <v>0</v>
      </c>
    </row>
    <row r="18548" spans="2:3" x14ac:dyDescent="0.3">
      <c r="B18548" s="1">
        <f t="shared" si="290"/>
        <v>45786.79166668166</v>
      </c>
      <c r="C18548">
        <v>0</v>
      </c>
    </row>
    <row r="18549" spans="2:3" x14ac:dyDescent="0.3">
      <c r="B18549" s="1">
        <f t="shared" si="290"/>
        <v>45786.798611126105</v>
      </c>
      <c r="C18549">
        <v>0</v>
      </c>
    </row>
    <row r="18550" spans="2:3" x14ac:dyDescent="0.3">
      <c r="B18550" s="1">
        <f t="shared" si="290"/>
        <v>45786.80555557055</v>
      </c>
      <c r="C18550">
        <v>0</v>
      </c>
    </row>
    <row r="18551" spans="2:3" x14ac:dyDescent="0.3">
      <c r="B18551" s="1">
        <f t="shared" si="290"/>
        <v>45786.812500014996</v>
      </c>
      <c r="C18551">
        <v>0</v>
      </c>
    </row>
    <row r="18552" spans="2:3" x14ac:dyDescent="0.3">
      <c r="B18552" s="1">
        <f t="shared" si="290"/>
        <v>45786.819444459441</v>
      </c>
      <c r="C18552">
        <v>0</v>
      </c>
    </row>
    <row r="18553" spans="2:3" x14ac:dyDescent="0.3">
      <c r="B18553" s="1">
        <f t="shared" si="290"/>
        <v>45786.826388903886</v>
      </c>
      <c r="C18553">
        <v>0</v>
      </c>
    </row>
    <row r="18554" spans="2:3" x14ac:dyDescent="0.3">
      <c r="B18554" s="1">
        <f t="shared" si="290"/>
        <v>45786.833333348332</v>
      </c>
      <c r="C18554">
        <v>0</v>
      </c>
    </row>
    <row r="18555" spans="2:3" x14ac:dyDescent="0.3">
      <c r="B18555" s="1">
        <f t="shared" si="290"/>
        <v>45786.840277792777</v>
      </c>
      <c r="C18555">
        <v>0</v>
      </c>
    </row>
    <row r="18556" spans="2:3" x14ac:dyDescent="0.3">
      <c r="B18556" s="1">
        <f t="shared" si="290"/>
        <v>45786.847222237222</v>
      </c>
      <c r="C18556">
        <v>0</v>
      </c>
    </row>
    <row r="18557" spans="2:3" x14ac:dyDescent="0.3">
      <c r="B18557" s="1">
        <f t="shared" si="290"/>
        <v>45786.854166681667</v>
      </c>
      <c r="C18557">
        <v>0</v>
      </c>
    </row>
    <row r="18558" spans="2:3" x14ac:dyDescent="0.3">
      <c r="B18558" s="1">
        <f t="shared" si="290"/>
        <v>45786.861111126113</v>
      </c>
      <c r="C18558">
        <v>0</v>
      </c>
    </row>
    <row r="18559" spans="2:3" x14ac:dyDescent="0.3">
      <c r="B18559" s="1">
        <f t="shared" si="290"/>
        <v>45786.868055570558</v>
      </c>
      <c r="C18559">
        <v>0</v>
      </c>
    </row>
    <row r="18560" spans="2:3" x14ac:dyDescent="0.3">
      <c r="B18560" s="1">
        <f t="shared" si="290"/>
        <v>45786.875000015003</v>
      </c>
      <c r="C18560">
        <v>0</v>
      </c>
    </row>
    <row r="18561" spans="2:3" x14ac:dyDescent="0.3">
      <c r="B18561" s="1">
        <f t="shared" si="290"/>
        <v>45786.881944459448</v>
      </c>
      <c r="C18561">
        <v>0</v>
      </c>
    </row>
    <row r="18562" spans="2:3" x14ac:dyDescent="0.3">
      <c r="B18562" s="1">
        <f t="shared" si="290"/>
        <v>45786.888888903894</v>
      </c>
      <c r="C18562">
        <v>0</v>
      </c>
    </row>
    <row r="18563" spans="2:3" x14ac:dyDescent="0.3">
      <c r="B18563" s="1">
        <f t="shared" si="290"/>
        <v>45786.895833348339</v>
      </c>
      <c r="C18563">
        <v>0</v>
      </c>
    </row>
    <row r="18564" spans="2:3" x14ac:dyDescent="0.3">
      <c r="B18564" s="1">
        <f t="shared" si="290"/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ref="B18586:B18649" si="291">B18585+(B18585-B18584)</f>
        <v>45787.05555557058</v>
      </c>
      <c r="C18586">
        <v>0</v>
      </c>
    </row>
    <row r="18587" spans="2:3" x14ac:dyDescent="0.3">
      <c r="B18587" s="1">
        <f t="shared" si="291"/>
        <v>45787.062500015025</v>
      </c>
      <c r="C18587">
        <v>0</v>
      </c>
    </row>
    <row r="18588" spans="2:3" x14ac:dyDescent="0.3">
      <c r="B18588" s="1">
        <f t="shared" si="291"/>
        <v>45787.06944445947</v>
      </c>
      <c r="C18588">
        <v>0</v>
      </c>
    </row>
    <row r="18589" spans="2:3" x14ac:dyDescent="0.3">
      <c r="B18589" s="1">
        <f t="shared" si="291"/>
        <v>45787.076388903915</v>
      </c>
      <c r="C18589">
        <v>0</v>
      </c>
    </row>
    <row r="18590" spans="2:3" x14ac:dyDescent="0.3">
      <c r="B18590" s="1">
        <f t="shared" si="291"/>
        <v>45787.083333348361</v>
      </c>
      <c r="C18590">
        <v>0</v>
      </c>
    </row>
    <row r="18591" spans="2:3" x14ac:dyDescent="0.3">
      <c r="B18591" s="1">
        <f t="shared" si="291"/>
        <v>45787.090277792806</v>
      </c>
      <c r="C18591">
        <v>0</v>
      </c>
    </row>
    <row r="18592" spans="2:3" x14ac:dyDescent="0.3">
      <c r="B18592" s="1">
        <f t="shared" si="291"/>
        <v>45787.097222237251</v>
      </c>
      <c r="C18592">
        <v>0</v>
      </c>
    </row>
    <row r="18593" spans="2:3" x14ac:dyDescent="0.3">
      <c r="B18593" s="1">
        <f t="shared" si="291"/>
        <v>45787.104166681696</v>
      </c>
      <c r="C18593">
        <v>0</v>
      </c>
    </row>
    <row r="18594" spans="2:3" x14ac:dyDescent="0.3">
      <c r="B18594" s="1">
        <f t="shared" si="291"/>
        <v>45787.111111126142</v>
      </c>
      <c r="C18594">
        <v>0</v>
      </c>
    </row>
    <row r="18595" spans="2:3" x14ac:dyDescent="0.3">
      <c r="B18595" s="1">
        <f t="shared" si="291"/>
        <v>45787.118055570587</v>
      </c>
      <c r="C18595">
        <v>0</v>
      </c>
    </row>
    <row r="18596" spans="2:3" x14ac:dyDescent="0.3">
      <c r="B18596" s="1">
        <f t="shared" si="291"/>
        <v>45787.125000015032</v>
      </c>
      <c r="C18596">
        <v>0</v>
      </c>
    </row>
    <row r="18597" spans="2:3" x14ac:dyDescent="0.3">
      <c r="B18597" s="1">
        <f t="shared" si="291"/>
        <v>45787.131944459477</v>
      </c>
      <c r="C18597">
        <v>0</v>
      </c>
    </row>
    <row r="18598" spans="2:3" x14ac:dyDescent="0.3">
      <c r="B18598" s="1">
        <f t="shared" si="291"/>
        <v>45787.138888903923</v>
      </c>
      <c r="C18598">
        <v>0</v>
      </c>
    </row>
    <row r="18599" spans="2:3" x14ac:dyDescent="0.3">
      <c r="B18599" s="1">
        <f t="shared" si="291"/>
        <v>45787.145833348368</v>
      </c>
      <c r="C18599">
        <v>0</v>
      </c>
    </row>
    <row r="18600" spans="2:3" x14ac:dyDescent="0.3">
      <c r="B18600" s="1">
        <f t="shared" si="291"/>
        <v>45787.152777792813</v>
      </c>
      <c r="C18600">
        <v>0</v>
      </c>
    </row>
    <row r="18601" spans="2:3" x14ac:dyDescent="0.3">
      <c r="B18601" s="1">
        <f t="shared" si="291"/>
        <v>45787.159722237258</v>
      </c>
      <c r="C18601">
        <v>0</v>
      </c>
    </row>
    <row r="18602" spans="2:3" x14ac:dyDescent="0.3">
      <c r="B18602" s="1">
        <f t="shared" si="291"/>
        <v>45787.166666681704</v>
      </c>
      <c r="C18602">
        <v>0</v>
      </c>
    </row>
    <row r="18603" spans="2:3" x14ac:dyDescent="0.3">
      <c r="B18603" s="1">
        <f t="shared" si="291"/>
        <v>45787.173611126149</v>
      </c>
      <c r="C18603">
        <v>0</v>
      </c>
    </row>
    <row r="18604" spans="2:3" x14ac:dyDescent="0.3">
      <c r="B18604" s="1">
        <f t="shared" si="291"/>
        <v>45787.180555570594</v>
      </c>
      <c r="C18604">
        <v>0</v>
      </c>
    </row>
    <row r="18605" spans="2:3" x14ac:dyDescent="0.3">
      <c r="B18605" s="1">
        <f t="shared" si="291"/>
        <v>45787.187500015039</v>
      </c>
      <c r="C18605">
        <v>0</v>
      </c>
    </row>
    <row r="18606" spans="2:3" x14ac:dyDescent="0.3">
      <c r="B18606" s="1">
        <f t="shared" si="291"/>
        <v>45787.194444459485</v>
      </c>
      <c r="C18606">
        <v>0</v>
      </c>
    </row>
    <row r="18607" spans="2:3" x14ac:dyDescent="0.3">
      <c r="B18607" s="1">
        <f t="shared" si="291"/>
        <v>45787.20138890393</v>
      </c>
      <c r="C18607">
        <v>0</v>
      </c>
    </row>
    <row r="18608" spans="2:3" x14ac:dyDescent="0.3">
      <c r="B18608" s="1">
        <f t="shared" si="291"/>
        <v>45787.208333348375</v>
      </c>
      <c r="C18608">
        <v>0</v>
      </c>
    </row>
    <row r="18609" spans="2:3" x14ac:dyDescent="0.3">
      <c r="B18609" s="1">
        <f t="shared" si="291"/>
        <v>45787.21527779282</v>
      </c>
      <c r="C18609">
        <v>0</v>
      </c>
    </row>
    <row r="18610" spans="2:3" x14ac:dyDescent="0.3">
      <c r="B18610" s="1">
        <f t="shared" si="291"/>
        <v>45787.222222237266</v>
      </c>
      <c r="C18610">
        <v>0</v>
      </c>
    </row>
    <row r="18611" spans="2:3" x14ac:dyDescent="0.3">
      <c r="B18611" s="1">
        <f t="shared" si="291"/>
        <v>45787.229166681711</v>
      </c>
      <c r="C18611">
        <v>0</v>
      </c>
    </row>
    <row r="18612" spans="2:3" x14ac:dyDescent="0.3">
      <c r="B18612" s="1">
        <f t="shared" si="291"/>
        <v>45787.236111126156</v>
      </c>
      <c r="C18612">
        <v>0</v>
      </c>
    </row>
    <row r="18613" spans="2:3" x14ac:dyDescent="0.3">
      <c r="B18613" s="1">
        <f t="shared" si="291"/>
        <v>45787.243055570601</v>
      </c>
      <c r="C18613">
        <v>0</v>
      </c>
    </row>
    <row r="18614" spans="2:3" x14ac:dyDescent="0.3">
      <c r="B18614" s="1">
        <f t="shared" si="291"/>
        <v>45787.250000015047</v>
      </c>
      <c r="C18614">
        <v>0</v>
      </c>
    </row>
    <row r="18615" spans="2:3" x14ac:dyDescent="0.3">
      <c r="B18615" s="1">
        <f t="shared" si="291"/>
        <v>45787.256944459492</v>
      </c>
      <c r="C18615">
        <v>0</v>
      </c>
    </row>
    <row r="18616" spans="2:3" x14ac:dyDescent="0.3">
      <c r="B18616" s="1">
        <f t="shared" si="291"/>
        <v>45787.263888903937</v>
      </c>
      <c r="C18616">
        <v>0</v>
      </c>
    </row>
    <row r="18617" spans="2:3" x14ac:dyDescent="0.3">
      <c r="B18617" s="1">
        <f t="shared" si="291"/>
        <v>45787.270833348382</v>
      </c>
      <c r="C18617">
        <v>0</v>
      </c>
    </row>
    <row r="18618" spans="2:3" x14ac:dyDescent="0.3">
      <c r="B18618" s="1">
        <f t="shared" si="291"/>
        <v>45787.277777792828</v>
      </c>
      <c r="C18618">
        <v>0</v>
      </c>
    </row>
    <row r="18619" spans="2:3" x14ac:dyDescent="0.3">
      <c r="B18619" s="1">
        <f t="shared" si="291"/>
        <v>45787.284722237273</v>
      </c>
      <c r="C18619">
        <v>0</v>
      </c>
    </row>
    <row r="18620" spans="2:3" x14ac:dyDescent="0.3">
      <c r="B18620" s="1">
        <f t="shared" si="291"/>
        <v>45787.291666681718</v>
      </c>
      <c r="C18620">
        <v>0</v>
      </c>
    </row>
    <row r="18621" spans="2:3" x14ac:dyDescent="0.3">
      <c r="B18621" s="1">
        <f t="shared" si="291"/>
        <v>45787.298611126163</v>
      </c>
      <c r="C18621">
        <v>0</v>
      </c>
    </row>
    <row r="18622" spans="2:3" x14ac:dyDescent="0.3">
      <c r="B18622" s="1">
        <f t="shared" si="291"/>
        <v>45787.305555570609</v>
      </c>
      <c r="C18622">
        <v>0</v>
      </c>
    </row>
    <row r="18623" spans="2:3" x14ac:dyDescent="0.3">
      <c r="B18623" s="1">
        <f t="shared" si="291"/>
        <v>45787.312500015054</v>
      </c>
      <c r="C18623">
        <v>0</v>
      </c>
    </row>
    <row r="18624" spans="2:3" x14ac:dyDescent="0.3">
      <c r="B18624" s="1">
        <f t="shared" si="291"/>
        <v>45787.319444459499</v>
      </c>
      <c r="C18624">
        <v>0</v>
      </c>
    </row>
    <row r="18625" spans="2:3" x14ac:dyDescent="0.3">
      <c r="B18625" s="1">
        <f t="shared" si="291"/>
        <v>45787.326388903944</v>
      </c>
      <c r="C18625">
        <v>0</v>
      </c>
    </row>
    <row r="18626" spans="2:3" x14ac:dyDescent="0.3">
      <c r="B18626" s="1">
        <f t="shared" si="291"/>
        <v>45787.33333334839</v>
      </c>
      <c r="C18626">
        <v>0</v>
      </c>
    </row>
    <row r="18627" spans="2:3" x14ac:dyDescent="0.3">
      <c r="B18627" s="1">
        <f t="shared" si="291"/>
        <v>45787.340277792835</v>
      </c>
      <c r="C18627">
        <v>0</v>
      </c>
    </row>
    <row r="18628" spans="2:3" x14ac:dyDescent="0.3">
      <c r="B18628" s="1">
        <f t="shared" si="291"/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ref="B18650:B18713" si="292">B18649+(B18649-B18648)</f>
        <v>45787.500000015076</v>
      </c>
      <c r="C18650">
        <v>0</v>
      </c>
    </row>
    <row r="18651" spans="2:3" x14ac:dyDescent="0.3">
      <c r="B18651" s="1">
        <f t="shared" si="292"/>
        <v>45787.506944459521</v>
      </c>
      <c r="C18651">
        <v>0</v>
      </c>
    </row>
    <row r="18652" spans="2:3" x14ac:dyDescent="0.3">
      <c r="B18652" s="1">
        <f t="shared" si="292"/>
        <v>45787.513888903966</v>
      </c>
      <c r="C18652">
        <v>0</v>
      </c>
    </row>
    <row r="18653" spans="2:3" x14ac:dyDescent="0.3">
      <c r="B18653" s="1">
        <f t="shared" si="292"/>
        <v>45787.520833348412</v>
      </c>
      <c r="C18653">
        <v>0</v>
      </c>
    </row>
    <row r="18654" spans="2:3" x14ac:dyDescent="0.3">
      <c r="B18654" s="1">
        <f t="shared" si="292"/>
        <v>45787.527777792857</v>
      </c>
      <c r="C18654">
        <v>0</v>
      </c>
    </row>
    <row r="18655" spans="2:3" x14ac:dyDescent="0.3">
      <c r="B18655" s="1">
        <f t="shared" si="292"/>
        <v>45787.534722237302</v>
      </c>
      <c r="C18655">
        <v>0</v>
      </c>
    </row>
    <row r="18656" spans="2:3" x14ac:dyDescent="0.3">
      <c r="B18656" s="1">
        <f t="shared" si="292"/>
        <v>45787.541666681747</v>
      </c>
      <c r="C18656">
        <v>0</v>
      </c>
    </row>
    <row r="18657" spans="2:3" x14ac:dyDescent="0.3">
      <c r="B18657" s="1">
        <f t="shared" si="292"/>
        <v>45787.548611126193</v>
      </c>
      <c r="C18657">
        <v>0</v>
      </c>
    </row>
    <row r="18658" spans="2:3" x14ac:dyDescent="0.3">
      <c r="B18658" s="1">
        <f t="shared" si="292"/>
        <v>45787.555555570638</v>
      </c>
      <c r="C18658">
        <v>0</v>
      </c>
    </row>
    <row r="18659" spans="2:3" x14ac:dyDescent="0.3">
      <c r="B18659" s="1">
        <f t="shared" si="292"/>
        <v>45787.562500015083</v>
      </c>
      <c r="C18659">
        <v>0</v>
      </c>
    </row>
    <row r="18660" spans="2:3" x14ac:dyDescent="0.3">
      <c r="B18660" s="1">
        <f t="shared" si="292"/>
        <v>45787.569444459528</v>
      </c>
      <c r="C18660">
        <v>0</v>
      </c>
    </row>
    <row r="18661" spans="2:3" x14ac:dyDescent="0.3">
      <c r="B18661" s="1">
        <f t="shared" si="292"/>
        <v>45787.576388903974</v>
      </c>
      <c r="C18661">
        <v>0</v>
      </c>
    </row>
    <row r="18662" spans="2:3" x14ac:dyDescent="0.3">
      <c r="B18662" s="1">
        <f t="shared" si="292"/>
        <v>45787.583333348419</v>
      </c>
      <c r="C18662">
        <v>0</v>
      </c>
    </row>
    <row r="18663" spans="2:3" x14ac:dyDescent="0.3">
      <c r="B18663" s="1">
        <f t="shared" si="292"/>
        <v>45787.590277792864</v>
      </c>
      <c r="C18663">
        <v>0</v>
      </c>
    </row>
    <row r="18664" spans="2:3" x14ac:dyDescent="0.3">
      <c r="B18664" s="1">
        <f t="shared" si="292"/>
        <v>45787.597222237309</v>
      </c>
      <c r="C18664">
        <v>0</v>
      </c>
    </row>
    <row r="18665" spans="2:3" x14ac:dyDescent="0.3">
      <c r="B18665" s="1">
        <f t="shared" si="292"/>
        <v>45787.604166681755</v>
      </c>
      <c r="C18665">
        <v>0</v>
      </c>
    </row>
    <row r="18666" spans="2:3" x14ac:dyDescent="0.3">
      <c r="B18666" s="1">
        <f t="shared" si="292"/>
        <v>45787.6111111262</v>
      </c>
      <c r="C18666">
        <v>0</v>
      </c>
    </row>
    <row r="18667" spans="2:3" x14ac:dyDescent="0.3">
      <c r="B18667" s="1">
        <f t="shared" si="292"/>
        <v>45787.618055570645</v>
      </c>
      <c r="C18667">
        <v>0</v>
      </c>
    </row>
    <row r="18668" spans="2:3" x14ac:dyDescent="0.3">
      <c r="B18668" s="1">
        <f t="shared" si="292"/>
        <v>45787.62500001509</v>
      </c>
      <c r="C18668">
        <v>0</v>
      </c>
    </row>
    <row r="18669" spans="2:3" x14ac:dyDescent="0.3">
      <c r="B18669" s="1">
        <f t="shared" si="292"/>
        <v>45787.631944459536</v>
      </c>
      <c r="C18669">
        <v>0</v>
      </c>
    </row>
    <row r="18670" spans="2:3" x14ac:dyDescent="0.3">
      <c r="B18670" s="1">
        <f t="shared" si="292"/>
        <v>45787.638888903981</v>
      </c>
      <c r="C18670">
        <v>0</v>
      </c>
    </row>
    <row r="18671" spans="2:3" x14ac:dyDescent="0.3">
      <c r="B18671" s="1">
        <f t="shared" si="292"/>
        <v>45787.645833348426</v>
      </c>
      <c r="C18671">
        <v>0</v>
      </c>
    </row>
    <row r="18672" spans="2:3" x14ac:dyDescent="0.3">
      <c r="B18672" s="1">
        <f t="shared" si="292"/>
        <v>45787.652777792871</v>
      </c>
      <c r="C18672">
        <v>0</v>
      </c>
    </row>
    <row r="18673" spans="2:3" x14ac:dyDescent="0.3">
      <c r="B18673" s="1">
        <f t="shared" si="292"/>
        <v>45787.659722237317</v>
      </c>
      <c r="C18673">
        <v>0</v>
      </c>
    </row>
    <row r="18674" spans="2:3" x14ac:dyDescent="0.3">
      <c r="B18674" s="1">
        <f t="shared" si="292"/>
        <v>45787.666666681762</v>
      </c>
      <c r="C18674">
        <v>0</v>
      </c>
    </row>
    <row r="18675" spans="2:3" x14ac:dyDescent="0.3">
      <c r="B18675" s="1">
        <f t="shared" si="292"/>
        <v>45787.673611126207</v>
      </c>
      <c r="C18675">
        <v>0</v>
      </c>
    </row>
    <row r="18676" spans="2:3" x14ac:dyDescent="0.3">
      <c r="B18676" s="1">
        <f t="shared" si="292"/>
        <v>45787.680555570652</v>
      </c>
      <c r="C18676">
        <v>0</v>
      </c>
    </row>
    <row r="18677" spans="2:3" x14ac:dyDescent="0.3">
      <c r="B18677" s="1">
        <f t="shared" si="292"/>
        <v>45787.687500015098</v>
      </c>
      <c r="C18677">
        <v>0</v>
      </c>
    </row>
    <row r="18678" spans="2:3" x14ac:dyDescent="0.3">
      <c r="B18678" s="1">
        <f t="shared" si="292"/>
        <v>45787.694444459543</v>
      </c>
      <c r="C18678">
        <v>0</v>
      </c>
    </row>
    <row r="18679" spans="2:3" x14ac:dyDescent="0.3">
      <c r="B18679" s="1">
        <f t="shared" si="292"/>
        <v>45787.701388903988</v>
      </c>
      <c r="C18679">
        <v>0</v>
      </c>
    </row>
    <row r="18680" spans="2:3" x14ac:dyDescent="0.3">
      <c r="B18680" s="1">
        <f t="shared" si="292"/>
        <v>45787.708333348433</v>
      </c>
      <c r="C18680">
        <v>0</v>
      </c>
    </row>
    <row r="18681" spans="2:3" x14ac:dyDescent="0.3">
      <c r="B18681" s="1">
        <f t="shared" si="292"/>
        <v>45787.715277792879</v>
      </c>
      <c r="C18681">
        <v>0</v>
      </c>
    </row>
    <row r="18682" spans="2:3" x14ac:dyDescent="0.3">
      <c r="B18682" s="1">
        <f t="shared" si="292"/>
        <v>45787.722222237324</v>
      </c>
      <c r="C18682">
        <v>0</v>
      </c>
    </row>
    <row r="18683" spans="2:3" x14ac:dyDescent="0.3">
      <c r="B18683" s="1">
        <f t="shared" si="292"/>
        <v>45787.729166681769</v>
      </c>
      <c r="C18683">
        <v>0</v>
      </c>
    </row>
    <row r="18684" spans="2:3" x14ac:dyDescent="0.3">
      <c r="B18684" s="1">
        <f t="shared" si="292"/>
        <v>45787.736111126214</v>
      </c>
      <c r="C18684">
        <v>0</v>
      </c>
    </row>
    <row r="18685" spans="2:3" x14ac:dyDescent="0.3">
      <c r="B18685" s="1">
        <f t="shared" si="292"/>
        <v>45787.74305557066</v>
      </c>
      <c r="C18685">
        <v>0</v>
      </c>
    </row>
    <row r="18686" spans="2:3" x14ac:dyDescent="0.3">
      <c r="B18686" s="1">
        <f t="shared" si="292"/>
        <v>45787.750000015105</v>
      </c>
      <c r="C18686">
        <v>0</v>
      </c>
    </row>
    <row r="18687" spans="2:3" x14ac:dyDescent="0.3">
      <c r="B18687" s="1">
        <f t="shared" si="292"/>
        <v>45787.75694445955</v>
      </c>
      <c r="C18687">
        <v>0</v>
      </c>
    </row>
    <row r="18688" spans="2:3" x14ac:dyDescent="0.3">
      <c r="B18688" s="1">
        <f t="shared" si="292"/>
        <v>45787.763888903995</v>
      </c>
      <c r="C18688">
        <v>0</v>
      </c>
    </row>
    <row r="18689" spans="2:3" x14ac:dyDescent="0.3">
      <c r="B18689" s="1">
        <f t="shared" si="292"/>
        <v>45787.770833348441</v>
      </c>
      <c r="C18689">
        <v>0</v>
      </c>
    </row>
    <row r="18690" spans="2:3" x14ac:dyDescent="0.3">
      <c r="B18690" s="1">
        <f t="shared" si="292"/>
        <v>45787.777777792886</v>
      </c>
      <c r="C18690">
        <v>0</v>
      </c>
    </row>
    <row r="18691" spans="2:3" x14ac:dyDescent="0.3">
      <c r="B18691" s="1">
        <f t="shared" si="292"/>
        <v>45787.784722237331</v>
      </c>
      <c r="C18691">
        <v>0</v>
      </c>
    </row>
    <row r="18692" spans="2:3" x14ac:dyDescent="0.3">
      <c r="B18692" s="1">
        <f t="shared" si="292"/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ref="B18714:B18777" si="293">B18713+(B18713-B18712)</f>
        <v>45787.944444459572</v>
      </c>
      <c r="C18714">
        <v>0</v>
      </c>
    </row>
    <row r="18715" spans="2:3" x14ac:dyDescent="0.3">
      <c r="B18715" s="1">
        <f t="shared" si="293"/>
        <v>45787.951388904017</v>
      </c>
      <c r="C18715">
        <v>0</v>
      </c>
    </row>
    <row r="18716" spans="2:3" x14ac:dyDescent="0.3">
      <c r="B18716" s="1">
        <f t="shared" si="293"/>
        <v>45787.958333348462</v>
      </c>
      <c r="C18716">
        <v>0</v>
      </c>
    </row>
    <row r="18717" spans="2:3" x14ac:dyDescent="0.3">
      <c r="B18717" s="1">
        <f t="shared" si="293"/>
        <v>45787.965277792908</v>
      </c>
      <c r="C18717">
        <v>0</v>
      </c>
    </row>
    <row r="18718" spans="2:3" x14ac:dyDescent="0.3">
      <c r="B18718" s="1">
        <f t="shared" si="293"/>
        <v>45787.972222237353</v>
      </c>
      <c r="C18718">
        <v>0</v>
      </c>
    </row>
    <row r="18719" spans="2:3" x14ac:dyDescent="0.3">
      <c r="B18719" s="1">
        <f t="shared" si="293"/>
        <v>45787.979166681798</v>
      </c>
      <c r="C18719">
        <v>0</v>
      </c>
    </row>
    <row r="18720" spans="2:3" x14ac:dyDescent="0.3">
      <c r="B18720" s="1">
        <f t="shared" si="293"/>
        <v>45787.986111126243</v>
      </c>
      <c r="C18720">
        <v>0</v>
      </c>
    </row>
    <row r="18721" spans="2:3" x14ac:dyDescent="0.3">
      <c r="B18721" s="1">
        <f t="shared" si="293"/>
        <v>45787.993055570689</v>
      </c>
      <c r="C18721">
        <v>0</v>
      </c>
    </row>
    <row r="18722" spans="2:3" x14ac:dyDescent="0.3">
      <c r="B18722" s="1">
        <f t="shared" si="293"/>
        <v>45788.000000015134</v>
      </c>
      <c r="C18722">
        <v>0</v>
      </c>
    </row>
    <row r="18723" spans="2:3" x14ac:dyDescent="0.3">
      <c r="B18723" s="1">
        <f t="shared" si="293"/>
        <v>45788.006944459579</v>
      </c>
      <c r="C18723">
        <v>0</v>
      </c>
    </row>
    <row r="18724" spans="2:3" x14ac:dyDescent="0.3">
      <c r="B18724" s="1">
        <f t="shared" si="293"/>
        <v>45788.013888904024</v>
      </c>
      <c r="C18724">
        <v>0</v>
      </c>
    </row>
    <row r="18725" spans="2:3" x14ac:dyDescent="0.3">
      <c r="B18725" s="1">
        <f t="shared" si="293"/>
        <v>45788.02083334847</v>
      </c>
      <c r="C18725">
        <v>0</v>
      </c>
    </row>
    <row r="18726" spans="2:3" x14ac:dyDescent="0.3">
      <c r="B18726" s="1">
        <f t="shared" si="293"/>
        <v>45788.027777792915</v>
      </c>
      <c r="C18726">
        <v>0</v>
      </c>
    </row>
    <row r="18727" spans="2:3" x14ac:dyDescent="0.3">
      <c r="B18727" s="1">
        <f t="shared" si="293"/>
        <v>45788.03472223736</v>
      </c>
      <c r="C18727">
        <v>0</v>
      </c>
    </row>
    <row r="18728" spans="2:3" x14ac:dyDescent="0.3">
      <c r="B18728" s="1">
        <f t="shared" si="293"/>
        <v>45788.041666681806</v>
      </c>
      <c r="C18728">
        <v>0</v>
      </c>
    </row>
    <row r="18729" spans="2:3" x14ac:dyDescent="0.3">
      <c r="B18729" s="1">
        <f t="shared" si="293"/>
        <v>45788.048611126251</v>
      </c>
      <c r="C18729">
        <v>0</v>
      </c>
    </row>
    <row r="18730" spans="2:3" x14ac:dyDescent="0.3">
      <c r="B18730" s="1">
        <f t="shared" si="293"/>
        <v>45788.055555570696</v>
      </c>
      <c r="C18730">
        <v>0</v>
      </c>
    </row>
    <row r="18731" spans="2:3" x14ac:dyDescent="0.3">
      <c r="B18731" s="1">
        <f t="shared" si="293"/>
        <v>45788.062500015141</v>
      </c>
      <c r="C18731">
        <v>0</v>
      </c>
    </row>
    <row r="18732" spans="2:3" x14ac:dyDescent="0.3">
      <c r="B18732" s="1">
        <f t="shared" si="293"/>
        <v>45788.069444459587</v>
      </c>
      <c r="C18732">
        <v>0</v>
      </c>
    </row>
    <row r="18733" spans="2:3" x14ac:dyDescent="0.3">
      <c r="B18733" s="1">
        <f t="shared" si="293"/>
        <v>45788.076388904032</v>
      </c>
      <c r="C18733">
        <v>0</v>
      </c>
    </row>
    <row r="18734" spans="2:3" x14ac:dyDescent="0.3">
      <c r="B18734" s="1">
        <f t="shared" si="293"/>
        <v>45788.083333348477</v>
      </c>
      <c r="C18734">
        <v>0</v>
      </c>
    </row>
    <row r="18735" spans="2:3" x14ac:dyDescent="0.3">
      <c r="B18735" s="1">
        <f t="shared" si="293"/>
        <v>45788.090277792922</v>
      </c>
      <c r="C18735">
        <v>0</v>
      </c>
    </row>
    <row r="18736" spans="2:3" x14ac:dyDescent="0.3">
      <c r="B18736" s="1">
        <f t="shared" si="293"/>
        <v>45788.097222237368</v>
      </c>
      <c r="C18736">
        <v>0</v>
      </c>
    </row>
    <row r="18737" spans="2:3" x14ac:dyDescent="0.3">
      <c r="B18737" s="1">
        <f t="shared" si="293"/>
        <v>45788.104166681813</v>
      </c>
      <c r="C18737">
        <v>0</v>
      </c>
    </row>
    <row r="18738" spans="2:3" x14ac:dyDescent="0.3">
      <c r="B18738" s="1">
        <f t="shared" si="293"/>
        <v>45788.111111126258</v>
      </c>
      <c r="C18738">
        <v>0</v>
      </c>
    </row>
    <row r="18739" spans="2:3" x14ac:dyDescent="0.3">
      <c r="B18739" s="1">
        <f t="shared" si="293"/>
        <v>45788.118055570703</v>
      </c>
      <c r="C18739">
        <v>0</v>
      </c>
    </row>
    <row r="18740" spans="2:3" x14ac:dyDescent="0.3">
      <c r="B18740" s="1">
        <f t="shared" si="293"/>
        <v>45788.125000015149</v>
      </c>
      <c r="C18740">
        <v>0</v>
      </c>
    </row>
    <row r="18741" spans="2:3" x14ac:dyDescent="0.3">
      <c r="B18741" s="1">
        <f t="shared" si="293"/>
        <v>45788.131944459594</v>
      </c>
      <c r="C18741">
        <v>0</v>
      </c>
    </row>
    <row r="18742" spans="2:3" x14ac:dyDescent="0.3">
      <c r="B18742" s="1">
        <f t="shared" si="293"/>
        <v>45788.138888904039</v>
      </c>
      <c r="C18742">
        <v>0</v>
      </c>
    </row>
    <row r="18743" spans="2:3" x14ac:dyDescent="0.3">
      <c r="B18743" s="1">
        <f t="shared" si="293"/>
        <v>45788.145833348484</v>
      </c>
      <c r="C18743">
        <v>0</v>
      </c>
    </row>
    <row r="18744" spans="2:3" x14ac:dyDescent="0.3">
      <c r="B18744" s="1">
        <f t="shared" si="293"/>
        <v>45788.15277779293</v>
      </c>
      <c r="C18744">
        <v>0</v>
      </c>
    </row>
    <row r="18745" spans="2:3" x14ac:dyDescent="0.3">
      <c r="B18745" s="1">
        <f t="shared" si="293"/>
        <v>45788.159722237375</v>
      </c>
      <c r="C18745">
        <v>0</v>
      </c>
    </row>
    <row r="18746" spans="2:3" x14ac:dyDescent="0.3">
      <c r="B18746" s="1">
        <f t="shared" si="293"/>
        <v>45788.16666668182</v>
      </c>
      <c r="C18746">
        <v>0</v>
      </c>
    </row>
    <row r="18747" spans="2:3" x14ac:dyDescent="0.3">
      <c r="B18747" s="1">
        <f t="shared" si="293"/>
        <v>45788.173611126265</v>
      </c>
      <c r="C18747">
        <v>0</v>
      </c>
    </row>
    <row r="18748" spans="2:3" x14ac:dyDescent="0.3">
      <c r="B18748" s="1">
        <f t="shared" si="293"/>
        <v>45788.180555570711</v>
      </c>
      <c r="C18748">
        <v>0</v>
      </c>
    </row>
    <row r="18749" spans="2:3" x14ac:dyDescent="0.3">
      <c r="B18749" s="1">
        <f t="shared" si="293"/>
        <v>45788.187500015156</v>
      </c>
      <c r="C18749">
        <v>0</v>
      </c>
    </row>
    <row r="18750" spans="2:3" x14ac:dyDescent="0.3">
      <c r="B18750" s="1">
        <f t="shared" si="293"/>
        <v>45788.194444459601</v>
      </c>
      <c r="C18750">
        <v>0</v>
      </c>
    </row>
    <row r="18751" spans="2:3" x14ac:dyDescent="0.3">
      <c r="B18751" s="1">
        <f t="shared" si="293"/>
        <v>45788.201388904046</v>
      </c>
      <c r="C18751">
        <v>0</v>
      </c>
    </row>
    <row r="18752" spans="2:3" x14ac:dyDescent="0.3">
      <c r="B18752" s="1">
        <f t="shared" si="293"/>
        <v>45788.208333348492</v>
      </c>
      <c r="C18752">
        <v>0</v>
      </c>
    </row>
    <row r="18753" spans="2:3" x14ac:dyDescent="0.3">
      <c r="B18753" s="1">
        <f t="shared" si="293"/>
        <v>45788.215277792937</v>
      </c>
      <c r="C18753">
        <v>0</v>
      </c>
    </row>
    <row r="18754" spans="2:3" x14ac:dyDescent="0.3">
      <c r="B18754" s="1">
        <f t="shared" si="293"/>
        <v>45788.222222237382</v>
      </c>
      <c r="C18754">
        <v>0</v>
      </c>
    </row>
    <row r="18755" spans="2:3" x14ac:dyDescent="0.3">
      <c r="B18755" s="1">
        <f t="shared" si="293"/>
        <v>45788.229166681827</v>
      </c>
      <c r="C18755">
        <v>0</v>
      </c>
    </row>
    <row r="18756" spans="2:3" x14ac:dyDescent="0.3">
      <c r="B18756" s="1">
        <f t="shared" si="293"/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ref="B18778:B18841" si="294">B18777+(B18777-B18776)</f>
        <v>45788.388888904068</v>
      </c>
      <c r="C18778">
        <v>0</v>
      </c>
    </row>
    <row r="18779" spans="2:3" x14ac:dyDescent="0.3">
      <c r="B18779" s="1">
        <f t="shared" si="294"/>
        <v>45788.395833348513</v>
      </c>
      <c r="C18779">
        <v>0</v>
      </c>
    </row>
    <row r="18780" spans="2:3" x14ac:dyDescent="0.3">
      <c r="B18780" s="1">
        <f t="shared" si="294"/>
        <v>45788.402777792959</v>
      </c>
      <c r="C18780">
        <v>0</v>
      </c>
    </row>
    <row r="18781" spans="2:3" x14ac:dyDescent="0.3">
      <c r="B18781" s="1">
        <f t="shared" si="294"/>
        <v>45788.409722237404</v>
      </c>
      <c r="C18781">
        <v>0</v>
      </c>
    </row>
    <row r="18782" spans="2:3" x14ac:dyDescent="0.3">
      <c r="B18782" s="1">
        <f t="shared" si="294"/>
        <v>45788.416666681849</v>
      </c>
      <c r="C18782">
        <v>0</v>
      </c>
    </row>
    <row r="18783" spans="2:3" x14ac:dyDescent="0.3">
      <c r="B18783" s="1">
        <f t="shared" si="294"/>
        <v>45788.423611126294</v>
      </c>
      <c r="C18783">
        <v>0</v>
      </c>
    </row>
    <row r="18784" spans="2:3" x14ac:dyDescent="0.3">
      <c r="B18784" s="1">
        <f t="shared" si="294"/>
        <v>45788.43055557074</v>
      </c>
      <c r="C18784">
        <v>0</v>
      </c>
    </row>
    <row r="18785" spans="2:3" x14ac:dyDescent="0.3">
      <c r="B18785" s="1">
        <f t="shared" si="294"/>
        <v>45788.437500015185</v>
      </c>
      <c r="C18785">
        <v>0</v>
      </c>
    </row>
    <row r="18786" spans="2:3" x14ac:dyDescent="0.3">
      <c r="B18786" s="1">
        <f t="shared" si="294"/>
        <v>45788.44444445963</v>
      </c>
      <c r="C18786">
        <v>0</v>
      </c>
    </row>
    <row r="18787" spans="2:3" x14ac:dyDescent="0.3">
      <c r="B18787" s="1">
        <f t="shared" si="294"/>
        <v>45788.451388904075</v>
      </c>
      <c r="C18787">
        <v>0</v>
      </c>
    </row>
    <row r="18788" spans="2:3" x14ac:dyDescent="0.3">
      <c r="B18788" s="1">
        <f t="shared" si="294"/>
        <v>45788.458333348521</v>
      </c>
      <c r="C18788">
        <v>0</v>
      </c>
    </row>
    <row r="18789" spans="2:3" x14ac:dyDescent="0.3">
      <c r="B18789" s="1">
        <f t="shared" si="294"/>
        <v>45788.465277792966</v>
      </c>
      <c r="C18789">
        <v>0</v>
      </c>
    </row>
    <row r="18790" spans="2:3" x14ac:dyDescent="0.3">
      <c r="B18790" s="1">
        <f t="shared" si="294"/>
        <v>45788.472222237411</v>
      </c>
      <c r="C18790">
        <v>0</v>
      </c>
    </row>
    <row r="18791" spans="2:3" x14ac:dyDescent="0.3">
      <c r="B18791" s="1">
        <f t="shared" si="294"/>
        <v>45788.479166681856</v>
      </c>
      <c r="C18791">
        <v>0.2</v>
      </c>
    </row>
    <row r="18792" spans="2:3" x14ac:dyDescent="0.3">
      <c r="B18792" s="1">
        <f t="shared" si="294"/>
        <v>45788.486111126302</v>
      </c>
      <c r="C18792">
        <v>0.2</v>
      </c>
    </row>
    <row r="18793" spans="2:3" x14ac:dyDescent="0.3">
      <c r="B18793" s="1">
        <f t="shared" si="294"/>
        <v>45788.493055570747</v>
      </c>
      <c r="C18793">
        <v>0</v>
      </c>
    </row>
    <row r="18794" spans="2:3" x14ac:dyDescent="0.3">
      <c r="B18794" s="1">
        <f t="shared" si="294"/>
        <v>45788.500000015192</v>
      </c>
      <c r="C18794">
        <v>0.2</v>
      </c>
    </row>
    <row r="18795" spans="2:3" x14ac:dyDescent="0.3">
      <c r="B18795" s="1">
        <f t="shared" si="294"/>
        <v>45788.506944459637</v>
      </c>
      <c r="C18795">
        <v>0.2</v>
      </c>
    </row>
    <row r="18796" spans="2:3" x14ac:dyDescent="0.3">
      <c r="B18796" s="1">
        <f t="shared" si="294"/>
        <v>45788.513888904083</v>
      </c>
      <c r="C18796">
        <v>0</v>
      </c>
    </row>
    <row r="18797" spans="2:3" x14ac:dyDescent="0.3">
      <c r="B18797" s="1">
        <f t="shared" si="294"/>
        <v>45788.520833348528</v>
      </c>
      <c r="C18797">
        <v>0</v>
      </c>
    </row>
    <row r="18798" spans="2:3" x14ac:dyDescent="0.3">
      <c r="B18798" s="1">
        <f t="shared" si="294"/>
        <v>45788.527777792973</v>
      </c>
      <c r="C18798">
        <v>0</v>
      </c>
    </row>
    <row r="18799" spans="2:3" x14ac:dyDescent="0.3">
      <c r="B18799" s="1">
        <f t="shared" si="294"/>
        <v>45788.534722237418</v>
      </c>
      <c r="C18799">
        <v>0.2</v>
      </c>
    </row>
    <row r="18800" spans="2:3" x14ac:dyDescent="0.3">
      <c r="B18800" s="1">
        <f t="shared" si="294"/>
        <v>45788.541666681864</v>
      </c>
      <c r="C18800">
        <v>0</v>
      </c>
    </row>
    <row r="18801" spans="2:3" x14ac:dyDescent="0.3">
      <c r="B18801" s="1">
        <f t="shared" si="294"/>
        <v>45788.548611126309</v>
      </c>
      <c r="C18801">
        <v>0</v>
      </c>
    </row>
    <row r="18802" spans="2:3" x14ac:dyDescent="0.3">
      <c r="B18802" s="1">
        <f t="shared" si="294"/>
        <v>45788.555555570754</v>
      </c>
      <c r="C18802">
        <v>0.2</v>
      </c>
    </row>
    <row r="18803" spans="2:3" x14ac:dyDescent="0.3">
      <c r="B18803" s="1">
        <f t="shared" si="294"/>
        <v>45788.562500015199</v>
      </c>
      <c r="C18803">
        <v>0</v>
      </c>
    </row>
    <row r="18804" spans="2:3" x14ac:dyDescent="0.3">
      <c r="B18804" s="1">
        <f t="shared" si="294"/>
        <v>45788.569444459645</v>
      </c>
      <c r="C18804">
        <v>0</v>
      </c>
    </row>
    <row r="18805" spans="2:3" x14ac:dyDescent="0.3">
      <c r="B18805" s="1">
        <f t="shared" si="294"/>
        <v>45788.57638890409</v>
      </c>
      <c r="C18805">
        <v>0</v>
      </c>
    </row>
    <row r="18806" spans="2:3" x14ac:dyDescent="0.3">
      <c r="B18806" s="1">
        <f t="shared" si="294"/>
        <v>45788.583333348535</v>
      </c>
      <c r="C18806">
        <v>0.2</v>
      </c>
    </row>
    <row r="18807" spans="2:3" x14ac:dyDescent="0.3">
      <c r="B18807" s="1">
        <f t="shared" si="294"/>
        <v>45788.59027779298</v>
      </c>
      <c r="C18807">
        <v>0.2</v>
      </c>
    </row>
    <row r="18808" spans="2:3" x14ac:dyDescent="0.3">
      <c r="B18808" s="1">
        <f t="shared" si="294"/>
        <v>45788.597222237426</v>
      </c>
      <c r="C18808">
        <v>0</v>
      </c>
    </row>
    <row r="18809" spans="2:3" x14ac:dyDescent="0.3">
      <c r="B18809" s="1">
        <f t="shared" si="294"/>
        <v>45788.604166681871</v>
      </c>
      <c r="C18809">
        <v>0.2</v>
      </c>
    </row>
    <row r="18810" spans="2:3" x14ac:dyDescent="0.3">
      <c r="B18810" s="1">
        <f t="shared" si="294"/>
        <v>45788.611111126316</v>
      </c>
      <c r="C18810">
        <v>0.2</v>
      </c>
    </row>
    <row r="18811" spans="2:3" x14ac:dyDescent="0.3">
      <c r="B18811" s="1">
        <f t="shared" si="294"/>
        <v>45788.618055570761</v>
      </c>
      <c r="C18811">
        <v>0</v>
      </c>
    </row>
    <row r="18812" spans="2:3" x14ac:dyDescent="0.3">
      <c r="B18812" s="1">
        <f t="shared" si="294"/>
        <v>45788.625000015207</v>
      </c>
      <c r="C18812">
        <v>0</v>
      </c>
    </row>
    <row r="18813" spans="2:3" x14ac:dyDescent="0.3">
      <c r="B18813" s="1">
        <f t="shared" si="294"/>
        <v>45788.631944459652</v>
      </c>
      <c r="C18813">
        <v>0</v>
      </c>
    </row>
    <row r="18814" spans="2:3" x14ac:dyDescent="0.3">
      <c r="B18814" s="1">
        <f t="shared" si="294"/>
        <v>45788.638888904097</v>
      </c>
      <c r="C18814">
        <v>0</v>
      </c>
    </row>
    <row r="18815" spans="2:3" x14ac:dyDescent="0.3">
      <c r="B18815" s="1">
        <f t="shared" si="294"/>
        <v>45788.645833348543</v>
      </c>
      <c r="C18815">
        <v>0.2</v>
      </c>
    </row>
    <row r="18816" spans="2:3" x14ac:dyDescent="0.3">
      <c r="B18816" s="1">
        <f t="shared" si="294"/>
        <v>45788.652777792988</v>
      </c>
      <c r="C18816">
        <v>0</v>
      </c>
    </row>
    <row r="18817" spans="2:3" x14ac:dyDescent="0.3">
      <c r="B18817" s="1">
        <f t="shared" si="294"/>
        <v>45788.659722237433</v>
      </c>
      <c r="C18817">
        <v>0</v>
      </c>
    </row>
    <row r="18818" spans="2:3" x14ac:dyDescent="0.3">
      <c r="B18818" s="1">
        <f t="shared" si="294"/>
        <v>45788.666666681878</v>
      </c>
      <c r="C18818">
        <v>0</v>
      </c>
    </row>
    <row r="18819" spans="2:3" x14ac:dyDescent="0.3">
      <c r="B18819" s="1">
        <f t="shared" si="294"/>
        <v>45788.673611126324</v>
      </c>
      <c r="C18819">
        <v>0</v>
      </c>
    </row>
    <row r="18820" spans="2:3" x14ac:dyDescent="0.3">
      <c r="B18820" s="1">
        <f t="shared" si="294"/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ref="B18842:B18905" si="295">B18841+(B18841-B18840)</f>
        <v>45788.833333348564</v>
      </c>
      <c r="C18842">
        <v>0</v>
      </c>
    </row>
    <row r="18843" spans="2:3" x14ac:dyDescent="0.3">
      <c r="B18843" s="1">
        <f t="shared" si="295"/>
        <v>45788.84027779301</v>
      </c>
      <c r="C18843">
        <v>0</v>
      </c>
    </row>
    <row r="18844" spans="2:3" x14ac:dyDescent="0.3">
      <c r="B18844" s="1">
        <f t="shared" si="295"/>
        <v>45788.847222237455</v>
      </c>
      <c r="C18844">
        <v>0</v>
      </c>
    </row>
    <row r="18845" spans="2:3" x14ac:dyDescent="0.3">
      <c r="B18845" s="1">
        <f t="shared" si="295"/>
        <v>45788.8541666819</v>
      </c>
      <c r="C18845">
        <v>0</v>
      </c>
    </row>
    <row r="18846" spans="2:3" x14ac:dyDescent="0.3">
      <c r="B18846" s="1">
        <f t="shared" si="295"/>
        <v>45788.861111126345</v>
      </c>
      <c r="C18846">
        <v>0</v>
      </c>
    </row>
    <row r="18847" spans="2:3" x14ac:dyDescent="0.3">
      <c r="B18847" s="1">
        <f t="shared" si="295"/>
        <v>45788.868055570791</v>
      </c>
      <c r="C18847">
        <v>0</v>
      </c>
    </row>
    <row r="18848" spans="2:3" x14ac:dyDescent="0.3">
      <c r="B18848" s="1">
        <f t="shared" si="295"/>
        <v>45788.875000015236</v>
      </c>
      <c r="C18848">
        <v>0</v>
      </c>
    </row>
    <row r="18849" spans="2:3" x14ac:dyDescent="0.3">
      <c r="B18849" s="1">
        <f t="shared" si="295"/>
        <v>45788.881944459681</v>
      </c>
      <c r="C18849">
        <v>0</v>
      </c>
    </row>
    <row r="18850" spans="2:3" x14ac:dyDescent="0.3">
      <c r="B18850" s="1">
        <f t="shared" si="295"/>
        <v>45788.888888904126</v>
      </c>
      <c r="C18850">
        <v>0</v>
      </c>
    </row>
    <row r="18851" spans="2:3" x14ac:dyDescent="0.3">
      <c r="B18851" s="1">
        <f t="shared" si="295"/>
        <v>45788.895833348572</v>
      </c>
      <c r="C18851">
        <v>0</v>
      </c>
    </row>
    <row r="18852" spans="2:3" x14ac:dyDescent="0.3">
      <c r="B18852" s="1">
        <f t="shared" si="295"/>
        <v>45788.902777793017</v>
      </c>
      <c r="C18852">
        <v>0</v>
      </c>
    </row>
    <row r="18853" spans="2:3" x14ac:dyDescent="0.3">
      <c r="B18853" s="1">
        <f t="shared" si="295"/>
        <v>45788.909722237462</v>
      </c>
      <c r="C18853">
        <v>0</v>
      </c>
    </row>
    <row r="18854" spans="2:3" x14ac:dyDescent="0.3">
      <c r="B18854" s="1">
        <f t="shared" si="295"/>
        <v>45788.916666681907</v>
      </c>
      <c r="C18854">
        <v>0</v>
      </c>
    </row>
    <row r="18855" spans="2:3" x14ac:dyDescent="0.3">
      <c r="B18855" s="1">
        <f t="shared" si="295"/>
        <v>45788.923611126353</v>
      </c>
      <c r="C18855">
        <v>0</v>
      </c>
    </row>
    <row r="18856" spans="2:3" x14ac:dyDescent="0.3">
      <c r="B18856" s="1">
        <f t="shared" si="295"/>
        <v>45788.930555570798</v>
      </c>
      <c r="C18856">
        <v>0</v>
      </c>
    </row>
    <row r="18857" spans="2:3" x14ac:dyDescent="0.3">
      <c r="B18857" s="1">
        <f t="shared" si="295"/>
        <v>45788.937500015243</v>
      </c>
      <c r="C18857">
        <v>0</v>
      </c>
    </row>
    <row r="18858" spans="2:3" x14ac:dyDescent="0.3">
      <c r="B18858" s="1">
        <f t="shared" si="295"/>
        <v>45788.944444459688</v>
      </c>
      <c r="C18858">
        <v>0</v>
      </c>
    </row>
    <row r="18859" spans="2:3" x14ac:dyDescent="0.3">
      <c r="B18859" s="1">
        <f t="shared" si="295"/>
        <v>45788.951388904134</v>
      </c>
      <c r="C18859">
        <v>0</v>
      </c>
    </row>
    <row r="18860" spans="2:3" x14ac:dyDescent="0.3">
      <c r="B18860" s="1">
        <f t="shared" si="295"/>
        <v>45788.958333348579</v>
      </c>
      <c r="C18860">
        <v>0</v>
      </c>
    </row>
    <row r="18861" spans="2:3" x14ac:dyDescent="0.3">
      <c r="B18861" s="1">
        <f t="shared" si="295"/>
        <v>45788.965277793024</v>
      </c>
      <c r="C18861">
        <v>0</v>
      </c>
    </row>
    <row r="18862" spans="2:3" x14ac:dyDescent="0.3">
      <c r="B18862" s="1">
        <f t="shared" si="295"/>
        <v>45788.972222237469</v>
      </c>
      <c r="C18862">
        <v>0</v>
      </c>
    </row>
    <row r="18863" spans="2:3" x14ac:dyDescent="0.3">
      <c r="B18863" s="1">
        <f t="shared" si="295"/>
        <v>45788.979166681915</v>
      </c>
      <c r="C18863">
        <v>0</v>
      </c>
    </row>
    <row r="18864" spans="2:3" x14ac:dyDescent="0.3">
      <c r="B18864" s="1">
        <f t="shared" si="295"/>
        <v>45788.98611112636</v>
      </c>
      <c r="C18864">
        <v>0</v>
      </c>
    </row>
    <row r="18865" spans="2:3" x14ac:dyDescent="0.3">
      <c r="B18865" s="1">
        <f t="shared" si="295"/>
        <v>45788.993055570805</v>
      </c>
      <c r="C18865">
        <v>0</v>
      </c>
    </row>
    <row r="18866" spans="2:3" x14ac:dyDescent="0.3">
      <c r="B18866" s="1">
        <f t="shared" si="295"/>
        <v>45789.00000001525</v>
      </c>
      <c r="C18866">
        <v>0</v>
      </c>
    </row>
    <row r="18867" spans="2:3" x14ac:dyDescent="0.3">
      <c r="B18867" s="1">
        <f t="shared" si="295"/>
        <v>45789.006944459696</v>
      </c>
      <c r="C18867">
        <v>0</v>
      </c>
    </row>
    <row r="18868" spans="2:3" x14ac:dyDescent="0.3">
      <c r="B18868" s="1">
        <f t="shared" si="295"/>
        <v>45789.013888904141</v>
      </c>
      <c r="C18868">
        <v>0</v>
      </c>
    </row>
    <row r="18869" spans="2:3" x14ac:dyDescent="0.3">
      <c r="B18869" s="1">
        <f t="shared" si="295"/>
        <v>45789.020833348586</v>
      </c>
      <c r="C18869">
        <v>0</v>
      </c>
    </row>
    <row r="18870" spans="2:3" x14ac:dyDescent="0.3">
      <c r="B18870" s="1">
        <f t="shared" si="295"/>
        <v>45789.027777793031</v>
      </c>
      <c r="C18870">
        <v>0</v>
      </c>
    </row>
    <row r="18871" spans="2:3" x14ac:dyDescent="0.3">
      <c r="B18871" s="1">
        <f t="shared" si="295"/>
        <v>45789.034722237477</v>
      </c>
      <c r="C18871">
        <v>0</v>
      </c>
    </row>
    <row r="18872" spans="2:3" x14ac:dyDescent="0.3">
      <c r="B18872" s="1">
        <f t="shared" si="295"/>
        <v>45789.041666681922</v>
      </c>
      <c r="C18872">
        <v>0</v>
      </c>
    </row>
    <row r="18873" spans="2:3" x14ac:dyDescent="0.3">
      <c r="B18873" s="1">
        <f t="shared" si="295"/>
        <v>45789.048611126367</v>
      </c>
      <c r="C18873">
        <v>0</v>
      </c>
    </row>
    <row r="18874" spans="2:3" x14ac:dyDescent="0.3">
      <c r="B18874" s="1">
        <f t="shared" si="295"/>
        <v>45789.055555570812</v>
      </c>
      <c r="C18874">
        <v>0</v>
      </c>
    </row>
    <row r="18875" spans="2:3" x14ac:dyDescent="0.3">
      <c r="B18875" s="1">
        <f t="shared" si="295"/>
        <v>45789.062500015258</v>
      </c>
      <c r="C18875">
        <v>0</v>
      </c>
    </row>
    <row r="18876" spans="2:3" x14ac:dyDescent="0.3">
      <c r="B18876" s="1">
        <f t="shared" si="295"/>
        <v>45789.069444459703</v>
      </c>
      <c r="C18876">
        <v>0</v>
      </c>
    </row>
    <row r="18877" spans="2:3" x14ac:dyDescent="0.3">
      <c r="B18877" s="1">
        <f t="shared" si="295"/>
        <v>45789.076388904148</v>
      </c>
      <c r="C18877">
        <v>0</v>
      </c>
    </row>
    <row r="18878" spans="2:3" x14ac:dyDescent="0.3">
      <c r="B18878" s="1">
        <f t="shared" si="295"/>
        <v>45789.083333348593</v>
      </c>
      <c r="C18878">
        <v>0</v>
      </c>
    </row>
    <row r="18879" spans="2:3" x14ac:dyDescent="0.3">
      <c r="B18879" s="1">
        <f t="shared" si="295"/>
        <v>45789.090277793039</v>
      </c>
      <c r="C18879">
        <v>0</v>
      </c>
    </row>
    <row r="18880" spans="2:3" x14ac:dyDescent="0.3">
      <c r="B18880" s="1">
        <f t="shared" si="295"/>
        <v>45789.097222237484</v>
      </c>
      <c r="C18880">
        <v>0</v>
      </c>
    </row>
    <row r="18881" spans="2:3" x14ac:dyDescent="0.3">
      <c r="B18881" s="1">
        <f t="shared" si="295"/>
        <v>45789.104166681929</v>
      </c>
      <c r="C18881">
        <v>0</v>
      </c>
    </row>
    <row r="18882" spans="2:3" x14ac:dyDescent="0.3">
      <c r="B18882" s="1">
        <f t="shared" si="295"/>
        <v>45789.111111126374</v>
      </c>
      <c r="C18882">
        <v>0</v>
      </c>
    </row>
    <row r="18883" spans="2:3" x14ac:dyDescent="0.3">
      <c r="B18883" s="1">
        <f t="shared" si="295"/>
        <v>45789.11805557082</v>
      </c>
      <c r="C18883">
        <v>0</v>
      </c>
    </row>
    <row r="18884" spans="2:3" x14ac:dyDescent="0.3">
      <c r="B18884" s="1">
        <f t="shared" si="295"/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ref="B18906:B18969" si="296">B18905+(B18905-B18904)</f>
        <v>45789.277777793061</v>
      </c>
      <c r="C18906">
        <v>0</v>
      </c>
    </row>
    <row r="18907" spans="2:3" x14ac:dyDescent="0.3">
      <c r="B18907" s="1">
        <f t="shared" si="296"/>
        <v>45789.284722237506</v>
      </c>
      <c r="C18907">
        <v>0</v>
      </c>
    </row>
    <row r="18908" spans="2:3" x14ac:dyDescent="0.3">
      <c r="B18908" s="1">
        <f t="shared" si="296"/>
        <v>45789.291666681951</v>
      </c>
      <c r="C18908">
        <v>0</v>
      </c>
    </row>
    <row r="18909" spans="2:3" x14ac:dyDescent="0.3">
      <c r="B18909" s="1">
        <f t="shared" si="296"/>
        <v>45789.298611126396</v>
      </c>
      <c r="C18909">
        <v>0</v>
      </c>
    </row>
    <row r="18910" spans="2:3" x14ac:dyDescent="0.3">
      <c r="B18910" s="1">
        <f t="shared" si="296"/>
        <v>45789.305555570842</v>
      </c>
      <c r="C18910">
        <v>0</v>
      </c>
    </row>
    <row r="18911" spans="2:3" x14ac:dyDescent="0.3">
      <c r="B18911" s="1">
        <f t="shared" si="296"/>
        <v>45789.312500015287</v>
      </c>
      <c r="C18911">
        <v>0</v>
      </c>
    </row>
    <row r="18912" spans="2:3" x14ac:dyDescent="0.3">
      <c r="B18912" s="1">
        <f t="shared" si="296"/>
        <v>45789.319444459732</v>
      </c>
      <c r="C18912">
        <v>0</v>
      </c>
    </row>
    <row r="18913" spans="2:3" x14ac:dyDescent="0.3">
      <c r="B18913" s="1">
        <f t="shared" si="296"/>
        <v>45789.326388904177</v>
      </c>
      <c r="C18913">
        <v>0</v>
      </c>
    </row>
    <row r="18914" spans="2:3" x14ac:dyDescent="0.3">
      <c r="B18914" s="1">
        <f t="shared" si="296"/>
        <v>45789.333333348623</v>
      </c>
      <c r="C18914">
        <v>0</v>
      </c>
    </row>
    <row r="18915" spans="2:3" x14ac:dyDescent="0.3">
      <c r="B18915" s="1">
        <f t="shared" si="296"/>
        <v>45789.340277793068</v>
      </c>
      <c r="C18915">
        <v>0</v>
      </c>
    </row>
    <row r="18916" spans="2:3" x14ac:dyDescent="0.3">
      <c r="B18916" s="1">
        <f t="shared" si="296"/>
        <v>45789.347222237513</v>
      </c>
      <c r="C18916">
        <v>0</v>
      </c>
    </row>
    <row r="18917" spans="2:3" x14ac:dyDescent="0.3">
      <c r="B18917" s="1">
        <f t="shared" si="296"/>
        <v>45789.354166681958</v>
      </c>
      <c r="C18917">
        <v>0</v>
      </c>
    </row>
    <row r="18918" spans="2:3" x14ac:dyDescent="0.3">
      <c r="B18918" s="1">
        <f t="shared" si="296"/>
        <v>45789.361111126404</v>
      </c>
      <c r="C18918">
        <v>0</v>
      </c>
    </row>
    <row r="18919" spans="2:3" x14ac:dyDescent="0.3">
      <c r="B18919" s="1">
        <f t="shared" si="296"/>
        <v>45789.368055570849</v>
      </c>
      <c r="C18919">
        <v>0</v>
      </c>
    </row>
    <row r="18920" spans="2:3" x14ac:dyDescent="0.3">
      <c r="B18920" s="1">
        <f t="shared" si="296"/>
        <v>45789.375000015294</v>
      </c>
      <c r="C18920">
        <v>0</v>
      </c>
    </row>
    <row r="18921" spans="2:3" x14ac:dyDescent="0.3">
      <c r="B18921" s="1">
        <f t="shared" si="296"/>
        <v>45789.381944459739</v>
      </c>
      <c r="C18921">
        <v>0</v>
      </c>
    </row>
    <row r="18922" spans="2:3" x14ac:dyDescent="0.3">
      <c r="B18922" s="1">
        <f t="shared" si="296"/>
        <v>45789.388888904185</v>
      </c>
      <c r="C18922">
        <v>0</v>
      </c>
    </row>
    <row r="18923" spans="2:3" x14ac:dyDescent="0.3">
      <c r="B18923" s="1">
        <f t="shared" si="296"/>
        <v>45789.39583334863</v>
      </c>
      <c r="C18923">
        <v>0</v>
      </c>
    </row>
    <row r="18924" spans="2:3" x14ac:dyDescent="0.3">
      <c r="B18924" s="1">
        <f t="shared" si="296"/>
        <v>45789.402777793075</v>
      </c>
      <c r="C18924">
        <v>0</v>
      </c>
    </row>
    <row r="18925" spans="2:3" x14ac:dyDescent="0.3">
      <c r="B18925" s="1">
        <f t="shared" si="296"/>
        <v>45789.40972223752</v>
      </c>
      <c r="C18925">
        <v>0</v>
      </c>
    </row>
    <row r="18926" spans="2:3" x14ac:dyDescent="0.3">
      <c r="B18926" s="1">
        <f t="shared" si="296"/>
        <v>45789.416666681966</v>
      </c>
      <c r="C18926">
        <v>0</v>
      </c>
    </row>
    <row r="18927" spans="2:3" x14ac:dyDescent="0.3">
      <c r="B18927" s="1">
        <f t="shared" si="296"/>
        <v>45789.423611126411</v>
      </c>
      <c r="C18927">
        <v>0</v>
      </c>
    </row>
    <row r="18928" spans="2:3" x14ac:dyDescent="0.3">
      <c r="B18928" s="1">
        <f t="shared" si="296"/>
        <v>45789.430555570856</v>
      </c>
      <c r="C18928">
        <v>0</v>
      </c>
    </row>
    <row r="18929" spans="2:3" x14ac:dyDescent="0.3">
      <c r="B18929" s="1">
        <f t="shared" si="296"/>
        <v>45789.437500015301</v>
      </c>
      <c r="C18929">
        <v>0</v>
      </c>
    </row>
    <row r="18930" spans="2:3" x14ac:dyDescent="0.3">
      <c r="B18930" s="1">
        <f t="shared" si="296"/>
        <v>45789.444444459747</v>
      </c>
      <c r="C18930">
        <v>0</v>
      </c>
    </row>
    <row r="18931" spans="2:3" x14ac:dyDescent="0.3">
      <c r="B18931" s="1">
        <f t="shared" si="296"/>
        <v>45789.451388904192</v>
      </c>
      <c r="C18931">
        <v>0</v>
      </c>
    </row>
    <row r="18932" spans="2:3" x14ac:dyDescent="0.3">
      <c r="B18932" s="1">
        <f t="shared" si="296"/>
        <v>45789.458333348637</v>
      </c>
      <c r="C18932">
        <v>0</v>
      </c>
    </row>
    <row r="18933" spans="2:3" x14ac:dyDescent="0.3">
      <c r="B18933" s="1">
        <f t="shared" si="296"/>
        <v>45789.465277793082</v>
      </c>
      <c r="C18933">
        <v>0</v>
      </c>
    </row>
    <row r="18934" spans="2:3" x14ac:dyDescent="0.3">
      <c r="B18934" s="1">
        <f t="shared" si="296"/>
        <v>45789.472222237528</v>
      </c>
      <c r="C18934">
        <v>0</v>
      </c>
    </row>
    <row r="18935" spans="2:3" x14ac:dyDescent="0.3">
      <c r="B18935" s="1">
        <f t="shared" si="296"/>
        <v>45789.479166681973</v>
      </c>
      <c r="C18935">
        <v>0</v>
      </c>
    </row>
    <row r="18936" spans="2:3" x14ac:dyDescent="0.3">
      <c r="B18936" s="1">
        <f t="shared" si="296"/>
        <v>45789.486111126418</v>
      </c>
      <c r="C18936">
        <v>0</v>
      </c>
    </row>
    <row r="18937" spans="2:3" x14ac:dyDescent="0.3">
      <c r="B18937" s="1">
        <f t="shared" si="296"/>
        <v>45789.493055570863</v>
      </c>
      <c r="C18937">
        <v>0</v>
      </c>
    </row>
    <row r="18938" spans="2:3" x14ac:dyDescent="0.3">
      <c r="B18938" s="1">
        <f t="shared" si="296"/>
        <v>45789.500000015309</v>
      </c>
      <c r="C18938">
        <v>0</v>
      </c>
    </row>
    <row r="18939" spans="2:3" x14ac:dyDescent="0.3">
      <c r="B18939" s="1">
        <f t="shared" si="296"/>
        <v>45789.506944459754</v>
      </c>
      <c r="C18939">
        <v>0</v>
      </c>
    </row>
    <row r="18940" spans="2:3" x14ac:dyDescent="0.3">
      <c r="B18940" s="1">
        <f t="shared" si="296"/>
        <v>45789.513888904199</v>
      </c>
      <c r="C18940">
        <v>0</v>
      </c>
    </row>
    <row r="18941" spans="2:3" x14ac:dyDescent="0.3">
      <c r="B18941" s="1">
        <f t="shared" si="296"/>
        <v>45789.520833348644</v>
      </c>
      <c r="C18941">
        <v>0</v>
      </c>
    </row>
    <row r="18942" spans="2:3" x14ac:dyDescent="0.3">
      <c r="B18942" s="1">
        <f t="shared" si="296"/>
        <v>45789.52777779309</v>
      </c>
      <c r="C18942">
        <v>0</v>
      </c>
    </row>
    <row r="18943" spans="2:3" x14ac:dyDescent="0.3">
      <c r="B18943" s="1">
        <f t="shared" si="296"/>
        <v>45789.534722237535</v>
      </c>
      <c r="C18943">
        <v>0</v>
      </c>
    </row>
    <row r="18944" spans="2:3" x14ac:dyDescent="0.3">
      <c r="B18944" s="1">
        <f t="shared" si="296"/>
        <v>45789.54166668198</v>
      </c>
      <c r="C18944">
        <v>0</v>
      </c>
    </row>
    <row r="18945" spans="2:3" x14ac:dyDescent="0.3">
      <c r="B18945" s="1">
        <f t="shared" si="296"/>
        <v>45789.548611126425</v>
      </c>
      <c r="C18945">
        <v>0</v>
      </c>
    </row>
    <row r="18946" spans="2:3" x14ac:dyDescent="0.3">
      <c r="B18946" s="1">
        <f t="shared" si="296"/>
        <v>45789.555555570871</v>
      </c>
      <c r="C18946">
        <v>0</v>
      </c>
    </row>
    <row r="18947" spans="2:3" x14ac:dyDescent="0.3">
      <c r="B18947" s="1">
        <f t="shared" si="296"/>
        <v>45789.562500015316</v>
      </c>
      <c r="C18947">
        <v>0</v>
      </c>
    </row>
    <row r="18948" spans="2:3" x14ac:dyDescent="0.3">
      <c r="B18948" s="1">
        <f t="shared" si="296"/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ref="B18970:B19033" si="297">B18969+(B18969-B18968)</f>
        <v>45789.722222237557</v>
      </c>
      <c r="C18970">
        <v>0</v>
      </c>
    </row>
    <row r="18971" spans="2:3" x14ac:dyDescent="0.3">
      <c r="B18971" s="1">
        <f t="shared" si="297"/>
        <v>45789.729166682002</v>
      </c>
      <c r="C18971">
        <v>0</v>
      </c>
    </row>
    <row r="18972" spans="2:3" x14ac:dyDescent="0.3">
      <c r="B18972" s="1">
        <f t="shared" si="297"/>
        <v>45789.736111126447</v>
      </c>
      <c r="C18972">
        <v>0</v>
      </c>
    </row>
    <row r="18973" spans="2:3" x14ac:dyDescent="0.3">
      <c r="B18973" s="1">
        <f t="shared" si="297"/>
        <v>45789.743055570892</v>
      </c>
      <c r="C18973">
        <v>0</v>
      </c>
    </row>
    <row r="18974" spans="2:3" x14ac:dyDescent="0.3">
      <c r="B18974" s="1">
        <f t="shared" si="297"/>
        <v>45789.750000015338</v>
      </c>
      <c r="C18974">
        <v>0</v>
      </c>
    </row>
    <row r="18975" spans="2:3" x14ac:dyDescent="0.3">
      <c r="B18975" s="1">
        <f t="shared" si="297"/>
        <v>45789.756944459783</v>
      </c>
      <c r="C18975">
        <v>0</v>
      </c>
    </row>
    <row r="18976" spans="2:3" x14ac:dyDescent="0.3">
      <c r="B18976" s="1">
        <f t="shared" si="297"/>
        <v>45789.763888904228</v>
      </c>
      <c r="C18976">
        <v>0</v>
      </c>
    </row>
    <row r="18977" spans="2:3" x14ac:dyDescent="0.3">
      <c r="B18977" s="1">
        <f t="shared" si="297"/>
        <v>45789.770833348673</v>
      </c>
      <c r="C18977">
        <v>0</v>
      </c>
    </row>
    <row r="18978" spans="2:3" x14ac:dyDescent="0.3">
      <c r="B18978" s="1">
        <f t="shared" si="297"/>
        <v>45789.777777793119</v>
      </c>
      <c r="C18978">
        <v>0</v>
      </c>
    </row>
    <row r="18979" spans="2:3" x14ac:dyDescent="0.3">
      <c r="B18979" s="1">
        <f t="shared" si="297"/>
        <v>45789.784722237564</v>
      </c>
      <c r="C18979">
        <v>0</v>
      </c>
    </row>
    <row r="18980" spans="2:3" x14ac:dyDescent="0.3">
      <c r="B18980" s="1">
        <f t="shared" si="297"/>
        <v>45789.791666682009</v>
      </c>
      <c r="C18980">
        <v>0</v>
      </c>
    </row>
    <row r="18981" spans="2:3" x14ac:dyDescent="0.3">
      <c r="B18981" s="1">
        <f t="shared" si="297"/>
        <v>45789.798611126454</v>
      </c>
      <c r="C18981">
        <v>0</v>
      </c>
    </row>
    <row r="18982" spans="2:3" x14ac:dyDescent="0.3">
      <c r="B18982" s="1">
        <f t="shared" si="297"/>
        <v>45789.8055555709</v>
      </c>
      <c r="C18982">
        <v>0</v>
      </c>
    </row>
    <row r="18983" spans="2:3" x14ac:dyDescent="0.3">
      <c r="B18983" s="1">
        <f t="shared" si="297"/>
        <v>45789.812500015345</v>
      </c>
      <c r="C18983">
        <v>0</v>
      </c>
    </row>
    <row r="18984" spans="2:3" x14ac:dyDescent="0.3">
      <c r="B18984" s="1">
        <f t="shared" si="297"/>
        <v>45789.81944445979</v>
      </c>
      <c r="C18984">
        <v>0</v>
      </c>
    </row>
    <row r="18985" spans="2:3" x14ac:dyDescent="0.3">
      <c r="B18985" s="1">
        <f t="shared" si="297"/>
        <v>45789.826388904236</v>
      </c>
      <c r="C18985">
        <v>0</v>
      </c>
    </row>
    <row r="18986" spans="2:3" x14ac:dyDescent="0.3">
      <c r="B18986" s="1">
        <f t="shared" si="297"/>
        <v>45789.833333348681</v>
      </c>
      <c r="C18986">
        <v>0</v>
      </c>
    </row>
    <row r="18987" spans="2:3" x14ac:dyDescent="0.3">
      <c r="B18987" s="1">
        <f t="shared" si="297"/>
        <v>45789.840277793126</v>
      </c>
      <c r="C18987">
        <v>0</v>
      </c>
    </row>
    <row r="18988" spans="2:3" x14ac:dyDescent="0.3">
      <c r="B18988" s="1">
        <f t="shared" si="297"/>
        <v>45789.847222237571</v>
      </c>
      <c r="C18988">
        <v>0</v>
      </c>
    </row>
    <row r="18989" spans="2:3" x14ac:dyDescent="0.3">
      <c r="B18989" s="1">
        <f t="shared" si="297"/>
        <v>45789.854166682017</v>
      </c>
      <c r="C18989">
        <v>0</v>
      </c>
    </row>
    <row r="18990" spans="2:3" x14ac:dyDescent="0.3">
      <c r="B18990" s="1">
        <f t="shared" si="297"/>
        <v>45789.861111126462</v>
      </c>
      <c r="C18990">
        <v>0</v>
      </c>
    </row>
    <row r="18991" spans="2:3" x14ac:dyDescent="0.3">
      <c r="B18991" s="1">
        <f t="shared" si="297"/>
        <v>45789.868055570907</v>
      </c>
      <c r="C18991">
        <v>0</v>
      </c>
    </row>
    <row r="18992" spans="2:3" x14ac:dyDescent="0.3">
      <c r="B18992" s="1">
        <f t="shared" si="297"/>
        <v>45789.875000015352</v>
      </c>
      <c r="C18992">
        <v>0</v>
      </c>
    </row>
    <row r="18993" spans="2:3" x14ac:dyDescent="0.3">
      <c r="B18993" s="1">
        <f t="shared" si="297"/>
        <v>45789.881944459798</v>
      </c>
      <c r="C18993">
        <v>0</v>
      </c>
    </row>
    <row r="18994" spans="2:3" x14ac:dyDescent="0.3">
      <c r="B18994" s="1">
        <f t="shared" si="297"/>
        <v>45789.888888904243</v>
      </c>
      <c r="C18994">
        <v>0</v>
      </c>
    </row>
    <row r="18995" spans="2:3" x14ac:dyDescent="0.3">
      <c r="B18995" s="1">
        <f t="shared" si="297"/>
        <v>45789.895833348688</v>
      </c>
      <c r="C18995">
        <v>0</v>
      </c>
    </row>
    <row r="18996" spans="2:3" x14ac:dyDescent="0.3">
      <c r="B18996" s="1">
        <f t="shared" si="297"/>
        <v>45789.902777793133</v>
      </c>
      <c r="C18996">
        <v>0</v>
      </c>
    </row>
    <row r="18997" spans="2:3" x14ac:dyDescent="0.3">
      <c r="B18997" s="1">
        <f t="shared" si="297"/>
        <v>45789.909722237579</v>
      </c>
      <c r="C18997">
        <v>0</v>
      </c>
    </row>
    <row r="18998" spans="2:3" x14ac:dyDescent="0.3">
      <c r="B18998" s="1">
        <f t="shared" si="297"/>
        <v>45789.916666682024</v>
      </c>
      <c r="C18998">
        <v>0</v>
      </c>
    </row>
    <row r="18999" spans="2:3" x14ac:dyDescent="0.3">
      <c r="B18999" s="1">
        <f t="shared" si="297"/>
        <v>45789.923611126469</v>
      </c>
      <c r="C18999">
        <v>0</v>
      </c>
    </row>
    <row r="19000" spans="2:3" x14ac:dyDescent="0.3">
      <c r="B19000" s="1">
        <f t="shared" si="297"/>
        <v>45789.930555570914</v>
      </c>
      <c r="C19000">
        <v>0</v>
      </c>
    </row>
    <row r="19001" spans="2:3" x14ac:dyDescent="0.3">
      <c r="B19001" s="1">
        <f t="shared" si="297"/>
        <v>45789.93750001536</v>
      </c>
      <c r="C19001">
        <v>0</v>
      </c>
    </row>
    <row r="19002" spans="2:3" x14ac:dyDescent="0.3">
      <c r="B19002" s="1">
        <f t="shared" si="297"/>
        <v>45789.944444459805</v>
      </c>
      <c r="C19002">
        <v>0</v>
      </c>
    </row>
    <row r="19003" spans="2:3" x14ac:dyDescent="0.3">
      <c r="B19003" s="1">
        <f t="shared" si="297"/>
        <v>45789.95138890425</v>
      </c>
      <c r="C19003">
        <v>0</v>
      </c>
    </row>
    <row r="19004" spans="2:3" x14ac:dyDescent="0.3">
      <c r="B19004" s="1">
        <f t="shared" si="297"/>
        <v>45789.958333348695</v>
      </c>
      <c r="C19004">
        <v>0</v>
      </c>
    </row>
    <row r="19005" spans="2:3" x14ac:dyDescent="0.3">
      <c r="B19005" s="1">
        <f t="shared" si="297"/>
        <v>45789.965277793141</v>
      </c>
      <c r="C19005">
        <v>0</v>
      </c>
    </row>
    <row r="19006" spans="2:3" x14ac:dyDescent="0.3">
      <c r="B19006" s="1">
        <f t="shared" si="297"/>
        <v>45789.972222237586</v>
      </c>
      <c r="C19006">
        <v>0</v>
      </c>
    </row>
    <row r="19007" spans="2:3" x14ac:dyDescent="0.3">
      <c r="B19007" s="1">
        <f t="shared" si="297"/>
        <v>45789.979166682031</v>
      </c>
      <c r="C19007">
        <v>0</v>
      </c>
    </row>
    <row r="19008" spans="2:3" x14ac:dyDescent="0.3">
      <c r="B19008" s="1">
        <f t="shared" si="297"/>
        <v>45789.986111126476</v>
      </c>
      <c r="C19008">
        <v>0</v>
      </c>
    </row>
    <row r="19009" spans="2:3" x14ac:dyDescent="0.3">
      <c r="B19009" s="1">
        <f t="shared" si="297"/>
        <v>45789.993055570922</v>
      </c>
      <c r="C19009">
        <v>0</v>
      </c>
    </row>
    <row r="19010" spans="2:3" x14ac:dyDescent="0.3">
      <c r="B19010" s="1">
        <f t="shared" si="297"/>
        <v>45790.000000015367</v>
      </c>
      <c r="C19010">
        <v>0</v>
      </c>
    </row>
    <row r="19011" spans="2:3" x14ac:dyDescent="0.3">
      <c r="B19011" s="1">
        <f t="shared" si="297"/>
        <v>45790.006944459812</v>
      </c>
      <c r="C19011">
        <v>0</v>
      </c>
    </row>
    <row r="19012" spans="2:3" x14ac:dyDescent="0.3">
      <c r="B19012" s="1">
        <f t="shared" si="297"/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ref="B19034:B19097" si="298">B19033+(B19033-B19032)</f>
        <v>45790.166666682053</v>
      </c>
      <c r="C19034">
        <v>0</v>
      </c>
    </row>
    <row r="19035" spans="2:3" x14ac:dyDescent="0.3">
      <c r="B19035" s="1">
        <f t="shared" si="298"/>
        <v>45790.173611126498</v>
      </c>
      <c r="C19035">
        <v>0</v>
      </c>
    </row>
    <row r="19036" spans="2:3" x14ac:dyDescent="0.3">
      <c r="B19036" s="1">
        <f t="shared" si="298"/>
        <v>45790.180555570943</v>
      </c>
      <c r="C19036">
        <v>0</v>
      </c>
    </row>
    <row r="19037" spans="2:3" x14ac:dyDescent="0.3">
      <c r="B19037" s="1">
        <f t="shared" si="298"/>
        <v>45790.187500015389</v>
      </c>
      <c r="C19037">
        <v>0</v>
      </c>
    </row>
    <row r="19038" spans="2:3" x14ac:dyDescent="0.3">
      <c r="B19038" s="1">
        <f t="shared" si="298"/>
        <v>45790.194444459834</v>
      </c>
      <c r="C19038">
        <v>0</v>
      </c>
    </row>
    <row r="19039" spans="2:3" x14ac:dyDescent="0.3">
      <c r="B19039" s="1">
        <f t="shared" si="298"/>
        <v>45790.201388904279</v>
      </c>
      <c r="C19039">
        <v>0</v>
      </c>
    </row>
    <row r="19040" spans="2:3" x14ac:dyDescent="0.3">
      <c r="B19040" s="1">
        <f t="shared" si="298"/>
        <v>45790.208333348724</v>
      </c>
      <c r="C19040">
        <v>0</v>
      </c>
    </row>
    <row r="19041" spans="2:3" x14ac:dyDescent="0.3">
      <c r="B19041" s="1">
        <f t="shared" si="298"/>
        <v>45790.21527779317</v>
      </c>
      <c r="C19041">
        <v>0</v>
      </c>
    </row>
    <row r="19042" spans="2:3" x14ac:dyDescent="0.3">
      <c r="B19042" s="1">
        <f t="shared" si="298"/>
        <v>45790.222222237615</v>
      </c>
      <c r="C19042">
        <v>0</v>
      </c>
    </row>
    <row r="19043" spans="2:3" x14ac:dyDescent="0.3">
      <c r="B19043" s="1">
        <f t="shared" si="298"/>
        <v>45790.22916668206</v>
      </c>
      <c r="C19043">
        <v>0</v>
      </c>
    </row>
    <row r="19044" spans="2:3" x14ac:dyDescent="0.3">
      <c r="B19044" s="1">
        <f t="shared" si="298"/>
        <v>45790.236111126505</v>
      </c>
      <c r="C19044">
        <v>0</v>
      </c>
    </row>
    <row r="19045" spans="2:3" x14ac:dyDescent="0.3">
      <c r="B19045" s="1">
        <f t="shared" si="298"/>
        <v>45790.243055570951</v>
      </c>
      <c r="C19045">
        <v>0</v>
      </c>
    </row>
    <row r="19046" spans="2:3" x14ac:dyDescent="0.3">
      <c r="B19046" s="1">
        <f t="shared" si="298"/>
        <v>45790.250000015396</v>
      </c>
      <c r="C19046">
        <v>0</v>
      </c>
    </row>
    <row r="19047" spans="2:3" x14ac:dyDescent="0.3">
      <c r="B19047" s="1">
        <f t="shared" si="298"/>
        <v>45790.256944459841</v>
      </c>
      <c r="C19047">
        <v>0</v>
      </c>
    </row>
    <row r="19048" spans="2:3" x14ac:dyDescent="0.3">
      <c r="B19048" s="1">
        <f t="shared" si="298"/>
        <v>45790.263888904286</v>
      </c>
      <c r="C19048">
        <v>0</v>
      </c>
    </row>
    <row r="19049" spans="2:3" x14ac:dyDescent="0.3">
      <c r="B19049" s="1">
        <f t="shared" si="298"/>
        <v>45790.270833348732</v>
      </c>
      <c r="C19049">
        <v>0</v>
      </c>
    </row>
    <row r="19050" spans="2:3" x14ac:dyDescent="0.3">
      <c r="B19050" s="1">
        <f t="shared" si="298"/>
        <v>45790.277777793177</v>
      </c>
      <c r="C19050">
        <v>0</v>
      </c>
    </row>
    <row r="19051" spans="2:3" x14ac:dyDescent="0.3">
      <c r="B19051" s="1">
        <f t="shared" si="298"/>
        <v>45790.284722237622</v>
      </c>
      <c r="C19051">
        <v>0</v>
      </c>
    </row>
    <row r="19052" spans="2:3" x14ac:dyDescent="0.3">
      <c r="B19052" s="1">
        <f t="shared" si="298"/>
        <v>45790.291666682067</v>
      </c>
      <c r="C19052">
        <v>0</v>
      </c>
    </row>
    <row r="19053" spans="2:3" x14ac:dyDescent="0.3">
      <c r="B19053" s="1">
        <f t="shared" si="298"/>
        <v>45790.298611126513</v>
      </c>
      <c r="C19053">
        <v>0</v>
      </c>
    </row>
    <row r="19054" spans="2:3" x14ac:dyDescent="0.3">
      <c r="B19054" s="1">
        <f t="shared" si="298"/>
        <v>45790.305555570958</v>
      </c>
      <c r="C19054">
        <v>0</v>
      </c>
    </row>
    <row r="19055" spans="2:3" x14ac:dyDescent="0.3">
      <c r="B19055" s="1">
        <f t="shared" si="298"/>
        <v>45790.312500015403</v>
      </c>
      <c r="C19055">
        <v>0</v>
      </c>
    </row>
    <row r="19056" spans="2:3" x14ac:dyDescent="0.3">
      <c r="B19056" s="1">
        <f t="shared" si="298"/>
        <v>45790.319444459848</v>
      </c>
      <c r="C19056">
        <v>0</v>
      </c>
    </row>
    <row r="19057" spans="2:3" x14ac:dyDescent="0.3">
      <c r="B19057" s="1">
        <f t="shared" si="298"/>
        <v>45790.326388904294</v>
      </c>
      <c r="C19057">
        <v>0</v>
      </c>
    </row>
    <row r="19058" spans="2:3" x14ac:dyDescent="0.3">
      <c r="B19058" s="1">
        <f t="shared" si="298"/>
        <v>45790.333333348739</v>
      </c>
      <c r="C19058">
        <v>0</v>
      </c>
    </row>
    <row r="19059" spans="2:3" x14ac:dyDescent="0.3">
      <c r="B19059" s="1">
        <f t="shared" si="298"/>
        <v>45790.340277793184</v>
      </c>
      <c r="C19059">
        <v>0</v>
      </c>
    </row>
    <row r="19060" spans="2:3" x14ac:dyDescent="0.3">
      <c r="B19060" s="1">
        <f t="shared" si="298"/>
        <v>45790.347222237629</v>
      </c>
      <c r="C19060">
        <v>0</v>
      </c>
    </row>
    <row r="19061" spans="2:3" x14ac:dyDescent="0.3">
      <c r="B19061" s="1">
        <f t="shared" si="298"/>
        <v>45790.354166682075</v>
      </c>
      <c r="C19061">
        <v>0</v>
      </c>
    </row>
    <row r="19062" spans="2:3" x14ac:dyDescent="0.3">
      <c r="B19062" s="1">
        <f t="shared" si="298"/>
        <v>45790.36111112652</v>
      </c>
      <c r="C19062">
        <v>0</v>
      </c>
    </row>
    <row r="19063" spans="2:3" x14ac:dyDescent="0.3">
      <c r="B19063" s="1">
        <f t="shared" si="298"/>
        <v>45790.368055570965</v>
      </c>
      <c r="C19063">
        <v>0</v>
      </c>
    </row>
    <row r="19064" spans="2:3" x14ac:dyDescent="0.3">
      <c r="B19064" s="1">
        <f t="shared" si="298"/>
        <v>45790.37500001541</v>
      </c>
      <c r="C19064">
        <v>0</v>
      </c>
    </row>
    <row r="19065" spans="2:3" x14ac:dyDescent="0.3">
      <c r="B19065" s="1">
        <f t="shared" si="298"/>
        <v>45790.381944459856</v>
      </c>
      <c r="C19065">
        <v>0</v>
      </c>
    </row>
    <row r="19066" spans="2:3" x14ac:dyDescent="0.3">
      <c r="B19066" s="1">
        <f t="shared" si="298"/>
        <v>45790.388888904301</v>
      </c>
      <c r="C19066">
        <v>0</v>
      </c>
    </row>
    <row r="19067" spans="2:3" x14ac:dyDescent="0.3">
      <c r="B19067" s="1">
        <f t="shared" si="298"/>
        <v>45790.395833348746</v>
      </c>
      <c r="C19067">
        <v>0</v>
      </c>
    </row>
    <row r="19068" spans="2:3" x14ac:dyDescent="0.3">
      <c r="B19068" s="1">
        <f t="shared" si="298"/>
        <v>45790.402777793191</v>
      </c>
      <c r="C19068">
        <v>0</v>
      </c>
    </row>
    <row r="19069" spans="2:3" x14ac:dyDescent="0.3">
      <c r="B19069" s="1">
        <f t="shared" si="298"/>
        <v>45790.409722237637</v>
      </c>
      <c r="C19069">
        <v>0</v>
      </c>
    </row>
    <row r="19070" spans="2:3" x14ac:dyDescent="0.3">
      <c r="B19070" s="1">
        <f t="shared" si="298"/>
        <v>45790.416666682082</v>
      </c>
      <c r="C19070">
        <v>0</v>
      </c>
    </row>
    <row r="19071" spans="2:3" x14ac:dyDescent="0.3">
      <c r="B19071" s="1">
        <f t="shared" si="298"/>
        <v>45790.423611126527</v>
      </c>
      <c r="C19071">
        <v>0</v>
      </c>
    </row>
    <row r="19072" spans="2:3" x14ac:dyDescent="0.3">
      <c r="B19072" s="1">
        <f t="shared" si="298"/>
        <v>45790.430555570973</v>
      </c>
      <c r="C19072">
        <v>0</v>
      </c>
    </row>
    <row r="19073" spans="2:3" x14ac:dyDescent="0.3">
      <c r="B19073" s="1">
        <f t="shared" si="298"/>
        <v>45790.437500015418</v>
      </c>
      <c r="C19073">
        <v>0</v>
      </c>
    </row>
    <row r="19074" spans="2:3" x14ac:dyDescent="0.3">
      <c r="B19074" s="1">
        <f t="shared" si="298"/>
        <v>45790.444444459863</v>
      </c>
      <c r="C19074">
        <v>0</v>
      </c>
    </row>
    <row r="19075" spans="2:3" x14ac:dyDescent="0.3">
      <c r="B19075" s="1">
        <f t="shared" si="298"/>
        <v>45790.451388904308</v>
      </c>
      <c r="C19075">
        <v>0</v>
      </c>
    </row>
    <row r="19076" spans="2:3" x14ac:dyDescent="0.3">
      <c r="B19076" s="1">
        <f t="shared" si="298"/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</v>
      </c>
    </row>
    <row r="19082" spans="2:3" x14ac:dyDescent="0.3">
      <c r="B19082" s="1">
        <f t="shared" si="298"/>
        <v>45790.500000015425</v>
      </c>
      <c r="C19082">
        <v>0</v>
      </c>
    </row>
    <row r="19083" spans="2:3" x14ac:dyDescent="0.3">
      <c r="B19083" s="1">
        <f t="shared" si="298"/>
        <v>45790.50694445987</v>
      </c>
      <c r="C19083">
        <v>0</v>
      </c>
    </row>
    <row r="19084" spans="2:3" x14ac:dyDescent="0.3">
      <c r="B19084" s="1">
        <f t="shared" si="298"/>
        <v>45790.513888904316</v>
      </c>
      <c r="C19084">
        <v>0</v>
      </c>
    </row>
    <row r="19085" spans="2:3" x14ac:dyDescent="0.3">
      <c r="B19085" s="1">
        <f t="shared" si="298"/>
        <v>45790.520833348761</v>
      </c>
      <c r="C19085">
        <v>0.8</v>
      </c>
    </row>
    <row r="19086" spans="2:3" x14ac:dyDescent="0.3">
      <c r="B19086" s="1">
        <f t="shared" si="298"/>
        <v>45790.527777793206</v>
      </c>
      <c r="C19086">
        <v>0.2</v>
      </c>
    </row>
    <row r="19087" spans="2:3" x14ac:dyDescent="0.3">
      <c r="B19087" s="1">
        <f t="shared" si="298"/>
        <v>45790.534722237651</v>
      </c>
      <c r="C19087">
        <v>0.2</v>
      </c>
    </row>
    <row r="19088" spans="2:3" x14ac:dyDescent="0.3">
      <c r="B19088" s="1">
        <f t="shared" si="298"/>
        <v>45790.541666682097</v>
      </c>
      <c r="C19088">
        <v>0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0.2</v>
      </c>
    </row>
    <row r="19096" spans="2:3" x14ac:dyDescent="0.3">
      <c r="B19096" s="1">
        <f t="shared" si="298"/>
        <v>45790.597222237659</v>
      </c>
      <c r="C19096">
        <v>0.6</v>
      </c>
    </row>
    <row r="19097" spans="2:3" x14ac:dyDescent="0.3">
      <c r="B19097" s="1">
        <f t="shared" si="298"/>
        <v>45790.604166682104</v>
      </c>
      <c r="C19097">
        <v>0.4</v>
      </c>
    </row>
    <row r="19098" spans="2:3" x14ac:dyDescent="0.3">
      <c r="B19098" s="1">
        <f t="shared" ref="B19098:B19161" si="299">B19097+(B19097-B19096)</f>
        <v>45790.611111126549</v>
      </c>
      <c r="C19098">
        <v>0</v>
      </c>
    </row>
    <row r="19099" spans="2:3" x14ac:dyDescent="0.3">
      <c r="B19099" s="1">
        <f t="shared" si="299"/>
        <v>45790.618055570994</v>
      </c>
      <c r="C19099">
        <v>0.8</v>
      </c>
    </row>
    <row r="19100" spans="2:3" x14ac:dyDescent="0.3">
      <c r="B19100" s="1">
        <f t="shared" si="299"/>
        <v>45790.62500001544</v>
      </c>
      <c r="C19100">
        <v>0.4</v>
      </c>
    </row>
    <row r="19101" spans="2:3" x14ac:dyDescent="0.3">
      <c r="B19101" s="1">
        <f t="shared" si="299"/>
        <v>45790.631944459885</v>
      </c>
      <c r="C19101">
        <v>0.2</v>
      </c>
    </row>
    <row r="19102" spans="2:3" x14ac:dyDescent="0.3">
      <c r="B19102" s="1">
        <f t="shared" si="299"/>
        <v>45790.63888890433</v>
      </c>
      <c r="C19102">
        <v>0</v>
      </c>
    </row>
    <row r="19103" spans="2:3" x14ac:dyDescent="0.3">
      <c r="B19103" s="1">
        <f t="shared" si="299"/>
        <v>45790.645833348775</v>
      </c>
      <c r="C19103">
        <v>0</v>
      </c>
    </row>
    <row r="19104" spans="2:3" x14ac:dyDescent="0.3">
      <c r="B19104" s="1">
        <f t="shared" si="299"/>
        <v>45790.652777793221</v>
      </c>
      <c r="C19104">
        <v>0</v>
      </c>
    </row>
    <row r="19105" spans="2:3" x14ac:dyDescent="0.3">
      <c r="B19105" s="1">
        <f t="shared" si="299"/>
        <v>45790.659722237666</v>
      </c>
      <c r="C19105">
        <v>0.2</v>
      </c>
    </row>
    <row r="19106" spans="2:3" x14ac:dyDescent="0.3">
      <c r="B19106" s="1">
        <f t="shared" si="299"/>
        <v>45790.666666682111</v>
      </c>
      <c r="C19106">
        <v>0</v>
      </c>
    </row>
    <row r="19107" spans="2:3" x14ac:dyDescent="0.3">
      <c r="B19107" s="1">
        <f t="shared" si="299"/>
        <v>45790.673611126556</v>
      </c>
      <c r="C19107">
        <v>1.2</v>
      </c>
    </row>
    <row r="19108" spans="2:3" x14ac:dyDescent="0.3">
      <c r="B19108" s="1">
        <f t="shared" si="299"/>
        <v>45790.680555571002</v>
      </c>
      <c r="C19108">
        <v>0</v>
      </c>
    </row>
    <row r="19109" spans="2:3" x14ac:dyDescent="0.3">
      <c r="B19109" s="1">
        <f t="shared" si="299"/>
        <v>45790.687500015447</v>
      </c>
      <c r="C19109">
        <v>0.2</v>
      </c>
    </row>
    <row r="19110" spans="2:3" x14ac:dyDescent="0.3">
      <c r="B19110" s="1">
        <f t="shared" si="299"/>
        <v>45790.694444459892</v>
      </c>
      <c r="C19110">
        <v>0</v>
      </c>
    </row>
    <row r="19111" spans="2:3" x14ac:dyDescent="0.3">
      <c r="B19111" s="1">
        <f t="shared" si="299"/>
        <v>45790.701388904337</v>
      </c>
      <c r="C19111">
        <v>0</v>
      </c>
    </row>
    <row r="19112" spans="2:3" x14ac:dyDescent="0.3">
      <c r="B19112" s="1">
        <f t="shared" si="299"/>
        <v>45790.708333348783</v>
      </c>
      <c r="C19112">
        <v>0</v>
      </c>
    </row>
    <row r="19113" spans="2:3" x14ac:dyDescent="0.3">
      <c r="B19113" s="1">
        <f t="shared" si="299"/>
        <v>45790.715277793228</v>
      </c>
      <c r="C19113">
        <v>0</v>
      </c>
    </row>
    <row r="19114" spans="2:3" x14ac:dyDescent="0.3">
      <c r="B19114" s="1">
        <f t="shared" si="299"/>
        <v>45790.722222237673</v>
      </c>
      <c r="C19114">
        <v>0</v>
      </c>
    </row>
    <row r="19115" spans="2:3" x14ac:dyDescent="0.3">
      <c r="B19115" s="1">
        <f t="shared" si="299"/>
        <v>45790.729166682118</v>
      </c>
      <c r="C19115">
        <v>0</v>
      </c>
    </row>
    <row r="19116" spans="2:3" x14ac:dyDescent="0.3">
      <c r="B19116" s="1">
        <f t="shared" si="299"/>
        <v>45790.736111126564</v>
      </c>
      <c r="C19116">
        <v>0</v>
      </c>
    </row>
    <row r="19117" spans="2:3" x14ac:dyDescent="0.3">
      <c r="B19117" s="1">
        <f t="shared" si="299"/>
        <v>45790.743055571009</v>
      </c>
      <c r="C19117">
        <v>0</v>
      </c>
    </row>
    <row r="19118" spans="2:3" x14ac:dyDescent="0.3">
      <c r="B19118" s="1">
        <f t="shared" si="299"/>
        <v>45790.750000015454</v>
      </c>
      <c r="C19118">
        <v>0</v>
      </c>
    </row>
    <row r="19119" spans="2:3" x14ac:dyDescent="0.3">
      <c r="B19119" s="1">
        <f t="shared" si="299"/>
        <v>45790.756944459899</v>
      </c>
      <c r="C19119">
        <v>0</v>
      </c>
    </row>
    <row r="19120" spans="2:3" x14ac:dyDescent="0.3">
      <c r="B19120" s="1">
        <f t="shared" si="299"/>
        <v>45790.763888904345</v>
      </c>
      <c r="C19120">
        <v>0</v>
      </c>
    </row>
    <row r="19121" spans="2:3" x14ac:dyDescent="0.3">
      <c r="B19121" s="1">
        <f t="shared" si="299"/>
        <v>45790.77083334879</v>
      </c>
      <c r="C19121">
        <v>0</v>
      </c>
    </row>
    <row r="19122" spans="2:3" x14ac:dyDescent="0.3">
      <c r="B19122" s="1">
        <f t="shared" si="299"/>
        <v>45790.777777793235</v>
      </c>
      <c r="C19122">
        <v>0</v>
      </c>
    </row>
    <row r="19123" spans="2:3" x14ac:dyDescent="0.3">
      <c r="B19123" s="1">
        <f t="shared" si="299"/>
        <v>45790.78472223768</v>
      </c>
      <c r="C19123">
        <v>0</v>
      </c>
    </row>
    <row r="19124" spans="2:3" x14ac:dyDescent="0.3">
      <c r="B19124" s="1">
        <f t="shared" si="299"/>
        <v>45790.791666682126</v>
      </c>
      <c r="C19124">
        <v>0</v>
      </c>
    </row>
    <row r="19125" spans="2:3" x14ac:dyDescent="0.3">
      <c r="B19125" s="1">
        <f t="shared" si="299"/>
        <v>45790.798611126571</v>
      </c>
      <c r="C19125">
        <v>0</v>
      </c>
    </row>
    <row r="19126" spans="2:3" x14ac:dyDescent="0.3">
      <c r="B19126" s="1">
        <f t="shared" si="299"/>
        <v>45790.805555571016</v>
      </c>
      <c r="C19126">
        <v>0</v>
      </c>
    </row>
    <row r="19127" spans="2:3" x14ac:dyDescent="0.3">
      <c r="B19127" s="1">
        <f t="shared" si="299"/>
        <v>45790.812500015461</v>
      </c>
      <c r="C19127">
        <v>0</v>
      </c>
    </row>
    <row r="19128" spans="2:3" x14ac:dyDescent="0.3">
      <c r="B19128" s="1">
        <f t="shared" si="299"/>
        <v>45790.819444459907</v>
      </c>
      <c r="C19128">
        <v>0</v>
      </c>
    </row>
    <row r="19129" spans="2:3" x14ac:dyDescent="0.3">
      <c r="B19129" s="1">
        <f t="shared" si="299"/>
        <v>45790.826388904352</v>
      </c>
      <c r="C19129">
        <v>0</v>
      </c>
    </row>
    <row r="19130" spans="2:3" x14ac:dyDescent="0.3">
      <c r="B19130" s="1">
        <f t="shared" si="299"/>
        <v>45790.833333348797</v>
      </c>
      <c r="C19130">
        <v>0</v>
      </c>
    </row>
    <row r="19131" spans="2:3" x14ac:dyDescent="0.3">
      <c r="B19131" s="1">
        <f t="shared" si="299"/>
        <v>45790.840277793242</v>
      </c>
      <c r="C19131">
        <v>0</v>
      </c>
    </row>
    <row r="19132" spans="2:3" x14ac:dyDescent="0.3">
      <c r="B19132" s="1">
        <f t="shared" si="299"/>
        <v>45790.847222237688</v>
      </c>
      <c r="C19132">
        <v>0</v>
      </c>
    </row>
    <row r="19133" spans="2:3" x14ac:dyDescent="0.3">
      <c r="B19133" s="1">
        <f t="shared" si="299"/>
        <v>45790.854166682133</v>
      </c>
      <c r="C19133">
        <v>0</v>
      </c>
    </row>
    <row r="19134" spans="2:3" x14ac:dyDescent="0.3">
      <c r="B19134" s="1">
        <f t="shared" si="299"/>
        <v>45790.861111126578</v>
      </c>
      <c r="C19134">
        <v>0</v>
      </c>
    </row>
    <row r="19135" spans="2:3" x14ac:dyDescent="0.3">
      <c r="B19135" s="1">
        <f t="shared" si="299"/>
        <v>45790.868055571023</v>
      </c>
      <c r="C19135">
        <v>0</v>
      </c>
    </row>
    <row r="19136" spans="2:3" x14ac:dyDescent="0.3">
      <c r="B19136" s="1">
        <f t="shared" si="299"/>
        <v>45790.875000015469</v>
      </c>
      <c r="C19136">
        <v>0</v>
      </c>
    </row>
    <row r="19137" spans="2:3" x14ac:dyDescent="0.3">
      <c r="B19137" s="1">
        <f t="shared" si="299"/>
        <v>45790.881944459914</v>
      </c>
      <c r="C19137">
        <v>0</v>
      </c>
    </row>
    <row r="19138" spans="2:3" x14ac:dyDescent="0.3">
      <c r="B19138" s="1">
        <f t="shared" si="299"/>
        <v>45790.888888904359</v>
      </c>
      <c r="C19138">
        <v>0</v>
      </c>
    </row>
    <row r="19139" spans="2:3" x14ac:dyDescent="0.3">
      <c r="B19139" s="1">
        <f t="shared" si="299"/>
        <v>45790.895833348804</v>
      </c>
      <c r="C19139">
        <v>0</v>
      </c>
    </row>
    <row r="19140" spans="2:3" x14ac:dyDescent="0.3">
      <c r="B19140" s="1">
        <f t="shared" si="299"/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ref="B19162:B19225" si="300">B19161+(B19161-B19160)</f>
        <v>45791.055555571045</v>
      </c>
      <c r="C19162">
        <v>0</v>
      </c>
    </row>
    <row r="19163" spans="2:3" x14ac:dyDescent="0.3">
      <c r="B19163" s="1">
        <f t="shared" si="300"/>
        <v>45791.062500015491</v>
      </c>
      <c r="C19163">
        <v>0</v>
      </c>
    </row>
    <row r="19164" spans="2:3" x14ac:dyDescent="0.3">
      <c r="B19164" s="1">
        <f t="shared" si="300"/>
        <v>45791.069444459936</v>
      </c>
      <c r="C19164">
        <v>0</v>
      </c>
    </row>
    <row r="19165" spans="2:3" x14ac:dyDescent="0.3">
      <c r="B19165" s="1">
        <f t="shared" si="300"/>
        <v>45791.076388904381</v>
      </c>
      <c r="C19165">
        <v>0</v>
      </c>
    </row>
    <row r="19166" spans="2:3" x14ac:dyDescent="0.3">
      <c r="B19166" s="1">
        <f t="shared" si="300"/>
        <v>45791.083333348826</v>
      </c>
      <c r="C19166">
        <v>0</v>
      </c>
    </row>
    <row r="19167" spans="2:3" x14ac:dyDescent="0.3">
      <c r="B19167" s="1">
        <f t="shared" si="300"/>
        <v>45791.090277793272</v>
      </c>
      <c r="C19167">
        <v>0</v>
      </c>
    </row>
    <row r="19168" spans="2:3" x14ac:dyDescent="0.3">
      <c r="B19168" s="1">
        <f t="shared" si="300"/>
        <v>45791.097222237717</v>
      </c>
      <c r="C19168">
        <v>0</v>
      </c>
    </row>
    <row r="19169" spans="2:3" x14ac:dyDescent="0.3">
      <c r="B19169" s="1">
        <f t="shared" si="300"/>
        <v>45791.104166682162</v>
      </c>
      <c r="C19169">
        <v>0</v>
      </c>
    </row>
    <row r="19170" spans="2:3" x14ac:dyDescent="0.3">
      <c r="B19170" s="1">
        <f t="shared" si="300"/>
        <v>45791.111111126607</v>
      </c>
      <c r="C19170">
        <v>0</v>
      </c>
    </row>
    <row r="19171" spans="2:3" x14ac:dyDescent="0.3">
      <c r="B19171" s="1">
        <f t="shared" si="300"/>
        <v>45791.118055571053</v>
      </c>
      <c r="C19171">
        <v>0</v>
      </c>
    </row>
    <row r="19172" spans="2:3" x14ac:dyDescent="0.3">
      <c r="B19172" s="1">
        <f t="shared" si="300"/>
        <v>45791.125000015498</v>
      </c>
      <c r="C19172">
        <v>0</v>
      </c>
    </row>
    <row r="19173" spans="2:3" x14ac:dyDescent="0.3">
      <c r="B19173" s="1">
        <f t="shared" si="300"/>
        <v>45791.131944459943</v>
      </c>
      <c r="C19173">
        <v>0</v>
      </c>
    </row>
    <row r="19174" spans="2:3" x14ac:dyDescent="0.3">
      <c r="B19174" s="1">
        <f t="shared" si="300"/>
        <v>45791.138888904388</v>
      </c>
      <c r="C19174">
        <v>0</v>
      </c>
    </row>
    <row r="19175" spans="2:3" x14ac:dyDescent="0.3">
      <c r="B19175" s="1">
        <f t="shared" si="300"/>
        <v>45791.145833348834</v>
      </c>
      <c r="C19175">
        <v>0</v>
      </c>
    </row>
    <row r="19176" spans="2:3" x14ac:dyDescent="0.3">
      <c r="B19176" s="1">
        <f t="shared" si="300"/>
        <v>45791.152777793279</v>
      </c>
      <c r="C19176">
        <v>0</v>
      </c>
    </row>
    <row r="19177" spans="2:3" x14ac:dyDescent="0.3">
      <c r="B19177" s="1">
        <f t="shared" si="300"/>
        <v>45791.159722237724</v>
      </c>
      <c r="C19177">
        <v>0</v>
      </c>
    </row>
    <row r="19178" spans="2:3" x14ac:dyDescent="0.3">
      <c r="B19178" s="1">
        <f t="shared" si="300"/>
        <v>45791.166666682169</v>
      </c>
      <c r="C19178">
        <v>0</v>
      </c>
    </row>
    <row r="19179" spans="2:3" x14ac:dyDescent="0.3">
      <c r="B19179" s="1">
        <f t="shared" si="300"/>
        <v>45791.173611126615</v>
      </c>
      <c r="C19179">
        <v>0</v>
      </c>
    </row>
    <row r="19180" spans="2:3" x14ac:dyDescent="0.3">
      <c r="B19180" s="1">
        <f t="shared" si="300"/>
        <v>45791.18055557106</v>
      </c>
      <c r="C19180">
        <v>0</v>
      </c>
    </row>
    <row r="19181" spans="2:3" x14ac:dyDescent="0.3">
      <c r="B19181" s="1">
        <f t="shared" si="300"/>
        <v>45791.187500015505</v>
      </c>
      <c r="C19181">
        <v>0</v>
      </c>
    </row>
    <row r="19182" spans="2:3" x14ac:dyDescent="0.3">
      <c r="B19182" s="1">
        <f t="shared" si="300"/>
        <v>45791.19444445995</v>
      </c>
      <c r="C19182">
        <v>0</v>
      </c>
    </row>
    <row r="19183" spans="2:3" x14ac:dyDescent="0.3">
      <c r="B19183" s="1">
        <f t="shared" si="300"/>
        <v>45791.201388904396</v>
      </c>
      <c r="C19183">
        <v>0</v>
      </c>
    </row>
    <row r="19184" spans="2:3" x14ac:dyDescent="0.3">
      <c r="B19184" s="1">
        <f t="shared" si="300"/>
        <v>45791.208333348841</v>
      </c>
      <c r="C19184">
        <v>0</v>
      </c>
    </row>
    <row r="19185" spans="2:3" x14ac:dyDescent="0.3">
      <c r="B19185" s="1">
        <f t="shared" si="300"/>
        <v>45791.215277793286</v>
      </c>
      <c r="C19185">
        <v>0</v>
      </c>
    </row>
    <row r="19186" spans="2:3" x14ac:dyDescent="0.3">
      <c r="B19186" s="1">
        <f t="shared" si="300"/>
        <v>45791.222222237731</v>
      </c>
      <c r="C19186">
        <v>0</v>
      </c>
    </row>
    <row r="19187" spans="2:3" x14ac:dyDescent="0.3">
      <c r="B19187" s="1">
        <f t="shared" si="300"/>
        <v>45791.229166682177</v>
      </c>
      <c r="C19187">
        <v>0</v>
      </c>
    </row>
    <row r="19188" spans="2:3" x14ac:dyDescent="0.3">
      <c r="B19188" s="1">
        <f t="shared" si="300"/>
        <v>45791.236111126622</v>
      </c>
      <c r="C19188">
        <v>0</v>
      </c>
    </row>
    <row r="19189" spans="2:3" x14ac:dyDescent="0.3">
      <c r="B19189" s="1">
        <f t="shared" si="300"/>
        <v>45791.243055571067</v>
      </c>
      <c r="C19189">
        <v>0</v>
      </c>
    </row>
    <row r="19190" spans="2:3" x14ac:dyDescent="0.3">
      <c r="B19190" s="1">
        <f t="shared" si="300"/>
        <v>45791.250000015512</v>
      </c>
      <c r="C19190">
        <v>0</v>
      </c>
    </row>
    <row r="19191" spans="2:3" x14ac:dyDescent="0.3">
      <c r="B19191" s="1">
        <f t="shared" si="300"/>
        <v>45791.256944459958</v>
      </c>
      <c r="C19191">
        <v>0</v>
      </c>
    </row>
    <row r="19192" spans="2:3" x14ac:dyDescent="0.3">
      <c r="B19192" s="1">
        <f t="shared" si="300"/>
        <v>45791.263888904403</v>
      </c>
      <c r="C19192">
        <v>0</v>
      </c>
    </row>
    <row r="19193" spans="2:3" x14ac:dyDescent="0.3">
      <c r="B19193" s="1">
        <f t="shared" si="300"/>
        <v>45791.270833348848</v>
      </c>
      <c r="C19193">
        <v>0</v>
      </c>
    </row>
    <row r="19194" spans="2:3" x14ac:dyDescent="0.3">
      <c r="B19194" s="1">
        <f t="shared" si="300"/>
        <v>45791.277777793293</v>
      </c>
      <c r="C19194">
        <v>0</v>
      </c>
    </row>
    <row r="19195" spans="2:3" x14ac:dyDescent="0.3">
      <c r="B19195" s="1">
        <f t="shared" si="300"/>
        <v>45791.284722237739</v>
      </c>
      <c r="C19195">
        <v>0</v>
      </c>
    </row>
    <row r="19196" spans="2:3" x14ac:dyDescent="0.3">
      <c r="B19196" s="1">
        <f t="shared" si="300"/>
        <v>45791.291666682184</v>
      </c>
      <c r="C19196">
        <v>0</v>
      </c>
    </row>
    <row r="19197" spans="2:3" x14ac:dyDescent="0.3">
      <c r="B19197" s="1">
        <f t="shared" si="300"/>
        <v>45791.298611126629</v>
      </c>
      <c r="C19197">
        <v>0</v>
      </c>
    </row>
    <row r="19198" spans="2:3" x14ac:dyDescent="0.3">
      <c r="B19198" s="1">
        <f t="shared" si="300"/>
        <v>45791.305555571074</v>
      </c>
      <c r="C19198">
        <v>0</v>
      </c>
    </row>
    <row r="19199" spans="2:3" x14ac:dyDescent="0.3">
      <c r="B19199" s="1">
        <f t="shared" si="300"/>
        <v>45791.31250001552</v>
      </c>
      <c r="C19199">
        <v>0</v>
      </c>
    </row>
    <row r="19200" spans="2:3" x14ac:dyDescent="0.3">
      <c r="B19200" s="1">
        <f t="shared" si="300"/>
        <v>45791.319444459965</v>
      </c>
      <c r="C19200">
        <v>0</v>
      </c>
    </row>
    <row r="19201" spans="2:3" x14ac:dyDescent="0.3">
      <c r="B19201" s="1">
        <f t="shared" si="300"/>
        <v>45791.32638890441</v>
      </c>
      <c r="C19201">
        <v>0</v>
      </c>
    </row>
    <row r="19202" spans="2:3" x14ac:dyDescent="0.3">
      <c r="B19202" s="1">
        <f t="shared" si="300"/>
        <v>45791.333333348855</v>
      </c>
      <c r="C19202">
        <v>0</v>
      </c>
    </row>
    <row r="19203" spans="2:3" x14ac:dyDescent="0.3">
      <c r="B19203" s="1">
        <f t="shared" si="300"/>
        <v>45791.340277793301</v>
      </c>
      <c r="C19203">
        <v>0</v>
      </c>
    </row>
    <row r="19204" spans="2:3" x14ac:dyDescent="0.3">
      <c r="B19204" s="1">
        <f t="shared" si="300"/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ref="B19226:B19289" si="301">B19225+(B19225-B19224)</f>
        <v>45791.500000015541</v>
      </c>
      <c r="C19226">
        <v>0</v>
      </c>
    </row>
    <row r="19227" spans="2:3" x14ac:dyDescent="0.3">
      <c r="B19227" s="1">
        <f t="shared" si="301"/>
        <v>45791.506944459987</v>
      </c>
      <c r="C19227">
        <v>0</v>
      </c>
    </row>
    <row r="19228" spans="2:3" x14ac:dyDescent="0.3">
      <c r="B19228" s="1">
        <f t="shared" si="301"/>
        <v>45791.513888904432</v>
      </c>
      <c r="C19228">
        <v>0</v>
      </c>
    </row>
    <row r="19229" spans="2:3" x14ac:dyDescent="0.3">
      <c r="B19229" s="1">
        <f t="shared" si="301"/>
        <v>45791.520833348877</v>
      </c>
      <c r="C19229">
        <v>0</v>
      </c>
    </row>
    <row r="19230" spans="2:3" x14ac:dyDescent="0.3">
      <c r="B19230" s="1">
        <f t="shared" si="301"/>
        <v>45791.527777793322</v>
      </c>
      <c r="C19230">
        <v>0</v>
      </c>
    </row>
    <row r="19231" spans="2:3" x14ac:dyDescent="0.3">
      <c r="B19231" s="1">
        <f t="shared" si="301"/>
        <v>45791.534722237768</v>
      </c>
      <c r="C19231">
        <v>0</v>
      </c>
    </row>
    <row r="19232" spans="2:3" x14ac:dyDescent="0.3">
      <c r="B19232" s="1">
        <f t="shared" si="301"/>
        <v>45791.541666682213</v>
      </c>
      <c r="C19232">
        <v>0</v>
      </c>
    </row>
    <row r="19233" spans="2:3" x14ac:dyDescent="0.3">
      <c r="B19233" s="1">
        <f t="shared" si="301"/>
        <v>45791.548611126658</v>
      </c>
      <c r="C19233">
        <v>0</v>
      </c>
    </row>
    <row r="19234" spans="2:3" x14ac:dyDescent="0.3">
      <c r="B19234" s="1">
        <f t="shared" si="301"/>
        <v>45791.555555571103</v>
      </c>
      <c r="C19234">
        <v>0</v>
      </c>
    </row>
    <row r="19235" spans="2:3" x14ac:dyDescent="0.3">
      <c r="B19235" s="1">
        <f t="shared" si="301"/>
        <v>45791.562500015549</v>
      </c>
      <c r="C19235">
        <v>0</v>
      </c>
    </row>
    <row r="19236" spans="2:3" x14ac:dyDescent="0.3">
      <c r="B19236" s="1">
        <f t="shared" si="301"/>
        <v>45791.569444459994</v>
      </c>
      <c r="C19236">
        <v>0</v>
      </c>
    </row>
    <row r="19237" spans="2:3" x14ac:dyDescent="0.3">
      <c r="B19237" s="1">
        <f t="shared" si="301"/>
        <v>45791.576388904439</v>
      </c>
      <c r="C19237">
        <v>0</v>
      </c>
    </row>
    <row r="19238" spans="2:3" x14ac:dyDescent="0.3">
      <c r="B19238" s="1">
        <f t="shared" si="301"/>
        <v>45791.583333348884</v>
      </c>
      <c r="C19238">
        <v>0</v>
      </c>
    </row>
    <row r="19239" spans="2:3" x14ac:dyDescent="0.3">
      <c r="B19239" s="1">
        <f t="shared" si="301"/>
        <v>45791.59027779333</v>
      </c>
      <c r="C19239">
        <v>0</v>
      </c>
    </row>
    <row r="19240" spans="2:3" x14ac:dyDescent="0.3">
      <c r="B19240" s="1">
        <f t="shared" si="301"/>
        <v>45791.597222237775</v>
      </c>
      <c r="C19240">
        <v>0</v>
      </c>
    </row>
    <row r="19241" spans="2:3" x14ac:dyDescent="0.3">
      <c r="B19241" s="1">
        <f t="shared" si="301"/>
        <v>45791.60416668222</v>
      </c>
      <c r="C19241">
        <v>0</v>
      </c>
    </row>
    <row r="19242" spans="2:3" x14ac:dyDescent="0.3">
      <c r="B19242" s="1">
        <f t="shared" si="301"/>
        <v>45791.611111126665</v>
      </c>
      <c r="C19242">
        <v>0</v>
      </c>
    </row>
    <row r="19243" spans="2:3" x14ac:dyDescent="0.3">
      <c r="B19243" s="1">
        <f t="shared" si="301"/>
        <v>45791.618055571111</v>
      </c>
      <c r="C19243">
        <v>0</v>
      </c>
    </row>
    <row r="19244" spans="2:3" x14ac:dyDescent="0.3">
      <c r="B19244" s="1">
        <f t="shared" si="301"/>
        <v>45791.625000015556</v>
      </c>
      <c r="C19244">
        <v>0</v>
      </c>
    </row>
    <row r="19245" spans="2:3" x14ac:dyDescent="0.3">
      <c r="B19245" s="1">
        <f t="shared" si="301"/>
        <v>45791.631944460001</v>
      </c>
      <c r="C19245">
        <v>0</v>
      </c>
    </row>
    <row r="19246" spans="2:3" x14ac:dyDescent="0.3">
      <c r="B19246" s="1">
        <f t="shared" si="301"/>
        <v>45791.638888904447</v>
      </c>
      <c r="C19246">
        <v>0</v>
      </c>
    </row>
    <row r="19247" spans="2:3" x14ac:dyDescent="0.3">
      <c r="B19247" s="1">
        <f t="shared" si="301"/>
        <v>45791.645833348892</v>
      </c>
      <c r="C19247">
        <v>0</v>
      </c>
    </row>
    <row r="19248" spans="2:3" x14ac:dyDescent="0.3">
      <c r="B19248" s="1">
        <f t="shared" si="301"/>
        <v>45791.652777793337</v>
      </c>
      <c r="C19248">
        <v>0</v>
      </c>
    </row>
    <row r="19249" spans="2:3" x14ac:dyDescent="0.3">
      <c r="B19249" s="1">
        <f t="shared" si="301"/>
        <v>45791.659722237782</v>
      </c>
      <c r="C19249">
        <v>0</v>
      </c>
    </row>
    <row r="19250" spans="2:3" x14ac:dyDescent="0.3">
      <c r="B19250" s="1">
        <f t="shared" si="301"/>
        <v>45791.666666682228</v>
      </c>
      <c r="C19250">
        <v>0</v>
      </c>
    </row>
    <row r="19251" spans="2:3" x14ac:dyDescent="0.3">
      <c r="B19251" s="1">
        <f t="shared" si="301"/>
        <v>45791.673611126673</v>
      </c>
      <c r="C19251">
        <v>0</v>
      </c>
    </row>
    <row r="19252" spans="2:3" x14ac:dyDescent="0.3">
      <c r="B19252" s="1">
        <f t="shared" si="301"/>
        <v>45791.680555571118</v>
      </c>
      <c r="C19252">
        <v>0</v>
      </c>
    </row>
    <row r="19253" spans="2:3" x14ac:dyDescent="0.3">
      <c r="B19253" s="1">
        <f t="shared" si="301"/>
        <v>45791.687500015563</v>
      </c>
      <c r="C19253">
        <v>0</v>
      </c>
    </row>
    <row r="19254" spans="2:3" x14ac:dyDescent="0.3">
      <c r="B19254" s="1">
        <f t="shared" si="301"/>
        <v>45791.694444460009</v>
      </c>
      <c r="C19254">
        <v>0</v>
      </c>
    </row>
    <row r="19255" spans="2:3" x14ac:dyDescent="0.3">
      <c r="B19255" s="1">
        <f t="shared" si="301"/>
        <v>45791.701388904454</v>
      </c>
      <c r="C19255">
        <v>0</v>
      </c>
    </row>
    <row r="19256" spans="2:3" x14ac:dyDescent="0.3">
      <c r="B19256" s="1">
        <f t="shared" si="301"/>
        <v>45791.708333348899</v>
      </c>
      <c r="C19256">
        <v>0</v>
      </c>
    </row>
    <row r="19257" spans="2:3" x14ac:dyDescent="0.3">
      <c r="B19257" s="1">
        <f t="shared" si="301"/>
        <v>45791.715277793344</v>
      </c>
      <c r="C19257">
        <v>0</v>
      </c>
    </row>
    <row r="19258" spans="2:3" x14ac:dyDescent="0.3">
      <c r="B19258" s="1">
        <f t="shared" si="301"/>
        <v>45791.72222223779</v>
      </c>
      <c r="C19258">
        <v>0</v>
      </c>
    </row>
    <row r="19259" spans="2:3" x14ac:dyDescent="0.3">
      <c r="B19259" s="1">
        <f t="shared" si="301"/>
        <v>45791.729166682235</v>
      </c>
      <c r="C19259">
        <v>0</v>
      </c>
    </row>
    <row r="19260" spans="2:3" x14ac:dyDescent="0.3">
      <c r="B19260" s="1">
        <f t="shared" si="301"/>
        <v>45791.73611112668</v>
      </c>
      <c r="C19260">
        <v>0</v>
      </c>
    </row>
    <row r="19261" spans="2:3" x14ac:dyDescent="0.3">
      <c r="B19261" s="1">
        <f t="shared" si="301"/>
        <v>45791.743055571125</v>
      </c>
      <c r="C19261">
        <v>0</v>
      </c>
    </row>
    <row r="19262" spans="2:3" x14ac:dyDescent="0.3">
      <c r="B19262" s="1">
        <f t="shared" si="301"/>
        <v>45791.750000015571</v>
      </c>
      <c r="C19262">
        <v>0</v>
      </c>
    </row>
    <row r="19263" spans="2:3" x14ac:dyDescent="0.3">
      <c r="B19263" s="1">
        <f t="shared" si="301"/>
        <v>45791.756944460016</v>
      </c>
      <c r="C19263">
        <v>0</v>
      </c>
    </row>
    <row r="19264" spans="2:3" x14ac:dyDescent="0.3">
      <c r="B19264" s="1">
        <f t="shared" si="301"/>
        <v>45791.763888904461</v>
      </c>
      <c r="C19264">
        <v>0</v>
      </c>
    </row>
    <row r="19265" spans="2:3" x14ac:dyDescent="0.3">
      <c r="B19265" s="1">
        <f t="shared" si="301"/>
        <v>45791.770833348906</v>
      </c>
      <c r="C19265">
        <v>0</v>
      </c>
    </row>
    <row r="19266" spans="2:3" x14ac:dyDescent="0.3">
      <c r="B19266" s="1">
        <f t="shared" si="301"/>
        <v>45791.777777793352</v>
      </c>
      <c r="C19266">
        <v>0</v>
      </c>
    </row>
    <row r="19267" spans="2:3" x14ac:dyDescent="0.3">
      <c r="B19267" s="1">
        <f t="shared" si="301"/>
        <v>45791.784722237797</v>
      </c>
      <c r="C19267">
        <v>0</v>
      </c>
    </row>
    <row r="19268" spans="2:3" x14ac:dyDescent="0.3">
      <c r="B19268" s="1">
        <f t="shared" si="301"/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ref="B19290:B19353" si="302">B19289+(B19289-B19288)</f>
        <v>45791.944444460038</v>
      </c>
      <c r="C19290">
        <v>0</v>
      </c>
    </row>
    <row r="19291" spans="2:3" x14ac:dyDescent="0.3">
      <c r="B19291" s="1">
        <f t="shared" si="302"/>
        <v>45791.951388904483</v>
      </c>
      <c r="C19291">
        <v>0</v>
      </c>
    </row>
    <row r="19292" spans="2:3" x14ac:dyDescent="0.3">
      <c r="B19292" s="1">
        <f t="shared" si="302"/>
        <v>45791.958333348928</v>
      </c>
      <c r="C19292">
        <v>0</v>
      </c>
    </row>
    <row r="19293" spans="2:3" x14ac:dyDescent="0.3">
      <c r="B19293" s="1">
        <f t="shared" si="302"/>
        <v>45791.965277793373</v>
      </c>
      <c r="C19293">
        <v>0</v>
      </c>
    </row>
    <row r="19294" spans="2:3" x14ac:dyDescent="0.3">
      <c r="B19294" s="1">
        <f t="shared" si="302"/>
        <v>45791.972222237819</v>
      </c>
      <c r="C19294">
        <v>0</v>
      </c>
    </row>
    <row r="19295" spans="2:3" x14ac:dyDescent="0.3">
      <c r="B19295" s="1">
        <f t="shared" si="302"/>
        <v>45791.979166682264</v>
      </c>
      <c r="C19295">
        <v>0</v>
      </c>
    </row>
    <row r="19296" spans="2:3" x14ac:dyDescent="0.3">
      <c r="B19296" s="1">
        <f t="shared" si="302"/>
        <v>45791.986111126709</v>
      </c>
      <c r="C19296">
        <v>0</v>
      </c>
    </row>
    <row r="19297" spans="2:3" x14ac:dyDescent="0.3">
      <c r="B19297" s="1">
        <f t="shared" si="302"/>
        <v>45791.993055571154</v>
      </c>
      <c r="C19297">
        <v>0</v>
      </c>
    </row>
    <row r="19298" spans="2:3" x14ac:dyDescent="0.3">
      <c r="B19298" s="1">
        <f t="shared" si="302"/>
        <v>45792.0000000156</v>
      </c>
      <c r="C19298">
        <v>0</v>
      </c>
    </row>
    <row r="19299" spans="2:3" x14ac:dyDescent="0.3">
      <c r="B19299" s="1">
        <f t="shared" si="302"/>
        <v>45792.006944460045</v>
      </c>
      <c r="C19299">
        <v>0</v>
      </c>
    </row>
    <row r="19300" spans="2:3" x14ac:dyDescent="0.3">
      <c r="B19300" s="1">
        <f t="shared" si="302"/>
        <v>45792.01388890449</v>
      </c>
      <c r="C19300">
        <v>0</v>
      </c>
    </row>
    <row r="19301" spans="2:3" x14ac:dyDescent="0.3">
      <c r="B19301" s="1">
        <f t="shared" si="302"/>
        <v>45792.020833348935</v>
      </c>
      <c r="C19301">
        <v>0</v>
      </c>
    </row>
    <row r="19302" spans="2:3" x14ac:dyDescent="0.3">
      <c r="B19302" s="1">
        <f t="shared" si="302"/>
        <v>45792.027777793381</v>
      </c>
      <c r="C19302">
        <v>0</v>
      </c>
    </row>
    <row r="19303" spans="2:3" x14ac:dyDescent="0.3">
      <c r="B19303" s="1">
        <f t="shared" si="302"/>
        <v>45792.034722237826</v>
      </c>
      <c r="C19303">
        <v>0</v>
      </c>
    </row>
    <row r="19304" spans="2:3" x14ac:dyDescent="0.3">
      <c r="B19304" s="1">
        <f t="shared" si="302"/>
        <v>45792.041666682271</v>
      </c>
      <c r="C19304">
        <v>0</v>
      </c>
    </row>
    <row r="19305" spans="2:3" x14ac:dyDescent="0.3">
      <c r="B19305" s="1">
        <f t="shared" si="302"/>
        <v>45792.048611126716</v>
      </c>
      <c r="C19305">
        <v>0</v>
      </c>
    </row>
    <row r="19306" spans="2:3" x14ac:dyDescent="0.3">
      <c r="B19306" s="1">
        <f t="shared" si="302"/>
        <v>45792.055555571162</v>
      </c>
      <c r="C19306">
        <v>0</v>
      </c>
    </row>
    <row r="19307" spans="2:3" x14ac:dyDescent="0.3">
      <c r="B19307" s="1">
        <f t="shared" si="302"/>
        <v>45792.062500015607</v>
      </c>
      <c r="C19307">
        <v>0</v>
      </c>
    </row>
    <row r="19308" spans="2:3" x14ac:dyDescent="0.3">
      <c r="B19308" s="1">
        <f t="shared" si="302"/>
        <v>45792.069444460052</v>
      </c>
      <c r="C19308">
        <v>0</v>
      </c>
    </row>
    <row r="19309" spans="2:3" x14ac:dyDescent="0.3">
      <c r="B19309" s="1">
        <f t="shared" si="302"/>
        <v>45792.076388904497</v>
      </c>
      <c r="C19309">
        <v>0</v>
      </c>
    </row>
    <row r="19310" spans="2:3" x14ac:dyDescent="0.3">
      <c r="B19310" s="1">
        <f t="shared" si="302"/>
        <v>45792.083333348943</v>
      </c>
      <c r="C19310">
        <v>0</v>
      </c>
    </row>
    <row r="19311" spans="2:3" x14ac:dyDescent="0.3">
      <c r="B19311" s="1">
        <f t="shared" si="302"/>
        <v>45792.090277793388</v>
      </c>
      <c r="C19311">
        <v>0</v>
      </c>
    </row>
    <row r="19312" spans="2:3" x14ac:dyDescent="0.3">
      <c r="B19312" s="1">
        <f t="shared" si="302"/>
        <v>45792.097222237833</v>
      </c>
      <c r="C19312">
        <v>0</v>
      </c>
    </row>
    <row r="19313" spans="2:3" x14ac:dyDescent="0.3">
      <c r="B19313" s="1">
        <f t="shared" si="302"/>
        <v>45792.104166682278</v>
      </c>
      <c r="C19313">
        <v>0</v>
      </c>
    </row>
    <row r="19314" spans="2:3" x14ac:dyDescent="0.3">
      <c r="B19314" s="1">
        <f t="shared" si="302"/>
        <v>45792.111111126724</v>
      </c>
      <c r="C19314">
        <v>0</v>
      </c>
    </row>
    <row r="19315" spans="2:3" x14ac:dyDescent="0.3">
      <c r="B19315" s="1">
        <f t="shared" si="302"/>
        <v>45792.118055571169</v>
      </c>
      <c r="C19315">
        <v>0</v>
      </c>
    </row>
    <row r="19316" spans="2:3" x14ac:dyDescent="0.3">
      <c r="B19316" s="1">
        <f t="shared" si="302"/>
        <v>45792.125000015614</v>
      </c>
      <c r="C19316">
        <v>0</v>
      </c>
    </row>
    <row r="19317" spans="2:3" x14ac:dyDescent="0.3">
      <c r="B19317" s="1">
        <f t="shared" si="302"/>
        <v>45792.131944460059</v>
      </c>
      <c r="C19317">
        <v>0</v>
      </c>
    </row>
    <row r="19318" spans="2:3" x14ac:dyDescent="0.3">
      <c r="B19318" s="1">
        <f t="shared" si="302"/>
        <v>45792.138888904505</v>
      </c>
      <c r="C19318">
        <v>0</v>
      </c>
    </row>
    <row r="19319" spans="2:3" x14ac:dyDescent="0.3">
      <c r="B19319" s="1">
        <f t="shared" si="302"/>
        <v>45792.14583334895</v>
      </c>
      <c r="C19319">
        <v>0</v>
      </c>
    </row>
    <row r="19320" spans="2:3" x14ac:dyDescent="0.3">
      <c r="B19320" s="1">
        <f t="shared" si="302"/>
        <v>45792.152777793395</v>
      </c>
      <c r="C19320">
        <v>0</v>
      </c>
    </row>
    <row r="19321" spans="2:3" x14ac:dyDescent="0.3">
      <c r="B19321" s="1">
        <f t="shared" si="302"/>
        <v>45792.15972223784</v>
      </c>
      <c r="C19321">
        <v>0</v>
      </c>
    </row>
    <row r="19322" spans="2:3" x14ac:dyDescent="0.3">
      <c r="B19322" s="1">
        <f t="shared" si="302"/>
        <v>45792.166666682286</v>
      </c>
      <c r="C19322">
        <v>0</v>
      </c>
    </row>
    <row r="19323" spans="2:3" x14ac:dyDescent="0.3">
      <c r="B19323" s="1">
        <f t="shared" si="302"/>
        <v>45792.173611126731</v>
      </c>
      <c r="C19323">
        <v>0</v>
      </c>
    </row>
    <row r="19324" spans="2:3" x14ac:dyDescent="0.3">
      <c r="B19324" s="1">
        <f t="shared" si="302"/>
        <v>45792.180555571176</v>
      </c>
      <c r="C19324">
        <v>0</v>
      </c>
    </row>
    <row r="19325" spans="2:3" x14ac:dyDescent="0.3">
      <c r="B19325" s="1">
        <f t="shared" si="302"/>
        <v>45792.187500015621</v>
      </c>
      <c r="C19325">
        <v>0</v>
      </c>
    </row>
    <row r="19326" spans="2:3" x14ac:dyDescent="0.3">
      <c r="B19326" s="1">
        <f t="shared" si="302"/>
        <v>45792.194444460067</v>
      </c>
      <c r="C19326">
        <v>0</v>
      </c>
    </row>
    <row r="19327" spans="2:3" x14ac:dyDescent="0.3">
      <c r="B19327" s="1">
        <f t="shared" si="302"/>
        <v>45792.201388904512</v>
      </c>
      <c r="C19327">
        <v>0</v>
      </c>
    </row>
    <row r="19328" spans="2:3" x14ac:dyDescent="0.3">
      <c r="B19328" s="1">
        <f t="shared" si="302"/>
        <v>45792.208333348957</v>
      </c>
      <c r="C19328">
        <v>0</v>
      </c>
    </row>
    <row r="19329" spans="2:3" x14ac:dyDescent="0.3">
      <c r="B19329" s="1">
        <f t="shared" si="302"/>
        <v>45792.215277793402</v>
      </c>
      <c r="C19329">
        <v>0</v>
      </c>
    </row>
    <row r="19330" spans="2:3" x14ac:dyDescent="0.3">
      <c r="B19330" s="1">
        <f t="shared" si="302"/>
        <v>45792.222222237848</v>
      </c>
      <c r="C19330">
        <v>0</v>
      </c>
    </row>
    <row r="19331" spans="2:3" x14ac:dyDescent="0.3">
      <c r="B19331" s="1">
        <f t="shared" si="302"/>
        <v>45792.229166682293</v>
      </c>
      <c r="C19331">
        <v>0</v>
      </c>
    </row>
    <row r="19332" spans="2:3" x14ac:dyDescent="0.3">
      <c r="B19332" s="1">
        <f t="shared" si="302"/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ref="B19354:B19417" si="303">B19353+(B19353-B19352)</f>
        <v>45792.388888904534</v>
      </c>
      <c r="C19354">
        <v>0</v>
      </c>
    </row>
    <row r="19355" spans="2:3" x14ac:dyDescent="0.3">
      <c r="B19355" s="1">
        <f t="shared" si="303"/>
        <v>45792.395833348979</v>
      </c>
      <c r="C19355">
        <v>0</v>
      </c>
    </row>
    <row r="19356" spans="2:3" x14ac:dyDescent="0.3">
      <c r="B19356" s="1">
        <f t="shared" si="303"/>
        <v>45792.402777793424</v>
      </c>
      <c r="C19356">
        <v>0</v>
      </c>
    </row>
    <row r="19357" spans="2:3" x14ac:dyDescent="0.3">
      <c r="B19357" s="1">
        <f t="shared" si="303"/>
        <v>45792.40972223787</v>
      </c>
      <c r="C19357">
        <v>0</v>
      </c>
    </row>
    <row r="19358" spans="2:3" x14ac:dyDescent="0.3">
      <c r="B19358" s="1">
        <f t="shared" si="303"/>
        <v>45792.416666682315</v>
      </c>
      <c r="C19358">
        <v>0</v>
      </c>
    </row>
    <row r="19359" spans="2:3" x14ac:dyDescent="0.3">
      <c r="B19359" s="1">
        <f t="shared" si="303"/>
        <v>45792.42361112676</v>
      </c>
      <c r="C19359">
        <v>0</v>
      </c>
    </row>
    <row r="19360" spans="2:3" x14ac:dyDescent="0.3">
      <c r="B19360" s="1">
        <f t="shared" si="303"/>
        <v>45792.430555571205</v>
      </c>
      <c r="C19360">
        <v>0</v>
      </c>
    </row>
    <row r="19361" spans="2:3" x14ac:dyDescent="0.3">
      <c r="B19361" s="1">
        <f t="shared" si="303"/>
        <v>45792.437500015651</v>
      </c>
      <c r="C19361">
        <v>0</v>
      </c>
    </row>
    <row r="19362" spans="2:3" x14ac:dyDescent="0.3">
      <c r="B19362" s="1">
        <f t="shared" si="303"/>
        <v>45792.444444460096</v>
      </c>
      <c r="C19362">
        <v>0</v>
      </c>
    </row>
    <row r="19363" spans="2:3" x14ac:dyDescent="0.3">
      <c r="B19363" s="1">
        <f t="shared" si="303"/>
        <v>45792.451388904541</v>
      </c>
      <c r="C19363">
        <v>0</v>
      </c>
    </row>
    <row r="19364" spans="2:3" x14ac:dyDescent="0.3">
      <c r="B19364" s="1">
        <f t="shared" si="303"/>
        <v>45792.458333348986</v>
      </c>
      <c r="C19364">
        <v>0</v>
      </c>
    </row>
    <row r="19365" spans="2:3" x14ac:dyDescent="0.3">
      <c r="B19365" s="1">
        <f t="shared" si="303"/>
        <v>45792.465277793432</v>
      </c>
      <c r="C19365">
        <v>0</v>
      </c>
    </row>
    <row r="19366" spans="2:3" x14ac:dyDescent="0.3">
      <c r="B19366" s="1">
        <f t="shared" si="303"/>
        <v>45792.472222237877</v>
      </c>
      <c r="C19366">
        <v>0</v>
      </c>
    </row>
    <row r="19367" spans="2:3" x14ac:dyDescent="0.3">
      <c r="B19367" s="1">
        <f t="shared" si="303"/>
        <v>45792.479166682322</v>
      </c>
      <c r="C19367">
        <v>0</v>
      </c>
    </row>
    <row r="19368" spans="2:3" x14ac:dyDescent="0.3">
      <c r="B19368" s="1">
        <f t="shared" si="303"/>
        <v>45792.486111126767</v>
      </c>
      <c r="C19368">
        <v>0</v>
      </c>
    </row>
    <row r="19369" spans="2:3" x14ac:dyDescent="0.3">
      <c r="B19369" s="1">
        <f t="shared" si="303"/>
        <v>45792.493055571213</v>
      </c>
      <c r="C19369">
        <v>0</v>
      </c>
    </row>
    <row r="19370" spans="2:3" x14ac:dyDescent="0.3">
      <c r="B19370" s="1">
        <f t="shared" si="303"/>
        <v>45792.500000015658</v>
      </c>
      <c r="C19370">
        <v>0.4</v>
      </c>
    </row>
    <row r="19371" spans="2:3" x14ac:dyDescent="0.3">
      <c r="B19371" s="1">
        <f t="shared" si="303"/>
        <v>45792.506944460103</v>
      </c>
      <c r="C19371">
        <v>0</v>
      </c>
    </row>
    <row r="19372" spans="2:3" x14ac:dyDescent="0.3">
      <c r="B19372" s="1">
        <f t="shared" si="303"/>
        <v>45792.513888904548</v>
      </c>
      <c r="C19372">
        <v>0</v>
      </c>
    </row>
    <row r="19373" spans="2:3" x14ac:dyDescent="0.3">
      <c r="B19373" s="1">
        <f t="shared" si="303"/>
        <v>45792.520833348994</v>
      </c>
      <c r="C19373">
        <v>0</v>
      </c>
    </row>
    <row r="19374" spans="2:3" x14ac:dyDescent="0.3">
      <c r="B19374" s="1">
        <f t="shared" si="303"/>
        <v>45792.527777793439</v>
      </c>
      <c r="C19374">
        <v>0</v>
      </c>
    </row>
    <row r="19375" spans="2:3" x14ac:dyDescent="0.3">
      <c r="B19375" s="1">
        <f t="shared" si="303"/>
        <v>45792.534722237884</v>
      </c>
      <c r="C19375">
        <v>0</v>
      </c>
    </row>
    <row r="19376" spans="2:3" x14ac:dyDescent="0.3">
      <c r="B19376" s="1">
        <f t="shared" si="303"/>
        <v>45792.541666682329</v>
      </c>
      <c r="C19376">
        <v>0.2</v>
      </c>
    </row>
    <row r="19377" spans="2:3" x14ac:dyDescent="0.3">
      <c r="B19377" s="1">
        <f t="shared" si="303"/>
        <v>45792.548611126775</v>
      </c>
      <c r="C19377">
        <v>0</v>
      </c>
    </row>
    <row r="19378" spans="2:3" x14ac:dyDescent="0.3">
      <c r="B19378" s="1">
        <f t="shared" si="303"/>
        <v>45792.55555557122</v>
      </c>
      <c r="C19378">
        <v>0</v>
      </c>
    </row>
    <row r="19379" spans="2:3" x14ac:dyDescent="0.3">
      <c r="B19379" s="1">
        <f t="shared" si="303"/>
        <v>45792.562500015665</v>
      </c>
      <c r="C19379">
        <v>0.2</v>
      </c>
    </row>
    <row r="19380" spans="2:3" x14ac:dyDescent="0.3">
      <c r="B19380" s="1">
        <f t="shared" si="303"/>
        <v>45792.56944446011</v>
      </c>
      <c r="C19380">
        <v>0</v>
      </c>
    </row>
    <row r="19381" spans="2:3" x14ac:dyDescent="0.3">
      <c r="B19381" s="1">
        <f t="shared" si="303"/>
        <v>45792.576388904556</v>
      </c>
      <c r="C19381">
        <v>0</v>
      </c>
    </row>
    <row r="19382" spans="2:3" x14ac:dyDescent="0.3">
      <c r="B19382" s="1">
        <f t="shared" si="303"/>
        <v>45792.583333349001</v>
      </c>
      <c r="C19382">
        <v>0</v>
      </c>
    </row>
    <row r="19383" spans="2:3" x14ac:dyDescent="0.3">
      <c r="B19383" s="1">
        <f t="shared" si="303"/>
        <v>45792.590277793446</v>
      </c>
      <c r="C19383">
        <v>0.2</v>
      </c>
    </row>
    <row r="19384" spans="2:3" x14ac:dyDescent="0.3">
      <c r="B19384" s="1">
        <f t="shared" si="303"/>
        <v>45792.597222237891</v>
      </c>
      <c r="C19384">
        <v>0</v>
      </c>
    </row>
    <row r="19385" spans="2:3" x14ac:dyDescent="0.3">
      <c r="B19385" s="1">
        <f t="shared" si="303"/>
        <v>45792.604166682337</v>
      </c>
      <c r="C19385">
        <v>0.2</v>
      </c>
    </row>
    <row r="19386" spans="2:3" x14ac:dyDescent="0.3">
      <c r="B19386" s="1">
        <f t="shared" si="303"/>
        <v>45792.611111126782</v>
      </c>
      <c r="C19386">
        <v>0</v>
      </c>
    </row>
    <row r="19387" spans="2:3" x14ac:dyDescent="0.3">
      <c r="B19387" s="1">
        <f t="shared" si="303"/>
        <v>45792.618055571227</v>
      </c>
      <c r="C19387">
        <v>0</v>
      </c>
    </row>
    <row r="19388" spans="2:3" x14ac:dyDescent="0.3">
      <c r="B19388" s="1">
        <f t="shared" si="303"/>
        <v>45792.625000015672</v>
      </c>
      <c r="C19388">
        <v>0.2</v>
      </c>
    </row>
    <row r="19389" spans="2:3" x14ac:dyDescent="0.3">
      <c r="B19389" s="1">
        <f t="shared" si="303"/>
        <v>45792.631944460118</v>
      </c>
      <c r="C19389">
        <v>0.2</v>
      </c>
    </row>
    <row r="19390" spans="2:3" x14ac:dyDescent="0.3">
      <c r="B19390" s="1">
        <f t="shared" si="303"/>
        <v>45792.638888904563</v>
      </c>
      <c r="C19390">
        <v>0</v>
      </c>
    </row>
    <row r="19391" spans="2:3" x14ac:dyDescent="0.3">
      <c r="B19391" s="1">
        <f t="shared" si="303"/>
        <v>45792.645833349008</v>
      </c>
      <c r="C19391">
        <v>0.2</v>
      </c>
    </row>
    <row r="19392" spans="2:3" x14ac:dyDescent="0.3">
      <c r="B19392" s="1">
        <f t="shared" si="303"/>
        <v>45792.652777793453</v>
      </c>
      <c r="C19392">
        <v>0</v>
      </c>
    </row>
    <row r="19393" spans="2:3" x14ac:dyDescent="0.3">
      <c r="B19393" s="1">
        <f t="shared" si="303"/>
        <v>45792.659722237899</v>
      </c>
      <c r="C19393">
        <v>0</v>
      </c>
    </row>
    <row r="19394" spans="2:3" x14ac:dyDescent="0.3">
      <c r="B19394" s="1">
        <f t="shared" si="303"/>
        <v>45792.666666682344</v>
      </c>
      <c r="C19394">
        <v>0</v>
      </c>
    </row>
    <row r="19395" spans="2:3" x14ac:dyDescent="0.3">
      <c r="B19395" s="1">
        <f t="shared" si="303"/>
        <v>45792.673611126789</v>
      </c>
      <c r="C19395">
        <v>0.2</v>
      </c>
    </row>
    <row r="19396" spans="2:3" x14ac:dyDescent="0.3">
      <c r="B19396" s="1">
        <f t="shared" si="303"/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</v>
      </c>
    </row>
    <row r="19398" spans="2:3" x14ac:dyDescent="0.3">
      <c r="B19398" s="1">
        <f t="shared" si="303"/>
        <v>45792.694444460125</v>
      </c>
      <c r="C19398">
        <v>0</v>
      </c>
    </row>
    <row r="19399" spans="2:3" x14ac:dyDescent="0.3">
      <c r="B19399" s="1">
        <f t="shared" si="303"/>
        <v>45792.70138890457</v>
      </c>
      <c r="C19399">
        <v>0</v>
      </c>
    </row>
    <row r="19400" spans="2:3" x14ac:dyDescent="0.3">
      <c r="B19400" s="1">
        <f t="shared" si="303"/>
        <v>45792.708333349015</v>
      </c>
      <c r="C19400">
        <v>0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0.2</v>
      </c>
    </row>
    <row r="19404" spans="2:3" x14ac:dyDescent="0.3">
      <c r="B19404" s="1">
        <f t="shared" si="303"/>
        <v>45792.736111126796</v>
      </c>
      <c r="C19404">
        <v>0</v>
      </c>
    </row>
    <row r="19405" spans="2:3" x14ac:dyDescent="0.3">
      <c r="B19405" s="1">
        <f t="shared" si="303"/>
        <v>45792.743055571242</v>
      </c>
      <c r="C19405">
        <v>0</v>
      </c>
    </row>
    <row r="19406" spans="2:3" x14ac:dyDescent="0.3">
      <c r="B19406" s="1">
        <f t="shared" si="303"/>
        <v>45792.750000015687</v>
      </c>
      <c r="C19406">
        <v>0.2</v>
      </c>
    </row>
    <row r="19407" spans="2:3" x14ac:dyDescent="0.3">
      <c r="B19407" s="1">
        <f t="shared" si="303"/>
        <v>45792.756944460132</v>
      </c>
      <c r="C19407">
        <v>0</v>
      </c>
    </row>
    <row r="19408" spans="2:3" x14ac:dyDescent="0.3">
      <c r="B19408" s="1">
        <f t="shared" si="303"/>
        <v>45792.763888904577</v>
      </c>
      <c r="C19408">
        <v>0</v>
      </c>
    </row>
    <row r="19409" spans="2:3" x14ac:dyDescent="0.3">
      <c r="B19409" s="1">
        <f t="shared" si="303"/>
        <v>45792.770833349023</v>
      </c>
      <c r="C19409">
        <v>0.2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</v>
      </c>
    </row>
    <row r="19415" spans="2:3" x14ac:dyDescent="0.3">
      <c r="B19415" s="1">
        <f t="shared" si="303"/>
        <v>45792.812500015694</v>
      </c>
      <c r="C19415">
        <v>0</v>
      </c>
    </row>
    <row r="19416" spans="2:3" x14ac:dyDescent="0.3">
      <c r="B19416" s="1">
        <f t="shared" si="303"/>
        <v>45792.819444460139</v>
      </c>
      <c r="C19416">
        <v>0.2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ref="B19418:B19481" si="304">B19417+(B19417-B19416)</f>
        <v>45792.83333334903</v>
      </c>
      <c r="C19418">
        <v>0</v>
      </c>
    </row>
    <row r="19419" spans="2:3" x14ac:dyDescent="0.3">
      <c r="B19419" s="1">
        <f t="shared" si="304"/>
        <v>45792.840277793475</v>
      </c>
      <c r="C19419">
        <v>0</v>
      </c>
    </row>
    <row r="19420" spans="2:3" x14ac:dyDescent="0.3">
      <c r="B19420" s="1">
        <f t="shared" si="304"/>
        <v>45792.847222237921</v>
      </c>
      <c r="C19420">
        <v>0</v>
      </c>
    </row>
    <row r="19421" spans="2:3" x14ac:dyDescent="0.3">
      <c r="B19421" s="1">
        <f t="shared" si="304"/>
        <v>45792.854166682366</v>
      </c>
      <c r="C19421">
        <v>0</v>
      </c>
    </row>
    <row r="19422" spans="2:3" x14ac:dyDescent="0.3">
      <c r="B19422" s="1">
        <f t="shared" si="304"/>
        <v>45792.861111126811</v>
      </c>
      <c r="C19422">
        <v>0</v>
      </c>
    </row>
    <row r="19423" spans="2:3" x14ac:dyDescent="0.3">
      <c r="B19423" s="1">
        <f t="shared" si="304"/>
        <v>45792.868055571256</v>
      </c>
      <c r="C19423">
        <v>0</v>
      </c>
    </row>
    <row r="19424" spans="2:3" x14ac:dyDescent="0.3">
      <c r="B19424" s="1">
        <f t="shared" si="304"/>
        <v>45792.875000015702</v>
      </c>
      <c r="C19424">
        <v>0</v>
      </c>
    </row>
    <row r="19425" spans="2:3" x14ac:dyDescent="0.3">
      <c r="B19425" s="1">
        <f t="shared" si="304"/>
        <v>45792.881944460147</v>
      </c>
      <c r="C19425">
        <v>0</v>
      </c>
    </row>
    <row r="19426" spans="2:3" x14ac:dyDescent="0.3">
      <c r="B19426" s="1">
        <f t="shared" si="304"/>
        <v>45792.888888904592</v>
      </c>
      <c r="C19426">
        <v>0</v>
      </c>
    </row>
    <row r="19427" spans="2:3" x14ac:dyDescent="0.3">
      <c r="B19427" s="1">
        <f t="shared" si="304"/>
        <v>45792.895833349037</v>
      </c>
      <c r="C19427">
        <v>0</v>
      </c>
    </row>
    <row r="19428" spans="2:3" x14ac:dyDescent="0.3">
      <c r="B19428" s="1">
        <f t="shared" si="304"/>
        <v>45792.902777793483</v>
      </c>
      <c r="C19428">
        <v>0</v>
      </c>
    </row>
    <row r="19429" spans="2:3" x14ac:dyDescent="0.3">
      <c r="B19429" s="1">
        <f t="shared" si="304"/>
        <v>45792.909722237928</v>
      </c>
      <c r="C19429">
        <v>0</v>
      </c>
    </row>
    <row r="19430" spans="2:3" x14ac:dyDescent="0.3">
      <c r="B19430" s="1">
        <f t="shared" si="304"/>
        <v>45792.916666682373</v>
      </c>
      <c r="C19430">
        <v>0</v>
      </c>
    </row>
    <row r="19431" spans="2:3" x14ac:dyDescent="0.3">
      <c r="B19431" s="1">
        <f t="shared" si="304"/>
        <v>45792.923611126818</v>
      </c>
      <c r="C19431">
        <v>0</v>
      </c>
    </row>
    <row r="19432" spans="2:3" x14ac:dyDescent="0.3">
      <c r="B19432" s="1">
        <f t="shared" si="304"/>
        <v>45792.930555571264</v>
      </c>
      <c r="C19432">
        <v>0</v>
      </c>
    </row>
    <row r="19433" spans="2:3" x14ac:dyDescent="0.3">
      <c r="B19433" s="1">
        <f t="shared" si="304"/>
        <v>45792.937500015709</v>
      </c>
      <c r="C19433">
        <v>0</v>
      </c>
    </row>
    <row r="19434" spans="2:3" x14ac:dyDescent="0.3">
      <c r="B19434" s="1">
        <f t="shared" si="304"/>
        <v>45792.944444460154</v>
      </c>
      <c r="C19434">
        <v>0</v>
      </c>
    </row>
    <row r="19435" spans="2:3" x14ac:dyDescent="0.3">
      <c r="B19435" s="1">
        <f t="shared" si="304"/>
        <v>45792.951388904599</v>
      </c>
      <c r="C19435">
        <v>0</v>
      </c>
    </row>
    <row r="19436" spans="2:3" x14ac:dyDescent="0.3">
      <c r="B19436" s="1">
        <f t="shared" si="304"/>
        <v>45792.958333349045</v>
      </c>
      <c r="C19436">
        <v>0</v>
      </c>
    </row>
    <row r="19437" spans="2:3" x14ac:dyDescent="0.3">
      <c r="B19437" s="1">
        <f t="shared" si="304"/>
        <v>45792.96527779349</v>
      </c>
      <c r="C19437">
        <v>0</v>
      </c>
    </row>
    <row r="19438" spans="2:3" x14ac:dyDescent="0.3">
      <c r="B19438" s="1">
        <f t="shared" si="304"/>
        <v>45792.972222237935</v>
      </c>
      <c r="C19438">
        <v>0</v>
      </c>
    </row>
    <row r="19439" spans="2:3" x14ac:dyDescent="0.3">
      <c r="B19439" s="1">
        <f t="shared" si="304"/>
        <v>45792.97916668238</v>
      </c>
      <c r="C19439">
        <v>0</v>
      </c>
    </row>
    <row r="19440" spans="2:3" x14ac:dyDescent="0.3">
      <c r="B19440" s="1">
        <f t="shared" si="304"/>
        <v>45792.986111126826</v>
      </c>
      <c r="C19440">
        <v>0</v>
      </c>
    </row>
    <row r="19441" spans="2:3" x14ac:dyDescent="0.3">
      <c r="B19441" s="1">
        <f t="shared" si="304"/>
        <v>45792.993055571271</v>
      </c>
      <c r="C19441">
        <v>0</v>
      </c>
    </row>
    <row r="19442" spans="2:3" x14ac:dyDescent="0.3">
      <c r="B19442" s="1">
        <f t="shared" si="304"/>
        <v>45793.000000015716</v>
      </c>
      <c r="C19442">
        <v>0</v>
      </c>
    </row>
    <row r="19443" spans="2:3" x14ac:dyDescent="0.3">
      <c r="B19443" s="1">
        <f t="shared" si="304"/>
        <v>45793.006944460161</v>
      </c>
      <c r="C19443">
        <v>0</v>
      </c>
    </row>
    <row r="19444" spans="2:3" x14ac:dyDescent="0.3">
      <c r="B19444" s="1">
        <f t="shared" si="304"/>
        <v>45793.013888904607</v>
      </c>
      <c r="C19444">
        <v>0</v>
      </c>
    </row>
    <row r="19445" spans="2:3" x14ac:dyDescent="0.3">
      <c r="B19445" s="1">
        <f t="shared" si="304"/>
        <v>45793.020833349052</v>
      </c>
      <c r="C19445">
        <v>0</v>
      </c>
    </row>
    <row r="19446" spans="2:3" x14ac:dyDescent="0.3">
      <c r="B19446" s="1">
        <f t="shared" si="304"/>
        <v>45793.027777793497</v>
      </c>
      <c r="C19446">
        <v>0</v>
      </c>
    </row>
    <row r="19447" spans="2:3" x14ac:dyDescent="0.3">
      <c r="B19447" s="1">
        <f t="shared" si="304"/>
        <v>45793.034722237942</v>
      </c>
      <c r="C19447">
        <v>0</v>
      </c>
    </row>
    <row r="19448" spans="2:3" x14ac:dyDescent="0.3">
      <c r="B19448" s="1">
        <f t="shared" si="304"/>
        <v>45793.041666682388</v>
      </c>
      <c r="C19448">
        <v>0</v>
      </c>
    </row>
    <row r="19449" spans="2:3" x14ac:dyDescent="0.3">
      <c r="B19449" s="1">
        <f t="shared" si="304"/>
        <v>45793.048611126833</v>
      </c>
      <c r="C19449">
        <v>0</v>
      </c>
    </row>
    <row r="19450" spans="2:3" x14ac:dyDescent="0.3">
      <c r="B19450" s="1">
        <f t="shared" si="304"/>
        <v>45793.055555571278</v>
      </c>
      <c r="C19450">
        <v>0</v>
      </c>
    </row>
    <row r="19451" spans="2:3" x14ac:dyDescent="0.3">
      <c r="B19451" s="1">
        <f t="shared" si="304"/>
        <v>45793.062500015723</v>
      </c>
      <c r="C19451">
        <v>0</v>
      </c>
    </row>
    <row r="19452" spans="2:3" x14ac:dyDescent="0.3">
      <c r="B19452" s="1">
        <f t="shared" si="304"/>
        <v>45793.069444460169</v>
      </c>
      <c r="C19452">
        <v>0</v>
      </c>
    </row>
    <row r="19453" spans="2:3" x14ac:dyDescent="0.3">
      <c r="B19453" s="1">
        <f t="shared" si="304"/>
        <v>45793.076388904614</v>
      </c>
      <c r="C19453">
        <v>0</v>
      </c>
    </row>
    <row r="19454" spans="2:3" x14ac:dyDescent="0.3">
      <c r="B19454" s="1">
        <f t="shared" si="304"/>
        <v>45793.083333349059</v>
      </c>
      <c r="C19454">
        <v>0</v>
      </c>
    </row>
    <row r="19455" spans="2:3" x14ac:dyDescent="0.3">
      <c r="B19455" s="1">
        <f t="shared" si="304"/>
        <v>45793.090277793504</v>
      </c>
      <c r="C19455">
        <v>0</v>
      </c>
    </row>
    <row r="19456" spans="2:3" x14ac:dyDescent="0.3">
      <c r="B19456" s="1">
        <f t="shared" si="304"/>
        <v>45793.09722223795</v>
      </c>
      <c r="C19456">
        <v>0</v>
      </c>
    </row>
    <row r="19457" spans="2:3" x14ac:dyDescent="0.3">
      <c r="B19457" s="1">
        <f t="shared" si="304"/>
        <v>45793.104166682395</v>
      </c>
      <c r="C19457">
        <v>0</v>
      </c>
    </row>
    <row r="19458" spans="2:3" x14ac:dyDescent="0.3">
      <c r="B19458" s="1">
        <f t="shared" si="304"/>
        <v>45793.11111112684</v>
      </c>
      <c r="C19458">
        <v>0</v>
      </c>
    </row>
    <row r="19459" spans="2:3" x14ac:dyDescent="0.3">
      <c r="B19459" s="1">
        <f t="shared" si="304"/>
        <v>45793.118055571285</v>
      </c>
      <c r="C19459">
        <v>0</v>
      </c>
    </row>
    <row r="19460" spans="2:3" x14ac:dyDescent="0.3">
      <c r="B19460" s="1">
        <f t="shared" si="304"/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ref="B19482:B19545" si="305">B19481+(B19481-B19480)</f>
        <v>45793.277777793526</v>
      </c>
      <c r="C19482">
        <v>0</v>
      </c>
    </row>
    <row r="19483" spans="2:3" x14ac:dyDescent="0.3">
      <c r="B19483" s="1">
        <f t="shared" si="305"/>
        <v>45793.284722237971</v>
      </c>
      <c r="C19483">
        <v>0</v>
      </c>
    </row>
    <row r="19484" spans="2:3" x14ac:dyDescent="0.3">
      <c r="B19484" s="1">
        <f t="shared" si="305"/>
        <v>45793.291666682417</v>
      </c>
      <c r="C19484">
        <v>0</v>
      </c>
    </row>
    <row r="19485" spans="2:3" x14ac:dyDescent="0.3">
      <c r="B19485" s="1">
        <f t="shared" si="305"/>
        <v>45793.298611126862</v>
      </c>
      <c r="C19485">
        <v>0</v>
      </c>
    </row>
    <row r="19486" spans="2:3" x14ac:dyDescent="0.3">
      <c r="B19486" s="1">
        <f t="shared" si="305"/>
        <v>45793.305555571307</v>
      </c>
      <c r="C19486">
        <v>0</v>
      </c>
    </row>
    <row r="19487" spans="2:3" x14ac:dyDescent="0.3">
      <c r="B19487" s="1">
        <f t="shared" si="305"/>
        <v>45793.312500015752</v>
      </c>
      <c r="C19487">
        <v>0</v>
      </c>
    </row>
    <row r="19488" spans="2:3" x14ac:dyDescent="0.3">
      <c r="B19488" s="1">
        <f t="shared" si="305"/>
        <v>45793.319444460198</v>
      </c>
      <c r="C19488">
        <v>0</v>
      </c>
    </row>
    <row r="19489" spans="2:3" x14ac:dyDescent="0.3">
      <c r="B19489" s="1">
        <f t="shared" si="305"/>
        <v>45793.326388904643</v>
      </c>
      <c r="C19489">
        <v>0</v>
      </c>
    </row>
    <row r="19490" spans="2:3" x14ac:dyDescent="0.3">
      <c r="B19490" s="1">
        <f t="shared" si="305"/>
        <v>45793.333333349088</v>
      </c>
      <c r="C19490">
        <v>0</v>
      </c>
    </row>
    <row r="19491" spans="2:3" x14ac:dyDescent="0.3">
      <c r="B19491" s="1">
        <f t="shared" si="305"/>
        <v>45793.340277793533</v>
      </c>
      <c r="C19491">
        <v>0</v>
      </c>
    </row>
    <row r="19492" spans="2:3" x14ac:dyDescent="0.3">
      <c r="B19492" s="1">
        <f t="shared" si="305"/>
        <v>45793.347222237979</v>
      </c>
      <c r="C19492">
        <v>0</v>
      </c>
    </row>
    <row r="19493" spans="2:3" x14ac:dyDescent="0.3">
      <c r="B19493" s="1">
        <f t="shared" si="305"/>
        <v>45793.354166682424</v>
      </c>
      <c r="C19493">
        <v>0</v>
      </c>
    </row>
    <row r="19494" spans="2:3" x14ac:dyDescent="0.3">
      <c r="B19494" s="1">
        <f t="shared" si="305"/>
        <v>45793.361111126869</v>
      </c>
      <c r="C19494">
        <v>0</v>
      </c>
    </row>
    <row r="19495" spans="2:3" x14ac:dyDescent="0.3">
      <c r="B19495" s="1">
        <f t="shared" si="305"/>
        <v>45793.368055571314</v>
      </c>
      <c r="C19495">
        <v>0</v>
      </c>
    </row>
    <row r="19496" spans="2:3" x14ac:dyDescent="0.3">
      <c r="B19496" s="1">
        <f t="shared" si="305"/>
        <v>45793.37500001576</v>
      </c>
      <c r="C19496">
        <v>0</v>
      </c>
    </row>
    <row r="19497" spans="2:3" x14ac:dyDescent="0.3">
      <c r="B19497" s="1">
        <f t="shared" si="305"/>
        <v>45793.381944460205</v>
      </c>
      <c r="C19497">
        <v>0</v>
      </c>
    </row>
    <row r="19498" spans="2:3" x14ac:dyDescent="0.3">
      <c r="B19498" s="1">
        <f t="shared" si="305"/>
        <v>45793.38888890465</v>
      </c>
      <c r="C19498">
        <v>0</v>
      </c>
    </row>
    <row r="19499" spans="2:3" x14ac:dyDescent="0.3">
      <c r="B19499" s="1">
        <f t="shared" si="305"/>
        <v>45793.395833349095</v>
      </c>
      <c r="C19499">
        <v>0</v>
      </c>
    </row>
    <row r="19500" spans="2:3" x14ac:dyDescent="0.3">
      <c r="B19500" s="1">
        <f t="shared" si="305"/>
        <v>45793.402777793541</v>
      </c>
      <c r="C19500">
        <v>0</v>
      </c>
    </row>
    <row r="19501" spans="2:3" x14ac:dyDescent="0.3">
      <c r="B19501" s="1">
        <f t="shared" si="305"/>
        <v>45793.409722237986</v>
      </c>
      <c r="C19501">
        <v>0</v>
      </c>
    </row>
    <row r="19502" spans="2:3" x14ac:dyDescent="0.3">
      <c r="B19502" s="1">
        <f t="shared" si="305"/>
        <v>45793.416666682431</v>
      </c>
      <c r="C19502">
        <v>0</v>
      </c>
    </row>
    <row r="19503" spans="2:3" x14ac:dyDescent="0.3">
      <c r="B19503" s="1">
        <f t="shared" si="305"/>
        <v>45793.423611126876</v>
      </c>
      <c r="C19503">
        <v>0</v>
      </c>
    </row>
    <row r="19504" spans="2:3" x14ac:dyDescent="0.3">
      <c r="B19504" s="1">
        <f t="shared" si="305"/>
        <v>45793.430555571322</v>
      </c>
      <c r="C19504">
        <v>0</v>
      </c>
    </row>
    <row r="19505" spans="2:3" x14ac:dyDescent="0.3">
      <c r="B19505" s="1">
        <f t="shared" si="305"/>
        <v>45793.437500015767</v>
      </c>
      <c r="C19505">
        <v>0</v>
      </c>
    </row>
    <row r="19506" spans="2:3" x14ac:dyDescent="0.3">
      <c r="B19506" s="1">
        <f t="shared" si="305"/>
        <v>45793.444444460212</v>
      </c>
      <c r="C19506">
        <v>0</v>
      </c>
    </row>
    <row r="19507" spans="2:3" x14ac:dyDescent="0.3">
      <c r="B19507" s="1">
        <f t="shared" si="305"/>
        <v>45793.451388904658</v>
      </c>
      <c r="C19507">
        <v>0</v>
      </c>
    </row>
    <row r="19508" spans="2:3" x14ac:dyDescent="0.3">
      <c r="B19508" s="1">
        <f t="shared" si="305"/>
        <v>45793.458333349103</v>
      </c>
      <c r="C19508">
        <v>0</v>
      </c>
    </row>
    <row r="19509" spans="2:3" x14ac:dyDescent="0.3">
      <c r="B19509" s="1">
        <f t="shared" si="305"/>
        <v>45793.465277793548</v>
      </c>
      <c r="C19509">
        <v>0</v>
      </c>
    </row>
    <row r="19510" spans="2:3" x14ac:dyDescent="0.3">
      <c r="B19510" s="1">
        <f t="shared" si="305"/>
        <v>45793.472222237993</v>
      </c>
      <c r="C19510">
        <v>0</v>
      </c>
    </row>
    <row r="19511" spans="2:3" x14ac:dyDescent="0.3">
      <c r="B19511" s="1">
        <f t="shared" si="305"/>
        <v>45793.479166682439</v>
      </c>
      <c r="C19511">
        <v>0</v>
      </c>
    </row>
    <row r="19512" spans="2:3" x14ac:dyDescent="0.3">
      <c r="B19512" s="1">
        <f t="shared" si="305"/>
        <v>45793.486111126884</v>
      </c>
      <c r="C19512">
        <v>0</v>
      </c>
    </row>
    <row r="19513" spans="2:3" x14ac:dyDescent="0.3">
      <c r="B19513" s="1">
        <f t="shared" si="305"/>
        <v>45793.493055571329</v>
      </c>
      <c r="C19513">
        <v>0</v>
      </c>
    </row>
    <row r="19514" spans="2:3" x14ac:dyDescent="0.3">
      <c r="B19514" s="1">
        <f t="shared" si="305"/>
        <v>45793.500000015774</v>
      </c>
      <c r="C19514">
        <v>0</v>
      </c>
    </row>
    <row r="19515" spans="2:3" x14ac:dyDescent="0.3">
      <c r="B19515" s="1">
        <f t="shared" si="305"/>
        <v>45793.50694446022</v>
      </c>
      <c r="C19515">
        <v>0</v>
      </c>
    </row>
    <row r="19516" spans="2:3" x14ac:dyDescent="0.3">
      <c r="B19516" s="1">
        <f t="shared" si="305"/>
        <v>45793.513888904665</v>
      </c>
      <c r="C19516">
        <v>0</v>
      </c>
    </row>
    <row r="19517" spans="2:3" x14ac:dyDescent="0.3">
      <c r="B19517" s="1">
        <f t="shared" si="305"/>
        <v>45793.52083334911</v>
      </c>
      <c r="C19517">
        <v>0</v>
      </c>
    </row>
    <row r="19518" spans="2:3" x14ac:dyDescent="0.3">
      <c r="B19518" s="1">
        <f t="shared" si="305"/>
        <v>45793.527777793555</v>
      </c>
      <c r="C19518">
        <v>0</v>
      </c>
    </row>
    <row r="19519" spans="2:3" x14ac:dyDescent="0.3">
      <c r="B19519" s="1">
        <f t="shared" si="305"/>
        <v>45793.534722238001</v>
      </c>
      <c r="C19519">
        <v>0</v>
      </c>
    </row>
    <row r="19520" spans="2:3" x14ac:dyDescent="0.3">
      <c r="B19520" s="1">
        <f t="shared" si="305"/>
        <v>45793.541666682446</v>
      </c>
      <c r="C19520">
        <v>0</v>
      </c>
    </row>
    <row r="19521" spans="2:3" x14ac:dyDescent="0.3">
      <c r="B19521" s="1">
        <f t="shared" si="305"/>
        <v>45793.548611126891</v>
      </c>
      <c r="C19521">
        <v>0</v>
      </c>
    </row>
    <row r="19522" spans="2:3" x14ac:dyDescent="0.3">
      <c r="B19522" s="1">
        <f t="shared" si="305"/>
        <v>45793.555555571336</v>
      </c>
      <c r="C19522">
        <v>0</v>
      </c>
    </row>
    <row r="19523" spans="2:3" x14ac:dyDescent="0.3">
      <c r="B19523" s="1">
        <f t="shared" si="305"/>
        <v>45793.562500015782</v>
      </c>
      <c r="C19523">
        <v>0</v>
      </c>
    </row>
    <row r="19524" spans="2:3" x14ac:dyDescent="0.3">
      <c r="B19524" s="1">
        <f t="shared" si="305"/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ref="B19546:B19609" si="306">B19545+(B19545-B19544)</f>
        <v>45793.722222238022</v>
      </c>
      <c r="C19546">
        <v>0</v>
      </c>
    </row>
    <row r="19547" spans="2:3" x14ac:dyDescent="0.3">
      <c r="B19547" s="1">
        <f t="shared" si="306"/>
        <v>45793.729166682468</v>
      </c>
      <c r="C19547">
        <v>0</v>
      </c>
    </row>
    <row r="19548" spans="2:3" x14ac:dyDescent="0.3">
      <c r="B19548" s="1">
        <f t="shared" si="306"/>
        <v>45793.736111126913</v>
      </c>
      <c r="C19548">
        <v>0</v>
      </c>
    </row>
    <row r="19549" spans="2:3" x14ac:dyDescent="0.3">
      <c r="B19549" s="1">
        <f t="shared" si="306"/>
        <v>45793.743055571358</v>
      </c>
      <c r="C19549">
        <v>0</v>
      </c>
    </row>
    <row r="19550" spans="2:3" x14ac:dyDescent="0.3">
      <c r="B19550" s="1">
        <f t="shared" si="306"/>
        <v>45793.750000015803</v>
      </c>
      <c r="C19550">
        <v>0</v>
      </c>
    </row>
    <row r="19551" spans="2:3" x14ac:dyDescent="0.3">
      <c r="B19551" s="1">
        <f t="shared" si="306"/>
        <v>45793.756944460249</v>
      </c>
      <c r="C19551">
        <v>0</v>
      </c>
    </row>
    <row r="19552" spans="2:3" x14ac:dyDescent="0.3">
      <c r="B19552" s="1">
        <f t="shared" si="306"/>
        <v>45793.763888904694</v>
      </c>
      <c r="C19552">
        <v>0</v>
      </c>
    </row>
    <row r="19553" spans="2:3" x14ac:dyDescent="0.3">
      <c r="B19553" s="1">
        <f t="shared" si="306"/>
        <v>45793.770833349139</v>
      </c>
      <c r="C19553">
        <v>0</v>
      </c>
    </row>
    <row r="19554" spans="2:3" x14ac:dyDescent="0.3">
      <c r="B19554" s="1">
        <f t="shared" si="306"/>
        <v>45793.777777793584</v>
      </c>
      <c r="C19554">
        <v>0</v>
      </c>
    </row>
    <row r="19555" spans="2:3" x14ac:dyDescent="0.3">
      <c r="B19555" s="1">
        <f t="shared" si="306"/>
        <v>45793.78472223803</v>
      </c>
      <c r="C19555">
        <v>0</v>
      </c>
    </row>
    <row r="19556" spans="2:3" x14ac:dyDescent="0.3">
      <c r="B19556" s="1">
        <f t="shared" si="306"/>
        <v>45793.791666682475</v>
      </c>
      <c r="C19556">
        <v>0</v>
      </c>
    </row>
    <row r="19557" spans="2:3" x14ac:dyDescent="0.3">
      <c r="B19557" s="1">
        <f t="shared" si="306"/>
        <v>45793.79861112692</v>
      </c>
      <c r="C19557">
        <v>0</v>
      </c>
    </row>
    <row r="19558" spans="2:3" x14ac:dyDescent="0.3">
      <c r="B19558" s="1">
        <f t="shared" si="306"/>
        <v>45793.805555571365</v>
      </c>
      <c r="C19558">
        <v>0</v>
      </c>
    </row>
    <row r="19559" spans="2:3" x14ac:dyDescent="0.3">
      <c r="B19559" s="1">
        <f t="shared" si="306"/>
        <v>45793.812500015811</v>
      </c>
      <c r="C19559">
        <v>0</v>
      </c>
    </row>
    <row r="19560" spans="2:3" x14ac:dyDescent="0.3">
      <c r="B19560" s="1">
        <f t="shared" si="306"/>
        <v>45793.819444460256</v>
      </c>
      <c r="C19560">
        <v>0</v>
      </c>
    </row>
    <row r="19561" spans="2:3" x14ac:dyDescent="0.3">
      <c r="B19561" s="1">
        <f t="shared" si="306"/>
        <v>45793.826388904701</v>
      </c>
      <c r="C19561">
        <v>0</v>
      </c>
    </row>
    <row r="19562" spans="2:3" x14ac:dyDescent="0.3">
      <c r="B19562" s="1">
        <f t="shared" si="306"/>
        <v>45793.833333349146</v>
      </c>
      <c r="C19562">
        <v>0</v>
      </c>
    </row>
    <row r="19563" spans="2:3" x14ac:dyDescent="0.3">
      <c r="B19563" s="1">
        <f t="shared" si="306"/>
        <v>45793.840277793592</v>
      </c>
      <c r="C19563">
        <v>0</v>
      </c>
    </row>
    <row r="19564" spans="2:3" x14ac:dyDescent="0.3">
      <c r="B19564" s="1">
        <f t="shared" si="306"/>
        <v>45793.847222238037</v>
      </c>
      <c r="C19564">
        <v>0</v>
      </c>
    </row>
    <row r="19565" spans="2:3" x14ac:dyDescent="0.3">
      <c r="B19565" s="1">
        <f t="shared" si="306"/>
        <v>45793.854166682482</v>
      </c>
      <c r="C19565">
        <v>0</v>
      </c>
    </row>
    <row r="19566" spans="2:3" x14ac:dyDescent="0.3">
      <c r="B19566" s="1">
        <f t="shared" si="306"/>
        <v>45793.861111126927</v>
      </c>
      <c r="C19566">
        <v>0</v>
      </c>
    </row>
    <row r="19567" spans="2:3" x14ac:dyDescent="0.3">
      <c r="B19567" s="1">
        <f t="shared" si="306"/>
        <v>45793.868055571373</v>
      </c>
      <c r="C19567">
        <v>0</v>
      </c>
    </row>
    <row r="19568" spans="2:3" x14ac:dyDescent="0.3">
      <c r="B19568" s="1">
        <f t="shared" si="306"/>
        <v>45793.875000015818</v>
      </c>
      <c r="C19568">
        <v>0</v>
      </c>
    </row>
    <row r="19569" spans="2:3" x14ac:dyDescent="0.3">
      <c r="B19569" s="1">
        <f t="shared" si="306"/>
        <v>45793.881944460263</v>
      </c>
      <c r="C19569">
        <v>0</v>
      </c>
    </row>
    <row r="19570" spans="2:3" x14ac:dyDescent="0.3">
      <c r="B19570" s="1">
        <f t="shared" si="306"/>
        <v>45793.888888904708</v>
      </c>
      <c r="C19570">
        <v>0</v>
      </c>
    </row>
    <row r="19571" spans="2:3" x14ac:dyDescent="0.3">
      <c r="B19571" s="1">
        <f t="shared" si="306"/>
        <v>45793.895833349154</v>
      </c>
      <c r="C19571">
        <v>0</v>
      </c>
    </row>
    <row r="19572" spans="2:3" x14ac:dyDescent="0.3">
      <c r="B19572" s="1">
        <f t="shared" si="306"/>
        <v>45793.902777793599</v>
      </c>
      <c r="C19572">
        <v>0</v>
      </c>
    </row>
    <row r="19573" spans="2:3" x14ac:dyDescent="0.3">
      <c r="B19573" s="1">
        <f t="shared" si="306"/>
        <v>45793.909722238044</v>
      </c>
      <c r="C19573">
        <v>0</v>
      </c>
    </row>
    <row r="19574" spans="2:3" x14ac:dyDescent="0.3">
      <c r="B19574" s="1">
        <f t="shared" si="306"/>
        <v>45793.916666682489</v>
      </c>
      <c r="C19574">
        <v>0</v>
      </c>
    </row>
    <row r="19575" spans="2:3" x14ac:dyDescent="0.3">
      <c r="B19575" s="1">
        <f t="shared" si="306"/>
        <v>45793.923611126935</v>
      </c>
      <c r="C19575">
        <v>0</v>
      </c>
    </row>
    <row r="19576" spans="2:3" x14ac:dyDescent="0.3">
      <c r="B19576" s="1">
        <f t="shared" si="306"/>
        <v>45793.93055557138</v>
      </c>
      <c r="C19576">
        <v>0</v>
      </c>
    </row>
    <row r="19577" spans="2:3" x14ac:dyDescent="0.3">
      <c r="B19577" s="1">
        <f t="shared" si="306"/>
        <v>45793.937500015825</v>
      </c>
      <c r="C19577">
        <v>0</v>
      </c>
    </row>
    <row r="19578" spans="2:3" x14ac:dyDescent="0.3">
      <c r="B19578" s="1">
        <f t="shared" si="306"/>
        <v>45793.94444446027</v>
      </c>
      <c r="C19578">
        <v>0</v>
      </c>
    </row>
    <row r="19579" spans="2:3" x14ac:dyDescent="0.3">
      <c r="B19579" s="1">
        <f t="shared" si="306"/>
        <v>45793.951388904716</v>
      </c>
      <c r="C19579">
        <v>0</v>
      </c>
    </row>
    <row r="19580" spans="2:3" x14ac:dyDescent="0.3">
      <c r="B19580" s="1">
        <f t="shared" si="306"/>
        <v>45793.958333349161</v>
      </c>
      <c r="C19580">
        <v>0</v>
      </c>
    </row>
    <row r="19581" spans="2:3" x14ac:dyDescent="0.3">
      <c r="B19581" s="1">
        <f t="shared" si="306"/>
        <v>45793.965277793606</v>
      </c>
      <c r="C19581">
        <v>0</v>
      </c>
    </row>
    <row r="19582" spans="2:3" x14ac:dyDescent="0.3">
      <c r="B19582" s="1">
        <f t="shared" si="306"/>
        <v>45793.972222238051</v>
      </c>
      <c r="C19582">
        <v>0</v>
      </c>
    </row>
    <row r="19583" spans="2:3" x14ac:dyDescent="0.3">
      <c r="B19583" s="1">
        <f t="shared" si="306"/>
        <v>45793.979166682497</v>
      </c>
      <c r="C19583">
        <v>0</v>
      </c>
    </row>
    <row r="19584" spans="2:3" x14ac:dyDescent="0.3">
      <c r="B19584" s="1">
        <f t="shared" si="306"/>
        <v>45793.986111126942</v>
      </c>
      <c r="C19584">
        <v>0</v>
      </c>
    </row>
    <row r="19585" spans="2:3" x14ac:dyDescent="0.3">
      <c r="B19585" s="1">
        <f t="shared" si="306"/>
        <v>45793.993055571387</v>
      </c>
      <c r="C19585">
        <v>0</v>
      </c>
    </row>
    <row r="19586" spans="2:3" x14ac:dyDescent="0.3">
      <c r="B19586" s="1">
        <f t="shared" si="306"/>
        <v>45794.000000015832</v>
      </c>
      <c r="C19586">
        <v>0</v>
      </c>
    </row>
    <row r="19587" spans="2:3" x14ac:dyDescent="0.3">
      <c r="B19587" s="1">
        <f t="shared" si="306"/>
        <v>45794.006944460278</v>
      </c>
      <c r="C19587">
        <v>0</v>
      </c>
    </row>
    <row r="19588" spans="2:3" x14ac:dyDescent="0.3">
      <c r="B19588" s="1">
        <f t="shared" si="306"/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ref="B19610:B19673" si="307">B19609+(B19609-B19608)</f>
        <v>45794.166666682519</v>
      </c>
      <c r="C19610">
        <v>0</v>
      </c>
    </row>
    <row r="19611" spans="2:3" x14ac:dyDescent="0.3">
      <c r="B19611" s="1">
        <f t="shared" si="307"/>
        <v>45794.173611126964</v>
      </c>
      <c r="C19611">
        <v>0</v>
      </c>
    </row>
    <row r="19612" spans="2:3" x14ac:dyDescent="0.3">
      <c r="B19612" s="1">
        <f t="shared" si="307"/>
        <v>45794.180555571409</v>
      </c>
      <c r="C19612">
        <v>0</v>
      </c>
    </row>
    <row r="19613" spans="2:3" x14ac:dyDescent="0.3">
      <c r="B19613" s="1">
        <f t="shared" si="307"/>
        <v>45794.187500015854</v>
      </c>
      <c r="C19613">
        <v>0</v>
      </c>
    </row>
    <row r="19614" spans="2:3" x14ac:dyDescent="0.3">
      <c r="B19614" s="1">
        <f t="shared" si="307"/>
        <v>45794.1944444603</v>
      </c>
      <c r="C19614">
        <v>0</v>
      </c>
    </row>
    <row r="19615" spans="2:3" x14ac:dyDescent="0.3">
      <c r="B19615" s="1">
        <f t="shared" si="307"/>
        <v>45794.201388904745</v>
      </c>
      <c r="C19615">
        <v>0</v>
      </c>
    </row>
    <row r="19616" spans="2:3" x14ac:dyDescent="0.3">
      <c r="B19616" s="1">
        <f t="shared" si="307"/>
        <v>45794.20833334919</v>
      </c>
      <c r="C19616">
        <v>0</v>
      </c>
    </row>
    <row r="19617" spans="2:3" x14ac:dyDescent="0.3">
      <c r="B19617" s="1">
        <f t="shared" si="307"/>
        <v>45794.215277793635</v>
      </c>
      <c r="C19617">
        <v>0</v>
      </c>
    </row>
    <row r="19618" spans="2:3" x14ac:dyDescent="0.3">
      <c r="B19618" s="1">
        <f t="shared" si="307"/>
        <v>45794.222222238081</v>
      </c>
      <c r="C19618">
        <v>0</v>
      </c>
    </row>
    <row r="19619" spans="2:3" x14ac:dyDescent="0.3">
      <c r="B19619" s="1">
        <f t="shared" si="307"/>
        <v>45794.229166682526</v>
      </c>
      <c r="C19619">
        <v>0</v>
      </c>
    </row>
    <row r="19620" spans="2:3" x14ac:dyDescent="0.3">
      <c r="B19620" s="1">
        <f t="shared" si="307"/>
        <v>45794.236111126971</v>
      </c>
      <c r="C19620">
        <v>0</v>
      </c>
    </row>
    <row r="19621" spans="2:3" x14ac:dyDescent="0.3">
      <c r="B19621" s="1">
        <f t="shared" si="307"/>
        <v>45794.243055571416</v>
      </c>
      <c r="C19621">
        <v>0</v>
      </c>
    </row>
    <row r="19622" spans="2:3" x14ac:dyDescent="0.3">
      <c r="B19622" s="1">
        <f t="shared" si="307"/>
        <v>45794.250000015862</v>
      </c>
      <c r="C19622">
        <v>0</v>
      </c>
    </row>
    <row r="19623" spans="2:3" x14ac:dyDescent="0.3">
      <c r="B19623" s="1">
        <f t="shared" si="307"/>
        <v>45794.256944460307</v>
      </c>
      <c r="C19623">
        <v>0</v>
      </c>
    </row>
    <row r="19624" spans="2:3" x14ac:dyDescent="0.3">
      <c r="B19624" s="1">
        <f t="shared" si="307"/>
        <v>45794.263888904752</v>
      </c>
      <c r="C19624">
        <v>0</v>
      </c>
    </row>
    <row r="19625" spans="2:3" x14ac:dyDescent="0.3">
      <c r="B19625" s="1">
        <f t="shared" si="307"/>
        <v>45794.270833349197</v>
      </c>
      <c r="C19625">
        <v>0</v>
      </c>
    </row>
    <row r="19626" spans="2:3" x14ac:dyDescent="0.3">
      <c r="B19626" s="1">
        <f t="shared" si="307"/>
        <v>45794.277777793643</v>
      </c>
      <c r="C19626">
        <v>0</v>
      </c>
    </row>
    <row r="19627" spans="2:3" x14ac:dyDescent="0.3">
      <c r="B19627" s="1">
        <f t="shared" si="307"/>
        <v>45794.284722238088</v>
      </c>
      <c r="C19627">
        <v>0</v>
      </c>
    </row>
    <row r="19628" spans="2:3" x14ac:dyDescent="0.3">
      <c r="B19628" s="1">
        <f t="shared" si="307"/>
        <v>45794.291666682533</v>
      </c>
      <c r="C19628">
        <v>0</v>
      </c>
    </row>
    <row r="19629" spans="2:3" x14ac:dyDescent="0.3">
      <c r="B19629" s="1">
        <f t="shared" si="307"/>
        <v>45794.298611126978</v>
      </c>
      <c r="C19629">
        <v>0</v>
      </c>
    </row>
    <row r="19630" spans="2:3" x14ac:dyDescent="0.3">
      <c r="B19630" s="1">
        <f t="shared" si="307"/>
        <v>45794.305555571424</v>
      </c>
      <c r="C19630">
        <v>0</v>
      </c>
    </row>
    <row r="19631" spans="2:3" x14ac:dyDescent="0.3">
      <c r="B19631" s="1">
        <f t="shared" si="307"/>
        <v>45794.312500015869</v>
      </c>
      <c r="C19631">
        <v>0</v>
      </c>
    </row>
    <row r="19632" spans="2:3" x14ac:dyDescent="0.3">
      <c r="B19632" s="1">
        <f t="shared" si="307"/>
        <v>45794.319444460314</v>
      </c>
      <c r="C19632">
        <v>0</v>
      </c>
    </row>
    <row r="19633" spans="2:3" x14ac:dyDescent="0.3">
      <c r="B19633" s="1">
        <f t="shared" si="307"/>
        <v>45794.326388904759</v>
      </c>
      <c r="C19633">
        <v>0</v>
      </c>
    </row>
    <row r="19634" spans="2:3" x14ac:dyDescent="0.3">
      <c r="B19634" s="1">
        <f t="shared" si="307"/>
        <v>45794.333333349205</v>
      </c>
      <c r="C19634">
        <v>0</v>
      </c>
    </row>
    <row r="19635" spans="2:3" x14ac:dyDescent="0.3">
      <c r="B19635" s="1">
        <f t="shared" si="307"/>
        <v>45794.34027779365</v>
      </c>
      <c r="C19635">
        <v>0</v>
      </c>
    </row>
    <row r="19636" spans="2:3" x14ac:dyDescent="0.3">
      <c r="B19636" s="1">
        <f t="shared" si="307"/>
        <v>45794.347222238095</v>
      </c>
      <c r="C19636">
        <v>0</v>
      </c>
    </row>
    <row r="19637" spans="2:3" x14ac:dyDescent="0.3">
      <c r="B19637" s="1">
        <f t="shared" si="307"/>
        <v>45794.35416668254</v>
      </c>
      <c r="C19637">
        <v>0</v>
      </c>
    </row>
    <row r="19638" spans="2:3" x14ac:dyDescent="0.3">
      <c r="B19638" s="1">
        <f t="shared" si="307"/>
        <v>45794.361111126986</v>
      </c>
      <c r="C19638">
        <v>0</v>
      </c>
    </row>
    <row r="19639" spans="2:3" x14ac:dyDescent="0.3">
      <c r="B19639" s="1">
        <f t="shared" si="307"/>
        <v>45794.368055571431</v>
      </c>
      <c r="C19639">
        <v>0</v>
      </c>
    </row>
    <row r="19640" spans="2:3" x14ac:dyDescent="0.3">
      <c r="B19640" s="1">
        <f t="shared" si="307"/>
        <v>45794.375000015876</v>
      </c>
      <c r="C19640">
        <v>0</v>
      </c>
    </row>
    <row r="19641" spans="2:3" x14ac:dyDescent="0.3">
      <c r="B19641" s="1">
        <f t="shared" si="307"/>
        <v>45794.381944460321</v>
      </c>
      <c r="C19641">
        <v>0</v>
      </c>
    </row>
    <row r="19642" spans="2:3" x14ac:dyDescent="0.3">
      <c r="B19642" s="1">
        <f t="shared" si="307"/>
        <v>45794.388888904767</v>
      </c>
      <c r="C19642">
        <v>0</v>
      </c>
    </row>
    <row r="19643" spans="2:3" x14ac:dyDescent="0.3">
      <c r="B19643" s="1">
        <f t="shared" si="307"/>
        <v>45794.395833349212</v>
      </c>
      <c r="C19643">
        <v>0</v>
      </c>
    </row>
    <row r="19644" spans="2:3" x14ac:dyDescent="0.3">
      <c r="B19644" s="1">
        <f t="shared" si="307"/>
        <v>45794.402777793657</v>
      </c>
      <c r="C19644">
        <v>0</v>
      </c>
    </row>
    <row r="19645" spans="2:3" x14ac:dyDescent="0.3">
      <c r="B19645" s="1">
        <f t="shared" si="307"/>
        <v>45794.409722238102</v>
      </c>
      <c r="C19645">
        <v>0</v>
      </c>
    </row>
    <row r="19646" spans="2:3" x14ac:dyDescent="0.3">
      <c r="B19646" s="1">
        <f t="shared" si="307"/>
        <v>45794.416666682548</v>
      </c>
      <c r="C19646">
        <v>0</v>
      </c>
    </row>
    <row r="19647" spans="2:3" x14ac:dyDescent="0.3">
      <c r="B19647" s="1">
        <f t="shared" si="307"/>
        <v>45794.423611126993</v>
      </c>
      <c r="C19647">
        <v>0</v>
      </c>
    </row>
    <row r="19648" spans="2:3" x14ac:dyDescent="0.3">
      <c r="B19648" s="1">
        <f t="shared" si="307"/>
        <v>45794.430555571438</v>
      </c>
      <c r="C19648">
        <v>0</v>
      </c>
    </row>
    <row r="19649" spans="2:3" x14ac:dyDescent="0.3">
      <c r="B19649" s="1">
        <f t="shared" si="307"/>
        <v>45794.437500015883</v>
      </c>
      <c r="C19649">
        <v>0</v>
      </c>
    </row>
    <row r="19650" spans="2:3" x14ac:dyDescent="0.3">
      <c r="B19650" s="1">
        <f t="shared" si="307"/>
        <v>45794.444444460329</v>
      </c>
      <c r="C19650">
        <v>0</v>
      </c>
    </row>
    <row r="19651" spans="2:3" x14ac:dyDescent="0.3">
      <c r="B19651" s="1">
        <f t="shared" si="307"/>
        <v>45794.451388904774</v>
      </c>
      <c r="C19651">
        <v>0</v>
      </c>
    </row>
    <row r="19652" spans="2:3" x14ac:dyDescent="0.3">
      <c r="B19652" s="1">
        <f t="shared" si="307"/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ref="B19674:B19737" si="308">B19673+(B19673-B19672)</f>
        <v>45794.611111127015</v>
      </c>
      <c r="C19674">
        <v>0</v>
      </c>
    </row>
    <row r="19675" spans="2:3" x14ac:dyDescent="0.3">
      <c r="B19675" s="1">
        <f t="shared" si="308"/>
        <v>45794.61805557146</v>
      </c>
      <c r="C19675">
        <v>0</v>
      </c>
    </row>
    <row r="19676" spans="2:3" x14ac:dyDescent="0.3">
      <c r="B19676" s="1">
        <f t="shared" si="308"/>
        <v>45794.625000015905</v>
      </c>
      <c r="C19676">
        <v>0</v>
      </c>
    </row>
    <row r="19677" spans="2:3" x14ac:dyDescent="0.3">
      <c r="B19677" s="1">
        <f t="shared" si="308"/>
        <v>45794.63194446035</v>
      </c>
      <c r="C19677">
        <v>0</v>
      </c>
    </row>
    <row r="19678" spans="2:3" x14ac:dyDescent="0.3">
      <c r="B19678" s="1">
        <f t="shared" si="308"/>
        <v>45794.638888904796</v>
      </c>
      <c r="C19678">
        <v>0</v>
      </c>
    </row>
    <row r="19679" spans="2:3" x14ac:dyDescent="0.3">
      <c r="B19679" s="1">
        <f t="shared" si="308"/>
        <v>45794.645833349241</v>
      </c>
      <c r="C19679">
        <v>0</v>
      </c>
    </row>
    <row r="19680" spans="2:3" x14ac:dyDescent="0.3">
      <c r="B19680" s="1">
        <f t="shared" si="308"/>
        <v>45794.652777793686</v>
      </c>
      <c r="C19680">
        <v>0</v>
      </c>
    </row>
    <row r="19681" spans="2:3" x14ac:dyDescent="0.3">
      <c r="B19681" s="1">
        <f t="shared" si="308"/>
        <v>45794.659722238132</v>
      </c>
      <c r="C19681">
        <v>0</v>
      </c>
    </row>
    <row r="19682" spans="2:3" x14ac:dyDescent="0.3">
      <c r="B19682" s="1">
        <f t="shared" si="308"/>
        <v>45794.666666682577</v>
      </c>
      <c r="C19682">
        <v>0</v>
      </c>
    </row>
    <row r="19683" spans="2:3" x14ac:dyDescent="0.3">
      <c r="B19683" s="1">
        <f t="shared" si="308"/>
        <v>45794.673611127022</v>
      </c>
      <c r="C19683">
        <v>0</v>
      </c>
    </row>
    <row r="19684" spans="2:3" x14ac:dyDescent="0.3">
      <c r="B19684" s="1">
        <f t="shared" si="308"/>
        <v>45794.680555571467</v>
      </c>
      <c r="C19684">
        <v>0</v>
      </c>
    </row>
    <row r="19685" spans="2:3" x14ac:dyDescent="0.3">
      <c r="B19685" s="1">
        <f t="shared" si="308"/>
        <v>45794.687500015913</v>
      </c>
      <c r="C19685">
        <v>0</v>
      </c>
    </row>
    <row r="19686" spans="2:3" x14ac:dyDescent="0.3">
      <c r="B19686" s="1">
        <f t="shared" si="308"/>
        <v>45794.694444460358</v>
      </c>
      <c r="C19686">
        <v>0</v>
      </c>
    </row>
    <row r="19687" spans="2:3" x14ac:dyDescent="0.3">
      <c r="B19687" s="1">
        <f t="shared" si="308"/>
        <v>45794.701388904803</v>
      </c>
      <c r="C19687">
        <v>0</v>
      </c>
    </row>
    <row r="19688" spans="2:3" x14ac:dyDescent="0.3">
      <c r="B19688" s="1">
        <f t="shared" si="308"/>
        <v>45794.708333349248</v>
      </c>
      <c r="C19688">
        <v>0</v>
      </c>
    </row>
    <row r="19689" spans="2:3" x14ac:dyDescent="0.3">
      <c r="B19689" s="1">
        <f t="shared" si="308"/>
        <v>45794.715277793694</v>
      </c>
      <c r="C19689">
        <v>0</v>
      </c>
    </row>
    <row r="19690" spans="2:3" x14ac:dyDescent="0.3">
      <c r="B19690" s="1">
        <f t="shared" si="308"/>
        <v>45794.722222238139</v>
      </c>
      <c r="C19690">
        <v>0</v>
      </c>
    </row>
    <row r="19691" spans="2:3" x14ac:dyDescent="0.3">
      <c r="B19691" s="1">
        <f t="shared" si="308"/>
        <v>45794.729166682584</v>
      </c>
      <c r="C19691">
        <v>0</v>
      </c>
    </row>
    <row r="19692" spans="2:3" x14ac:dyDescent="0.3">
      <c r="B19692" s="1">
        <f t="shared" si="308"/>
        <v>45794.736111127029</v>
      </c>
      <c r="C19692">
        <v>0</v>
      </c>
    </row>
    <row r="19693" spans="2:3" x14ac:dyDescent="0.3">
      <c r="B19693" s="1">
        <f t="shared" si="308"/>
        <v>45794.743055571475</v>
      </c>
      <c r="C19693">
        <v>0</v>
      </c>
    </row>
    <row r="19694" spans="2:3" x14ac:dyDescent="0.3">
      <c r="B19694" s="1">
        <f t="shared" si="308"/>
        <v>45794.75000001592</v>
      </c>
      <c r="C19694">
        <v>0</v>
      </c>
    </row>
    <row r="19695" spans="2:3" x14ac:dyDescent="0.3">
      <c r="B19695" s="1">
        <f t="shared" si="308"/>
        <v>45794.756944460365</v>
      </c>
      <c r="C19695">
        <v>0</v>
      </c>
    </row>
    <row r="19696" spans="2:3" x14ac:dyDescent="0.3">
      <c r="B19696" s="1">
        <f t="shared" si="308"/>
        <v>45794.76388890481</v>
      </c>
      <c r="C19696">
        <v>0</v>
      </c>
    </row>
    <row r="19697" spans="2:3" x14ac:dyDescent="0.3">
      <c r="B19697" s="1">
        <f t="shared" si="308"/>
        <v>45794.770833349256</v>
      </c>
      <c r="C19697">
        <v>0</v>
      </c>
    </row>
    <row r="19698" spans="2:3" x14ac:dyDescent="0.3">
      <c r="B19698" s="1">
        <f t="shared" si="308"/>
        <v>45794.777777793701</v>
      </c>
      <c r="C19698">
        <v>0</v>
      </c>
    </row>
    <row r="19699" spans="2:3" x14ac:dyDescent="0.3">
      <c r="B19699" s="1">
        <f t="shared" si="308"/>
        <v>45794.784722238146</v>
      </c>
      <c r="C19699">
        <v>0</v>
      </c>
    </row>
    <row r="19700" spans="2:3" x14ac:dyDescent="0.3">
      <c r="B19700" s="1">
        <f t="shared" si="308"/>
        <v>45794.791666682591</v>
      </c>
      <c r="C19700">
        <v>0</v>
      </c>
    </row>
    <row r="19701" spans="2:3" x14ac:dyDescent="0.3">
      <c r="B19701" s="1">
        <f t="shared" si="308"/>
        <v>45794.798611127037</v>
      </c>
      <c r="C19701">
        <v>0</v>
      </c>
    </row>
    <row r="19702" spans="2:3" x14ac:dyDescent="0.3">
      <c r="B19702" s="1">
        <f t="shared" si="308"/>
        <v>45794.805555571482</v>
      </c>
      <c r="C19702">
        <v>0</v>
      </c>
    </row>
    <row r="19703" spans="2:3" x14ac:dyDescent="0.3">
      <c r="B19703" s="1">
        <f t="shared" si="308"/>
        <v>45794.812500015927</v>
      </c>
      <c r="C19703">
        <v>0</v>
      </c>
    </row>
    <row r="19704" spans="2:3" x14ac:dyDescent="0.3">
      <c r="B19704" s="1">
        <f t="shared" si="308"/>
        <v>45794.819444460372</v>
      </c>
      <c r="C19704">
        <v>0</v>
      </c>
    </row>
    <row r="19705" spans="2:3" x14ac:dyDescent="0.3">
      <c r="B19705" s="1">
        <f t="shared" si="308"/>
        <v>45794.826388904818</v>
      </c>
      <c r="C19705">
        <v>0</v>
      </c>
    </row>
    <row r="19706" spans="2:3" x14ac:dyDescent="0.3">
      <c r="B19706" s="1">
        <f t="shared" si="308"/>
        <v>45794.833333349263</v>
      </c>
      <c r="C19706">
        <v>0</v>
      </c>
    </row>
    <row r="19707" spans="2:3" x14ac:dyDescent="0.3">
      <c r="B19707" s="1">
        <f t="shared" si="308"/>
        <v>45794.840277793708</v>
      </c>
      <c r="C19707">
        <v>0</v>
      </c>
    </row>
    <row r="19708" spans="2:3" x14ac:dyDescent="0.3">
      <c r="B19708" s="1">
        <f t="shared" si="308"/>
        <v>45794.847222238153</v>
      </c>
      <c r="C19708">
        <v>0</v>
      </c>
    </row>
    <row r="19709" spans="2:3" x14ac:dyDescent="0.3">
      <c r="B19709" s="1">
        <f t="shared" si="308"/>
        <v>45794.854166682599</v>
      </c>
      <c r="C19709">
        <v>0</v>
      </c>
    </row>
    <row r="19710" spans="2:3" x14ac:dyDescent="0.3">
      <c r="B19710" s="1">
        <f t="shared" si="308"/>
        <v>45794.861111127044</v>
      </c>
      <c r="C19710">
        <v>0</v>
      </c>
    </row>
    <row r="19711" spans="2:3" x14ac:dyDescent="0.3">
      <c r="B19711" s="1">
        <f t="shared" si="308"/>
        <v>45794.868055571489</v>
      </c>
      <c r="C19711">
        <v>0</v>
      </c>
    </row>
    <row r="19712" spans="2:3" x14ac:dyDescent="0.3">
      <c r="B19712" s="1">
        <f t="shared" si="308"/>
        <v>45794.875000015934</v>
      </c>
      <c r="C19712">
        <v>0</v>
      </c>
    </row>
    <row r="19713" spans="2:3" x14ac:dyDescent="0.3">
      <c r="B19713" s="1">
        <f t="shared" si="308"/>
        <v>45794.88194446038</v>
      </c>
      <c r="C19713">
        <v>0</v>
      </c>
    </row>
    <row r="19714" spans="2:3" x14ac:dyDescent="0.3">
      <c r="B19714" s="1">
        <f t="shared" si="308"/>
        <v>45794.888888904825</v>
      </c>
      <c r="C19714">
        <v>0</v>
      </c>
    </row>
    <row r="19715" spans="2:3" x14ac:dyDescent="0.3">
      <c r="B19715" s="1">
        <f t="shared" si="308"/>
        <v>45794.89583334927</v>
      </c>
      <c r="C19715">
        <v>0</v>
      </c>
    </row>
    <row r="19716" spans="2:3" x14ac:dyDescent="0.3">
      <c r="B19716" s="1">
        <f t="shared" si="308"/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ref="B19738:B19801" si="309">B19737+(B19737-B19736)</f>
        <v>45795.055555571511</v>
      </c>
      <c r="C19738">
        <v>0</v>
      </c>
    </row>
    <row r="19739" spans="2:3" x14ac:dyDescent="0.3">
      <c r="B19739" s="1">
        <f t="shared" si="309"/>
        <v>45795.062500015956</v>
      </c>
      <c r="C19739">
        <v>0</v>
      </c>
    </row>
    <row r="19740" spans="2:3" x14ac:dyDescent="0.3">
      <c r="B19740" s="1">
        <f t="shared" si="309"/>
        <v>45795.069444460401</v>
      </c>
      <c r="C19740">
        <v>0</v>
      </c>
    </row>
    <row r="19741" spans="2:3" x14ac:dyDescent="0.3">
      <c r="B19741" s="1">
        <f t="shared" si="309"/>
        <v>45795.076388904847</v>
      </c>
      <c r="C19741">
        <v>0</v>
      </c>
    </row>
    <row r="19742" spans="2:3" x14ac:dyDescent="0.3">
      <c r="B19742" s="1">
        <f t="shared" si="309"/>
        <v>45795.083333349292</v>
      </c>
      <c r="C19742">
        <v>0</v>
      </c>
    </row>
    <row r="19743" spans="2:3" x14ac:dyDescent="0.3">
      <c r="B19743" s="1">
        <f t="shared" si="309"/>
        <v>45795.090277793737</v>
      </c>
      <c r="C19743">
        <v>0</v>
      </c>
    </row>
    <row r="19744" spans="2:3" x14ac:dyDescent="0.3">
      <c r="B19744" s="1">
        <f t="shared" si="309"/>
        <v>45795.097222238182</v>
      </c>
      <c r="C19744">
        <v>0</v>
      </c>
    </row>
    <row r="19745" spans="2:3" x14ac:dyDescent="0.3">
      <c r="B19745" s="1">
        <f t="shared" si="309"/>
        <v>45795.104166682628</v>
      </c>
      <c r="C19745">
        <v>0</v>
      </c>
    </row>
    <row r="19746" spans="2:3" x14ac:dyDescent="0.3">
      <c r="B19746" s="1">
        <f t="shared" si="309"/>
        <v>45795.111111127073</v>
      </c>
      <c r="C19746">
        <v>0</v>
      </c>
    </row>
    <row r="19747" spans="2:3" x14ac:dyDescent="0.3">
      <c r="B19747" s="1">
        <f t="shared" si="309"/>
        <v>45795.118055571518</v>
      </c>
      <c r="C19747">
        <v>0</v>
      </c>
    </row>
    <row r="19748" spans="2:3" x14ac:dyDescent="0.3">
      <c r="B19748" s="1">
        <f t="shared" si="309"/>
        <v>45795.125000015963</v>
      </c>
      <c r="C19748">
        <v>0</v>
      </c>
    </row>
    <row r="19749" spans="2:3" x14ac:dyDescent="0.3">
      <c r="B19749" s="1">
        <f t="shared" si="309"/>
        <v>45795.131944460409</v>
      </c>
      <c r="C19749">
        <v>0</v>
      </c>
    </row>
    <row r="19750" spans="2:3" x14ac:dyDescent="0.3">
      <c r="B19750" s="1">
        <f t="shared" si="309"/>
        <v>45795.138888904854</v>
      </c>
      <c r="C19750">
        <v>0</v>
      </c>
    </row>
    <row r="19751" spans="2:3" x14ac:dyDescent="0.3">
      <c r="B19751" s="1">
        <f t="shared" si="309"/>
        <v>45795.145833349299</v>
      </c>
      <c r="C19751">
        <v>0</v>
      </c>
    </row>
    <row r="19752" spans="2:3" x14ac:dyDescent="0.3">
      <c r="B19752" s="1">
        <f t="shared" si="309"/>
        <v>45795.152777793744</v>
      </c>
      <c r="C19752">
        <v>0</v>
      </c>
    </row>
    <row r="19753" spans="2:3" x14ac:dyDescent="0.3">
      <c r="B19753" s="1">
        <f t="shared" si="309"/>
        <v>45795.15972223819</v>
      </c>
      <c r="C19753">
        <v>0</v>
      </c>
    </row>
    <row r="19754" spans="2:3" x14ac:dyDescent="0.3">
      <c r="B19754" s="1">
        <f t="shared" si="309"/>
        <v>45795.166666682635</v>
      </c>
      <c r="C19754">
        <v>0</v>
      </c>
    </row>
    <row r="19755" spans="2:3" x14ac:dyDescent="0.3">
      <c r="B19755" s="1">
        <f t="shared" si="309"/>
        <v>45795.17361112708</v>
      </c>
      <c r="C19755">
        <v>0</v>
      </c>
    </row>
    <row r="19756" spans="2:3" x14ac:dyDescent="0.3">
      <c r="B19756" s="1">
        <f t="shared" si="309"/>
        <v>45795.180555571525</v>
      </c>
      <c r="C19756">
        <v>0</v>
      </c>
    </row>
    <row r="19757" spans="2:3" x14ac:dyDescent="0.3">
      <c r="B19757" s="1">
        <f t="shared" si="309"/>
        <v>45795.187500015971</v>
      </c>
      <c r="C19757">
        <v>0</v>
      </c>
    </row>
    <row r="19758" spans="2:3" x14ac:dyDescent="0.3">
      <c r="B19758" s="1">
        <f t="shared" si="309"/>
        <v>45795.194444460416</v>
      </c>
      <c r="C19758">
        <v>0</v>
      </c>
    </row>
    <row r="19759" spans="2:3" x14ac:dyDescent="0.3">
      <c r="B19759" s="1">
        <f t="shared" si="309"/>
        <v>45795.201388904861</v>
      </c>
      <c r="C19759">
        <v>0</v>
      </c>
    </row>
    <row r="19760" spans="2:3" x14ac:dyDescent="0.3">
      <c r="B19760" s="1">
        <f t="shared" si="309"/>
        <v>45795.208333349306</v>
      </c>
      <c r="C19760">
        <v>0</v>
      </c>
    </row>
    <row r="19761" spans="2:3" x14ac:dyDescent="0.3">
      <c r="B19761" s="1">
        <f t="shared" si="309"/>
        <v>45795.215277793752</v>
      </c>
      <c r="C19761">
        <v>0</v>
      </c>
    </row>
    <row r="19762" spans="2:3" x14ac:dyDescent="0.3">
      <c r="B19762" s="1">
        <f t="shared" si="309"/>
        <v>45795.222222238197</v>
      </c>
      <c r="C19762">
        <v>0</v>
      </c>
    </row>
    <row r="19763" spans="2:3" x14ac:dyDescent="0.3">
      <c r="B19763" s="1">
        <f t="shared" si="309"/>
        <v>45795.229166682642</v>
      </c>
      <c r="C19763">
        <v>1.2</v>
      </c>
    </row>
    <row r="19764" spans="2:3" x14ac:dyDescent="0.3">
      <c r="B19764" s="1">
        <f t="shared" si="309"/>
        <v>45795.236111127087</v>
      </c>
      <c r="C19764">
        <v>0.4</v>
      </c>
    </row>
    <row r="19765" spans="2:3" x14ac:dyDescent="0.3">
      <c r="B19765" s="1">
        <f t="shared" si="309"/>
        <v>45795.243055571533</v>
      </c>
      <c r="C19765">
        <v>0.4</v>
      </c>
    </row>
    <row r="19766" spans="2:3" x14ac:dyDescent="0.3">
      <c r="B19766" s="1">
        <f t="shared" si="309"/>
        <v>45795.250000015978</v>
      </c>
      <c r="C19766">
        <v>0</v>
      </c>
    </row>
    <row r="19767" spans="2:3" x14ac:dyDescent="0.3">
      <c r="B19767" s="1">
        <f t="shared" si="309"/>
        <v>45795.256944460423</v>
      </c>
      <c r="C19767">
        <v>0</v>
      </c>
    </row>
    <row r="19768" spans="2:3" x14ac:dyDescent="0.3">
      <c r="B19768" s="1">
        <f t="shared" si="309"/>
        <v>45795.263888904869</v>
      </c>
      <c r="C19768">
        <v>0</v>
      </c>
    </row>
    <row r="19769" spans="2:3" x14ac:dyDescent="0.3">
      <c r="B19769" s="1">
        <f t="shared" si="309"/>
        <v>45795.270833349314</v>
      </c>
      <c r="C19769">
        <v>0</v>
      </c>
    </row>
    <row r="19770" spans="2:3" x14ac:dyDescent="0.3">
      <c r="B19770" s="1">
        <f t="shared" si="309"/>
        <v>45795.277777793759</v>
      </c>
      <c r="C19770">
        <v>0</v>
      </c>
    </row>
    <row r="19771" spans="2:3" x14ac:dyDescent="0.3">
      <c r="B19771" s="1">
        <f t="shared" si="309"/>
        <v>45795.284722238204</v>
      </c>
      <c r="C19771">
        <v>0</v>
      </c>
    </row>
    <row r="19772" spans="2:3" x14ac:dyDescent="0.3">
      <c r="B19772" s="1">
        <f t="shared" si="309"/>
        <v>45795.29166668265</v>
      </c>
      <c r="C19772">
        <v>0</v>
      </c>
    </row>
    <row r="19773" spans="2:3" x14ac:dyDescent="0.3">
      <c r="B19773" s="1">
        <f t="shared" si="309"/>
        <v>45795.298611127095</v>
      </c>
      <c r="C19773">
        <v>0</v>
      </c>
    </row>
    <row r="19774" spans="2:3" x14ac:dyDescent="0.3">
      <c r="B19774" s="1">
        <f t="shared" si="309"/>
        <v>45795.30555557154</v>
      </c>
      <c r="C19774">
        <v>0</v>
      </c>
    </row>
    <row r="19775" spans="2:3" x14ac:dyDescent="0.3">
      <c r="B19775" s="1">
        <f t="shared" si="309"/>
        <v>45795.312500015985</v>
      </c>
      <c r="C19775">
        <v>0</v>
      </c>
    </row>
    <row r="19776" spans="2:3" x14ac:dyDescent="0.3">
      <c r="B19776" s="1">
        <f t="shared" si="309"/>
        <v>45795.319444460431</v>
      </c>
      <c r="C19776">
        <v>0</v>
      </c>
    </row>
    <row r="19777" spans="2:3" x14ac:dyDescent="0.3">
      <c r="B19777" s="1">
        <f t="shared" si="309"/>
        <v>45795.326388904876</v>
      </c>
      <c r="C19777">
        <v>0</v>
      </c>
    </row>
    <row r="19778" spans="2:3" x14ac:dyDescent="0.3">
      <c r="B19778" s="1">
        <f t="shared" si="309"/>
        <v>45795.333333349321</v>
      </c>
      <c r="C19778">
        <v>0</v>
      </c>
    </row>
    <row r="19779" spans="2:3" x14ac:dyDescent="0.3">
      <c r="B19779" s="1">
        <f t="shared" si="309"/>
        <v>45795.340277793766</v>
      </c>
      <c r="C19779">
        <v>0</v>
      </c>
    </row>
    <row r="19780" spans="2:3" x14ac:dyDescent="0.3">
      <c r="B19780" s="1">
        <f t="shared" si="309"/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ref="B19802:B19865" si="310">B19801+(B19801-B19800)</f>
        <v>45795.500000016007</v>
      </c>
      <c r="C19802">
        <v>0</v>
      </c>
    </row>
    <row r="19803" spans="2:3" x14ac:dyDescent="0.3">
      <c r="B19803" s="1">
        <f t="shared" si="310"/>
        <v>45795.506944460452</v>
      </c>
      <c r="C19803">
        <v>0</v>
      </c>
    </row>
    <row r="19804" spans="2:3" x14ac:dyDescent="0.3">
      <c r="B19804" s="1">
        <f t="shared" si="310"/>
        <v>45795.513888904898</v>
      </c>
      <c r="C19804">
        <v>0</v>
      </c>
    </row>
    <row r="19805" spans="2:3" x14ac:dyDescent="0.3">
      <c r="B19805" s="1">
        <f t="shared" si="310"/>
        <v>45795.520833349343</v>
      </c>
      <c r="C19805">
        <v>0</v>
      </c>
    </row>
    <row r="19806" spans="2:3" x14ac:dyDescent="0.3">
      <c r="B19806" s="1">
        <f t="shared" si="310"/>
        <v>45795.527777793788</v>
      </c>
      <c r="C19806">
        <v>0</v>
      </c>
    </row>
    <row r="19807" spans="2:3" x14ac:dyDescent="0.3">
      <c r="B19807" s="1">
        <f t="shared" si="310"/>
        <v>45795.534722238233</v>
      </c>
      <c r="C19807">
        <v>0</v>
      </c>
    </row>
    <row r="19808" spans="2:3" x14ac:dyDescent="0.3">
      <c r="B19808" s="1">
        <f t="shared" si="310"/>
        <v>45795.541666682679</v>
      </c>
      <c r="C19808">
        <v>0</v>
      </c>
    </row>
    <row r="19809" spans="2:3" x14ac:dyDescent="0.3">
      <c r="B19809" s="1">
        <f t="shared" si="310"/>
        <v>45795.548611127124</v>
      </c>
      <c r="C19809">
        <v>0</v>
      </c>
    </row>
    <row r="19810" spans="2:3" x14ac:dyDescent="0.3">
      <c r="B19810" s="1">
        <f t="shared" si="310"/>
        <v>45795.555555571569</v>
      </c>
      <c r="C19810">
        <v>0</v>
      </c>
    </row>
    <row r="19811" spans="2:3" x14ac:dyDescent="0.3">
      <c r="B19811" s="1">
        <f t="shared" si="310"/>
        <v>45795.562500016014</v>
      </c>
      <c r="C19811">
        <v>0</v>
      </c>
    </row>
    <row r="19812" spans="2:3" x14ac:dyDescent="0.3">
      <c r="B19812" s="1">
        <f t="shared" si="310"/>
        <v>45795.56944446046</v>
      </c>
      <c r="C19812">
        <v>0</v>
      </c>
    </row>
    <row r="19813" spans="2:3" x14ac:dyDescent="0.3">
      <c r="B19813" s="1">
        <f t="shared" si="310"/>
        <v>45795.576388904905</v>
      </c>
      <c r="C19813">
        <v>0</v>
      </c>
    </row>
    <row r="19814" spans="2:3" x14ac:dyDescent="0.3">
      <c r="B19814" s="1">
        <f t="shared" si="310"/>
        <v>45795.58333334935</v>
      </c>
      <c r="C19814">
        <v>0</v>
      </c>
    </row>
    <row r="19815" spans="2:3" x14ac:dyDescent="0.3">
      <c r="B19815" s="1">
        <f t="shared" si="310"/>
        <v>45795.590277793795</v>
      </c>
      <c r="C19815">
        <v>0</v>
      </c>
    </row>
    <row r="19816" spans="2:3" x14ac:dyDescent="0.3">
      <c r="B19816" s="1">
        <f t="shared" si="310"/>
        <v>45795.597222238241</v>
      </c>
      <c r="C19816">
        <v>0</v>
      </c>
    </row>
    <row r="19817" spans="2:3" x14ac:dyDescent="0.3">
      <c r="B19817" s="1">
        <f t="shared" si="310"/>
        <v>45795.604166682686</v>
      </c>
      <c r="C19817">
        <v>0</v>
      </c>
    </row>
    <row r="19818" spans="2:3" x14ac:dyDescent="0.3">
      <c r="B19818" s="1">
        <f t="shared" si="310"/>
        <v>45795.611111127131</v>
      </c>
      <c r="C19818">
        <v>0</v>
      </c>
    </row>
    <row r="19819" spans="2:3" x14ac:dyDescent="0.3">
      <c r="B19819" s="1">
        <f t="shared" si="310"/>
        <v>45795.618055571576</v>
      </c>
      <c r="C19819">
        <v>0</v>
      </c>
    </row>
    <row r="19820" spans="2:3" x14ac:dyDescent="0.3">
      <c r="B19820" s="1">
        <f t="shared" si="310"/>
        <v>45795.625000016022</v>
      </c>
      <c r="C19820">
        <v>0</v>
      </c>
    </row>
    <row r="19821" spans="2:3" x14ac:dyDescent="0.3">
      <c r="B19821" s="1">
        <f t="shared" si="310"/>
        <v>45795.631944460467</v>
      </c>
      <c r="C19821">
        <v>0</v>
      </c>
    </row>
    <row r="19822" spans="2:3" x14ac:dyDescent="0.3">
      <c r="B19822" s="1">
        <f t="shared" si="310"/>
        <v>45795.638888904912</v>
      </c>
      <c r="C19822">
        <v>0</v>
      </c>
    </row>
    <row r="19823" spans="2:3" x14ac:dyDescent="0.3">
      <c r="B19823" s="1">
        <f t="shared" si="310"/>
        <v>45795.645833349357</v>
      </c>
      <c r="C19823">
        <v>0</v>
      </c>
    </row>
    <row r="19824" spans="2:3" x14ac:dyDescent="0.3">
      <c r="B19824" s="1">
        <f t="shared" si="310"/>
        <v>45795.652777793803</v>
      </c>
      <c r="C19824">
        <v>0</v>
      </c>
    </row>
    <row r="19825" spans="2:3" x14ac:dyDescent="0.3">
      <c r="B19825" s="1">
        <f t="shared" si="310"/>
        <v>45795.659722238248</v>
      </c>
      <c r="C19825">
        <v>0</v>
      </c>
    </row>
    <row r="19826" spans="2:3" x14ac:dyDescent="0.3">
      <c r="B19826" s="1">
        <f t="shared" si="310"/>
        <v>45795.666666682693</v>
      </c>
      <c r="C19826">
        <v>0</v>
      </c>
    </row>
    <row r="19827" spans="2:3" x14ac:dyDescent="0.3">
      <c r="B19827" s="1">
        <f t="shared" si="310"/>
        <v>45795.673611127138</v>
      </c>
      <c r="C19827">
        <v>0</v>
      </c>
    </row>
    <row r="19828" spans="2:3" x14ac:dyDescent="0.3">
      <c r="B19828" s="1">
        <f t="shared" si="310"/>
        <v>45795.680555571584</v>
      </c>
      <c r="C19828">
        <v>0</v>
      </c>
    </row>
    <row r="19829" spans="2:3" x14ac:dyDescent="0.3">
      <c r="B19829" s="1">
        <f t="shared" si="310"/>
        <v>45795.687500016029</v>
      </c>
      <c r="C19829">
        <v>0</v>
      </c>
    </row>
    <row r="19830" spans="2:3" x14ac:dyDescent="0.3">
      <c r="B19830" s="1">
        <f t="shared" si="310"/>
        <v>45795.694444460474</v>
      </c>
      <c r="C19830">
        <v>0</v>
      </c>
    </row>
    <row r="19831" spans="2:3" x14ac:dyDescent="0.3">
      <c r="B19831" s="1">
        <f t="shared" si="310"/>
        <v>45795.701388904919</v>
      </c>
      <c r="C19831">
        <v>0</v>
      </c>
    </row>
    <row r="19832" spans="2:3" x14ac:dyDescent="0.3">
      <c r="B19832" s="1">
        <f t="shared" si="310"/>
        <v>45795.708333349365</v>
      </c>
      <c r="C19832">
        <v>0</v>
      </c>
    </row>
    <row r="19833" spans="2:3" x14ac:dyDescent="0.3">
      <c r="B19833" s="1">
        <f t="shared" si="310"/>
        <v>45795.71527779381</v>
      </c>
      <c r="C19833">
        <v>0</v>
      </c>
    </row>
    <row r="19834" spans="2:3" x14ac:dyDescent="0.3">
      <c r="B19834" s="1">
        <f t="shared" si="310"/>
        <v>45795.722222238255</v>
      </c>
      <c r="C19834">
        <v>0</v>
      </c>
    </row>
    <row r="19835" spans="2:3" x14ac:dyDescent="0.3">
      <c r="B19835" s="1">
        <f t="shared" si="310"/>
        <v>45795.7291666827</v>
      </c>
      <c r="C19835">
        <v>0</v>
      </c>
    </row>
    <row r="19836" spans="2:3" x14ac:dyDescent="0.3">
      <c r="B19836" s="1">
        <f t="shared" si="310"/>
        <v>45795.736111127146</v>
      </c>
      <c r="C19836">
        <v>0</v>
      </c>
    </row>
    <row r="19837" spans="2:3" x14ac:dyDescent="0.3">
      <c r="B19837" s="1">
        <f t="shared" si="310"/>
        <v>45795.743055571591</v>
      </c>
      <c r="C19837">
        <v>0</v>
      </c>
    </row>
    <row r="19838" spans="2:3" x14ac:dyDescent="0.3">
      <c r="B19838" s="1">
        <f t="shared" si="310"/>
        <v>45795.750000016036</v>
      </c>
      <c r="C19838">
        <v>0</v>
      </c>
    </row>
    <row r="19839" spans="2:3" x14ac:dyDescent="0.3">
      <c r="B19839" s="1">
        <f t="shared" si="310"/>
        <v>45795.756944460481</v>
      </c>
      <c r="C19839">
        <v>0</v>
      </c>
    </row>
    <row r="19840" spans="2:3" x14ac:dyDescent="0.3">
      <c r="B19840" s="1">
        <f t="shared" si="310"/>
        <v>45795.763888904927</v>
      </c>
      <c r="C19840">
        <v>0</v>
      </c>
    </row>
    <row r="19841" spans="2:3" x14ac:dyDescent="0.3">
      <c r="B19841" s="1">
        <f t="shared" si="310"/>
        <v>45795.770833349372</v>
      </c>
      <c r="C19841">
        <v>0</v>
      </c>
    </row>
    <row r="19842" spans="2:3" x14ac:dyDescent="0.3">
      <c r="B19842" s="1">
        <f t="shared" si="310"/>
        <v>45795.777777793817</v>
      </c>
      <c r="C19842">
        <v>0</v>
      </c>
    </row>
    <row r="19843" spans="2:3" x14ac:dyDescent="0.3">
      <c r="B19843" s="1">
        <f t="shared" si="310"/>
        <v>45795.784722238262</v>
      </c>
      <c r="C19843">
        <v>0</v>
      </c>
    </row>
    <row r="19844" spans="2:3" x14ac:dyDescent="0.3">
      <c r="B19844" s="1">
        <f t="shared" si="310"/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ref="B19866:B19929" si="311">B19865+(B19865-B19864)</f>
        <v>45795.944444460503</v>
      </c>
      <c r="C19866">
        <v>0</v>
      </c>
    </row>
    <row r="19867" spans="2:3" x14ac:dyDescent="0.3">
      <c r="B19867" s="1">
        <f t="shared" si="311"/>
        <v>45795.951388904949</v>
      </c>
      <c r="C19867">
        <v>0</v>
      </c>
    </row>
    <row r="19868" spans="2:3" x14ac:dyDescent="0.3">
      <c r="B19868" s="1">
        <f t="shared" si="311"/>
        <v>45795.958333349394</v>
      </c>
      <c r="C19868">
        <v>0</v>
      </c>
    </row>
    <row r="19869" spans="2:3" x14ac:dyDescent="0.3">
      <c r="B19869" s="1">
        <f t="shared" si="311"/>
        <v>45795.965277793839</v>
      </c>
      <c r="C19869">
        <v>0</v>
      </c>
    </row>
    <row r="19870" spans="2:3" x14ac:dyDescent="0.3">
      <c r="B19870" s="1">
        <f t="shared" si="311"/>
        <v>45795.972222238284</v>
      </c>
      <c r="C19870">
        <v>0</v>
      </c>
    </row>
    <row r="19871" spans="2:3" x14ac:dyDescent="0.3">
      <c r="B19871" s="1">
        <f t="shared" si="311"/>
        <v>45795.97916668273</v>
      </c>
      <c r="C19871">
        <v>0</v>
      </c>
    </row>
    <row r="19872" spans="2:3" x14ac:dyDescent="0.3">
      <c r="B19872" s="1">
        <f t="shared" si="311"/>
        <v>45795.986111127175</v>
      </c>
      <c r="C19872">
        <v>0</v>
      </c>
    </row>
    <row r="19873" spans="2:3" x14ac:dyDescent="0.3">
      <c r="B19873" s="1">
        <f t="shared" si="311"/>
        <v>45795.99305557162</v>
      </c>
      <c r="C19873">
        <v>0</v>
      </c>
    </row>
    <row r="19874" spans="2:3" x14ac:dyDescent="0.3">
      <c r="B19874" s="1">
        <f t="shared" si="311"/>
        <v>45796.000000016065</v>
      </c>
      <c r="C19874">
        <v>0</v>
      </c>
    </row>
    <row r="19875" spans="2:3" x14ac:dyDescent="0.3">
      <c r="B19875" s="1">
        <f t="shared" si="311"/>
        <v>45796.006944460511</v>
      </c>
      <c r="C19875">
        <v>0</v>
      </c>
    </row>
    <row r="19876" spans="2:3" x14ac:dyDescent="0.3">
      <c r="B19876" s="1">
        <f t="shared" si="311"/>
        <v>45796.013888904956</v>
      </c>
      <c r="C19876">
        <v>0</v>
      </c>
    </row>
    <row r="19877" spans="2:3" x14ac:dyDescent="0.3">
      <c r="B19877" s="1">
        <f t="shared" si="311"/>
        <v>45796.020833349401</v>
      </c>
      <c r="C19877">
        <v>0</v>
      </c>
    </row>
    <row r="19878" spans="2:3" x14ac:dyDescent="0.3">
      <c r="B19878" s="1">
        <f t="shared" si="311"/>
        <v>45796.027777793846</v>
      </c>
      <c r="C19878">
        <v>0</v>
      </c>
    </row>
    <row r="19879" spans="2:3" x14ac:dyDescent="0.3">
      <c r="B19879" s="1">
        <f t="shared" si="311"/>
        <v>45796.034722238292</v>
      </c>
      <c r="C19879">
        <v>0</v>
      </c>
    </row>
    <row r="19880" spans="2:3" x14ac:dyDescent="0.3">
      <c r="B19880" s="1">
        <f t="shared" si="311"/>
        <v>45796.041666682737</v>
      </c>
      <c r="C19880">
        <v>0</v>
      </c>
    </row>
    <row r="19881" spans="2:3" x14ac:dyDescent="0.3">
      <c r="B19881" s="1">
        <f t="shared" si="311"/>
        <v>45796.048611127182</v>
      </c>
      <c r="C19881">
        <v>0</v>
      </c>
    </row>
    <row r="19882" spans="2:3" x14ac:dyDescent="0.3">
      <c r="B19882" s="1">
        <f t="shared" si="311"/>
        <v>45796.055555571627</v>
      </c>
      <c r="C19882">
        <v>0</v>
      </c>
    </row>
    <row r="19883" spans="2:3" x14ac:dyDescent="0.3">
      <c r="B19883" s="1">
        <f t="shared" si="311"/>
        <v>45796.062500016073</v>
      </c>
      <c r="C19883">
        <v>0</v>
      </c>
    </row>
    <row r="19884" spans="2:3" x14ac:dyDescent="0.3">
      <c r="B19884" s="1">
        <f t="shared" si="311"/>
        <v>45796.069444460518</v>
      </c>
      <c r="C19884">
        <v>0</v>
      </c>
    </row>
    <row r="19885" spans="2:3" x14ac:dyDescent="0.3">
      <c r="B19885" s="1">
        <f t="shared" si="311"/>
        <v>45796.076388904963</v>
      </c>
      <c r="C19885">
        <v>0</v>
      </c>
    </row>
    <row r="19886" spans="2:3" x14ac:dyDescent="0.3">
      <c r="B19886" s="1">
        <f t="shared" si="311"/>
        <v>45796.083333349408</v>
      </c>
      <c r="C19886">
        <v>0</v>
      </c>
    </row>
    <row r="19887" spans="2:3" x14ac:dyDescent="0.3">
      <c r="B19887" s="1">
        <f t="shared" si="311"/>
        <v>45796.090277793854</v>
      </c>
      <c r="C19887">
        <v>0</v>
      </c>
    </row>
    <row r="19888" spans="2:3" x14ac:dyDescent="0.3">
      <c r="B19888" s="1">
        <f t="shared" si="311"/>
        <v>45796.097222238299</v>
      </c>
      <c r="C19888">
        <v>0</v>
      </c>
    </row>
    <row r="19889" spans="2:3" x14ac:dyDescent="0.3">
      <c r="B19889" s="1">
        <f t="shared" si="311"/>
        <v>45796.104166682744</v>
      </c>
      <c r="C19889">
        <v>0</v>
      </c>
    </row>
    <row r="19890" spans="2:3" x14ac:dyDescent="0.3">
      <c r="B19890" s="1">
        <f t="shared" si="311"/>
        <v>45796.111111127189</v>
      </c>
      <c r="C19890">
        <v>0</v>
      </c>
    </row>
    <row r="19891" spans="2:3" x14ac:dyDescent="0.3">
      <c r="B19891" s="1">
        <f t="shared" si="311"/>
        <v>45796.118055571635</v>
      </c>
      <c r="C19891">
        <v>0</v>
      </c>
    </row>
    <row r="19892" spans="2:3" x14ac:dyDescent="0.3">
      <c r="B19892" s="1">
        <f t="shared" si="311"/>
        <v>45796.12500001608</v>
      </c>
      <c r="C19892">
        <v>0</v>
      </c>
    </row>
    <row r="19893" spans="2:3" x14ac:dyDescent="0.3">
      <c r="B19893" s="1">
        <f t="shared" si="311"/>
        <v>45796.131944460525</v>
      </c>
      <c r="C19893">
        <v>0</v>
      </c>
    </row>
    <row r="19894" spans="2:3" x14ac:dyDescent="0.3">
      <c r="B19894" s="1">
        <f t="shared" si="311"/>
        <v>45796.13888890497</v>
      </c>
      <c r="C19894">
        <v>0</v>
      </c>
    </row>
    <row r="19895" spans="2:3" x14ac:dyDescent="0.3">
      <c r="B19895" s="1">
        <f t="shared" si="311"/>
        <v>45796.145833349416</v>
      </c>
      <c r="C19895">
        <v>0</v>
      </c>
    </row>
    <row r="19896" spans="2:3" x14ac:dyDescent="0.3">
      <c r="B19896" s="1">
        <f t="shared" si="311"/>
        <v>45796.152777793861</v>
      </c>
      <c r="C19896">
        <v>0</v>
      </c>
    </row>
    <row r="19897" spans="2:3" x14ac:dyDescent="0.3">
      <c r="B19897" s="1">
        <f t="shared" si="311"/>
        <v>45796.159722238306</v>
      </c>
      <c r="C19897">
        <v>0</v>
      </c>
    </row>
    <row r="19898" spans="2:3" x14ac:dyDescent="0.3">
      <c r="B19898" s="1">
        <f t="shared" si="311"/>
        <v>45796.166666682751</v>
      </c>
      <c r="C19898">
        <v>0</v>
      </c>
    </row>
    <row r="19899" spans="2:3" x14ac:dyDescent="0.3">
      <c r="B19899" s="1">
        <f t="shared" si="311"/>
        <v>45796.173611127197</v>
      </c>
      <c r="C19899">
        <v>0</v>
      </c>
    </row>
    <row r="19900" spans="2:3" x14ac:dyDescent="0.3">
      <c r="B19900" s="1">
        <f t="shared" si="311"/>
        <v>45796.180555571642</v>
      </c>
      <c r="C19900">
        <v>0</v>
      </c>
    </row>
    <row r="19901" spans="2:3" x14ac:dyDescent="0.3">
      <c r="B19901" s="1">
        <f t="shared" si="311"/>
        <v>45796.187500016087</v>
      </c>
      <c r="C19901">
        <v>0</v>
      </c>
    </row>
    <row r="19902" spans="2:3" x14ac:dyDescent="0.3">
      <c r="B19902" s="1">
        <f t="shared" si="311"/>
        <v>45796.194444460532</v>
      </c>
      <c r="C19902">
        <v>0</v>
      </c>
    </row>
    <row r="19903" spans="2:3" x14ac:dyDescent="0.3">
      <c r="B19903" s="1">
        <f t="shared" si="311"/>
        <v>45796.201388904978</v>
      </c>
      <c r="C19903">
        <v>0</v>
      </c>
    </row>
    <row r="19904" spans="2:3" x14ac:dyDescent="0.3">
      <c r="B19904" s="1">
        <f t="shared" si="311"/>
        <v>45796.208333349423</v>
      </c>
      <c r="C19904">
        <v>0</v>
      </c>
    </row>
    <row r="19905" spans="2:3" x14ac:dyDescent="0.3">
      <c r="B19905" s="1">
        <f t="shared" si="311"/>
        <v>45796.215277793868</v>
      </c>
      <c r="C19905">
        <v>0</v>
      </c>
    </row>
    <row r="19906" spans="2:3" x14ac:dyDescent="0.3">
      <c r="B19906" s="1">
        <f t="shared" si="311"/>
        <v>45796.222222238313</v>
      </c>
      <c r="C19906">
        <v>0</v>
      </c>
    </row>
    <row r="19907" spans="2:3" x14ac:dyDescent="0.3">
      <c r="B19907" s="1">
        <f t="shared" si="311"/>
        <v>45796.229166682759</v>
      </c>
      <c r="C19907">
        <v>0</v>
      </c>
    </row>
    <row r="19908" spans="2:3" x14ac:dyDescent="0.3">
      <c r="B19908" s="1">
        <f t="shared" si="311"/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ref="B19930:B19993" si="312">B19929+(B19929-B19928)</f>
        <v>45796.388888904999</v>
      </c>
      <c r="C19930">
        <v>0</v>
      </c>
    </row>
    <row r="19931" spans="2:3" x14ac:dyDescent="0.3">
      <c r="B19931" s="1">
        <f t="shared" si="312"/>
        <v>45796.395833349445</v>
      </c>
      <c r="C19931">
        <v>0</v>
      </c>
    </row>
    <row r="19932" spans="2:3" x14ac:dyDescent="0.3">
      <c r="B19932" s="1">
        <f t="shared" si="312"/>
        <v>45796.40277779389</v>
      </c>
      <c r="C19932">
        <v>0</v>
      </c>
    </row>
    <row r="19933" spans="2:3" x14ac:dyDescent="0.3">
      <c r="B19933" s="1">
        <f t="shared" si="312"/>
        <v>45796.409722238335</v>
      </c>
      <c r="C19933">
        <v>0</v>
      </c>
    </row>
    <row r="19934" spans="2:3" x14ac:dyDescent="0.3">
      <c r="B19934" s="1">
        <f t="shared" si="312"/>
        <v>45796.41666668278</v>
      </c>
      <c r="C19934">
        <v>0</v>
      </c>
    </row>
    <row r="19935" spans="2:3" x14ac:dyDescent="0.3">
      <c r="B19935" s="1">
        <f t="shared" si="312"/>
        <v>45796.423611127226</v>
      </c>
      <c r="C19935">
        <v>0</v>
      </c>
    </row>
    <row r="19936" spans="2:3" x14ac:dyDescent="0.3">
      <c r="B19936" s="1">
        <f t="shared" si="312"/>
        <v>45796.430555571671</v>
      </c>
      <c r="C19936">
        <v>0</v>
      </c>
    </row>
    <row r="19937" spans="2:3" x14ac:dyDescent="0.3">
      <c r="B19937" s="1">
        <f t="shared" si="312"/>
        <v>45796.437500016116</v>
      </c>
      <c r="C19937">
        <v>0</v>
      </c>
    </row>
    <row r="19938" spans="2:3" x14ac:dyDescent="0.3">
      <c r="B19938" s="1">
        <f t="shared" si="312"/>
        <v>45796.444444460561</v>
      </c>
      <c r="C19938">
        <v>0</v>
      </c>
    </row>
    <row r="19939" spans="2:3" x14ac:dyDescent="0.3">
      <c r="B19939" s="1">
        <f t="shared" si="312"/>
        <v>45796.451388905007</v>
      </c>
      <c r="C19939">
        <v>0</v>
      </c>
    </row>
    <row r="19940" spans="2:3" x14ac:dyDescent="0.3">
      <c r="B19940" s="1">
        <f t="shared" si="312"/>
        <v>45796.458333349452</v>
      </c>
      <c r="C19940">
        <v>0</v>
      </c>
    </row>
    <row r="19941" spans="2:3" x14ac:dyDescent="0.3">
      <c r="B19941" s="1">
        <f t="shared" si="312"/>
        <v>45796.465277793897</v>
      </c>
      <c r="C19941">
        <v>0</v>
      </c>
    </row>
    <row r="19942" spans="2:3" x14ac:dyDescent="0.3">
      <c r="B19942" s="1">
        <f t="shared" si="312"/>
        <v>45796.472222238343</v>
      </c>
      <c r="C19942">
        <v>0</v>
      </c>
    </row>
    <row r="19943" spans="2:3" x14ac:dyDescent="0.3">
      <c r="B19943" s="1">
        <f t="shared" si="312"/>
        <v>45796.479166682788</v>
      </c>
      <c r="C19943">
        <v>0</v>
      </c>
    </row>
    <row r="19944" spans="2:3" x14ac:dyDescent="0.3">
      <c r="B19944" s="1">
        <f t="shared" si="312"/>
        <v>45796.486111127233</v>
      </c>
      <c r="C19944">
        <v>0</v>
      </c>
    </row>
    <row r="19945" spans="2:3" x14ac:dyDescent="0.3">
      <c r="B19945" s="1">
        <f t="shared" si="312"/>
        <v>45796.493055571678</v>
      </c>
      <c r="C19945">
        <v>0</v>
      </c>
    </row>
    <row r="19946" spans="2:3" x14ac:dyDescent="0.3">
      <c r="B19946" s="1">
        <f t="shared" si="312"/>
        <v>45796.500000016124</v>
      </c>
      <c r="C19946">
        <v>0</v>
      </c>
    </row>
    <row r="19947" spans="2:3" x14ac:dyDescent="0.3">
      <c r="B19947" s="1">
        <f t="shared" si="312"/>
        <v>45796.506944460569</v>
      </c>
      <c r="C19947">
        <v>0</v>
      </c>
    </row>
    <row r="19948" spans="2:3" x14ac:dyDescent="0.3">
      <c r="B19948" s="1">
        <f t="shared" si="312"/>
        <v>45796.513888905014</v>
      </c>
      <c r="C19948">
        <v>0</v>
      </c>
    </row>
    <row r="19949" spans="2:3" x14ac:dyDescent="0.3">
      <c r="B19949" s="1">
        <f t="shared" si="312"/>
        <v>45796.520833349459</v>
      </c>
      <c r="C19949">
        <v>0</v>
      </c>
    </row>
    <row r="19950" spans="2:3" x14ac:dyDescent="0.3">
      <c r="B19950" s="1">
        <f t="shared" si="312"/>
        <v>45796.527777793905</v>
      </c>
      <c r="C19950">
        <v>0</v>
      </c>
    </row>
    <row r="19951" spans="2:3" x14ac:dyDescent="0.3">
      <c r="B19951" s="1">
        <f t="shared" si="312"/>
        <v>45796.53472223835</v>
      </c>
      <c r="C19951">
        <v>0</v>
      </c>
    </row>
    <row r="19952" spans="2:3" x14ac:dyDescent="0.3">
      <c r="B19952" s="1">
        <f t="shared" si="312"/>
        <v>45796.541666682795</v>
      </c>
      <c r="C19952">
        <v>0</v>
      </c>
    </row>
    <row r="19953" spans="2:3" x14ac:dyDescent="0.3">
      <c r="B19953" s="1">
        <f t="shared" si="312"/>
        <v>45796.54861112724</v>
      </c>
      <c r="C19953">
        <v>0</v>
      </c>
    </row>
    <row r="19954" spans="2:3" x14ac:dyDescent="0.3">
      <c r="B19954" s="1">
        <f t="shared" si="312"/>
        <v>45796.555555571686</v>
      </c>
      <c r="C19954">
        <v>0</v>
      </c>
    </row>
    <row r="19955" spans="2:3" x14ac:dyDescent="0.3">
      <c r="B19955" s="1">
        <f t="shared" si="312"/>
        <v>45796.562500016131</v>
      </c>
      <c r="C19955">
        <v>0</v>
      </c>
    </row>
    <row r="19956" spans="2:3" x14ac:dyDescent="0.3">
      <c r="B19956" s="1">
        <f t="shared" si="312"/>
        <v>45796.569444460576</v>
      </c>
      <c r="C19956">
        <v>0</v>
      </c>
    </row>
    <row r="19957" spans="2:3" x14ac:dyDescent="0.3">
      <c r="B19957" s="1">
        <f t="shared" si="312"/>
        <v>45796.576388905021</v>
      </c>
      <c r="C19957">
        <v>0</v>
      </c>
    </row>
    <row r="19958" spans="2:3" x14ac:dyDescent="0.3">
      <c r="B19958" s="1">
        <f t="shared" si="312"/>
        <v>45796.583333349467</v>
      </c>
      <c r="C19958">
        <v>0</v>
      </c>
    </row>
    <row r="19959" spans="2:3" x14ac:dyDescent="0.3">
      <c r="B19959" s="1">
        <f t="shared" si="312"/>
        <v>45796.590277793912</v>
      </c>
      <c r="C19959">
        <v>0</v>
      </c>
    </row>
    <row r="19960" spans="2:3" x14ac:dyDescent="0.3">
      <c r="B19960" s="1">
        <f t="shared" si="312"/>
        <v>45796.597222238357</v>
      </c>
      <c r="C19960">
        <v>0</v>
      </c>
    </row>
    <row r="19961" spans="2:3" x14ac:dyDescent="0.3">
      <c r="B19961" s="1">
        <f t="shared" si="312"/>
        <v>45796.604166682802</v>
      </c>
      <c r="C19961">
        <v>0</v>
      </c>
    </row>
    <row r="19962" spans="2:3" x14ac:dyDescent="0.3">
      <c r="B19962" s="1">
        <f t="shared" si="312"/>
        <v>45796.611111127248</v>
      </c>
      <c r="C19962">
        <v>0</v>
      </c>
    </row>
    <row r="19963" spans="2:3" x14ac:dyDescent="0.3">
      <c r="B19963" s="1">
        <f t="shared" si="312"/>
        <v>45796.618055571693</v>
      </c>
      <c r="C19963">
        <v>0</v>
      </c>
    </row>
    <row r="19964" spans="2:3" x14ac:dyDescent="0.3">
      <c r="B19964" s="1">
        <f t="shared" si="312"/>
        <v>45796.625000016138</v>
      </c>
      <c r="C19964">
        <v>0</v>
      </c>
    </row>
    <row r="19965" spans="2:3" x14ac:dyDescent="0.3">
      <c r="B19965" s="1">
        <f t="shared" si="312"/>
        <v>45796.631944460583</v>
      </c>
      <c r="C19965">
        <v>0</v>
      </c>
    </row>
    <row r="19966" spans="2:3" x14ac:dyDescent="0.3">
      <c r="B19966" s="1">
        <f t="shared" si="312"/>
        <v>45796.638888905029</v>
      </c>
      <c r="C19966">
        <v>0</v>
      </c>
    </row>
    <row r="19967" spans="2:3" x14ac:dyDescent="0.3">
      <c r="B19967" s="1">
        <f t="shared" si="312"/>
        <v>45796.645833349474</v>
      </c>
      <c r="C19967">
        <v>0</v>
      </c>
    </row>
    <row r="19968" spans="2:3" x14ac:dyDescent="0.3">
      <c r="B19968" s="1">
        <f t="shared" si="312"/>
        <v>45796.652777793919</v>
      </c>
      <c r="C19968">
        <v>0</v>
      </c>
    </row>
    <row r="19969" spans="2:3" x14ac:dyDescent="0.3">
      <c r="B19969" s="1">
        <f t="shared" si="312"/>
        <v>45796.659722238364</v>
      </c>
      <c r="C19969">
        <v>0</v>
      </c>
    </row>
    <row r="19970" spans="2:3" x14ac:dyDescent="0.3">
      <c r="B19970" s="1">
        <f t="shared" si="312"/>
        <v>45796.66666668281</v>
      </c>
      <c r="C19970">
        <v>0</v>
      </c>
    </row>
    <row r="19971" spans="2:3" x14ac:dyDescent="0.3">
      <c r="B19971" s="1">
        <f t="shared" si="312"/>
        <v>45796.673611127255</v>
      </c>
      <c r="C19971">
        <v>0</v>
      </c>
    </row>
    <row r="19972" spans="2:3" x14ac:dyDescent="0.3">
      <c r="B19972" s="1">
        <f t="shared" si="312"/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ref="B19994:B20057" si="313">B19993+(B19993-B19992)</f>
        <v>45796.833333349496</v>
      </c>
      <c r="C19994">
        <v>0</v>
      </c>
    </row>
    <row r="19995" spans="2:3" x14ac:dyDescent="0.3">
      <c r="B19995" s="1">
        <f t="shared" si="313"/>
        <v>45796.840277793941</v>
      </c>
      <c r="C19995">
        <v>0</v>
      </c>
    </row>
    <row r="19996" spans="2:3" x14ac:dyDescent="0.3">
      <c r="B19996" s="1">
        <f t="shared" si="313"/>
        <v>45796.847222238386</v>
      </c>
      <c r="C19996">
        <v>0</v>
      </c>
    </row>
    <row r="19997" spans="2:3" x14ac:dyDescent="0.3">
      <c r="B19997" s="1">
        <f t="shared" si="313"/>
        <v>45796.854166682831</v>
      </c>
      <c r="C19997">
        <v>0</v>
      </c>
    </row>
    <row r="19998" spans="2:3" x14ac:dyDescent="0.3">
      <c r="B19998" s="1">
        <f t="shared" si="313"/>
        <v>45796.861111127277</v>
      </c>
      <c r="C19998">
        <v>0</v>
      </c>
    </row>
    <row r="19999" spans="2:3" x14ac:dyDescent="0.3">
      <c r="B19999" s="1">
        <f t="shared" si="313"/>
        <v>45796.868055571722</v>
      </c>
      <c r="C19999">
        <v>0</v>
      </c>
    </row>
    <row r="20000" spans="2:3" x14ac:dyDescent="0.3">
      <c r="B20000" s="1">
        <f t="shared" si="313"/>
        <v>45796.875000016167</v>
      </c>
      <c r="C20000">
        <v>0</v>
      </c>
    </row>
    <row r="20001" spans="2:3" x14ac:dyDescent="0.3">
      <c r="B20001" s="1">
        <f t="shared" si="313"/>
        <v>45796.881944460612</v>
      </c>
      <c r="C20001">
        <v>0</v>
      </c>
    </row>
    <row r="20002" spans="2:3" x14ac:dyDescent="0.3">
      <c r="B20002" s="1">
        <f t="shared" si="313"/>
        <v>45796.888888905058</v>
      </c>
      <c r="C20002">
        <v>0</v>
      </c>
    </row>
    <row r="20003" spans="2:3" x14ac:dyDescent="0.3">
      <c r="B20003" s="1">
        <f t="shared" si="313"/>
        <v>45796.895833349503</v>
      </c>
      <c r="C20003">
        <v>0</v>
      </c>
    </row>
    <row r="20004" spans="2:3" x14ac:dyDescent="0.3">
      <c r="B20004" s="1">
        <f t="shared" si="313"/>
        <v>45796.902777793948</v>
      </c>
      <c r="C20004">
        <v>0</v>
      </c>
    </row>
    <row r="20005" spans="2:3" x14ac:dyDescent="0.3">
      <c r="B20005" s="1">
        <f t="shared" si="313"/>
        <v>45796.909722238393</v>
      </c>
      <c r="C20005">
        <v>0</v>
      </c>
    </row>
    <row r="20006" spans="2:3" x14ac:dyDescent="0.3">
      <c r="B20006" s="1">
        <f t="shared" si="313"/>
        <v>45796.916666682839</v>
      </c>
      <c r="C20006">
        <v>0</v>
      </c>
    </row>
    <row r="20007" spans="2:3" x14ac:dyDescent="0.3">
      <c r="B20007" s="1">
        <f t="shared" si="313"/>
        <v>45796.923611127284</v>
      </c>
      <c r="C20007">
        <v>0</v>
      </c>
    </row>
    <row r="20008" spans="2:3" x14ac:dyDescent="0.3">
      <c r="B20008" s="1">
        <f t="shared" si="313"/>
        <v>45796.930555571729</v>
      </c>
      <c r="C20008">
        <v>0</v>
      </c>
    </row>
    <row r="20009" spans="2:3" x14ac:dyDescent="0.3">
      <c r="B20009" s="1">
        <f t="shared" si="313"/>
        <v>45796.937500016174</v>
      </c>
      <c r="C20009">
        <v>0</v>
      </c>
    </row>
    <row r="20010" spans="2:3" x14ac:dyDescent="0.3">
      <c r="B20010" s="1">
        <f t="shared" si="313"/>
        <v>45796.94444446062</v>
      </c>
      <c r="C20010">
        <v>0</v>
      </c>
    </row>
    <row r="20011" spans="2:3" x14ac:dyDescent="0.3">
      <c r="B20011" s="1">
        <f t="shared" si="313"/>
        <v>45796.951388905065</v>
      </c>
      <c r="C20011">
        <v>0</v>
      </c>
    </row>
    <row r="20012" spans="2:3" x14ac:dyDescent="0.3">
      <c r="B20012" s="1">
        <f t="shared" si="313"/>
        <v>45796.95833334951</v>
      </c>
      <c r="C20012">
        <v>0</v>
      </c>
    </row>
    <row r="20013" spans="2:3" x14ac:dyDescent="0.3">
      <c r="B20013" s="1">
        <f t="shared" si="313"/>
        <v>45796.965277793955</v>
      </c>
      <c r="C20013">
        <v>0</v>
      </c>
    </row>
    <row r="20014" spans="2:3" x14ac:dyDescent="0.3">
      <c r="B20014" s="1">
        <f t="shared" si="313"/>
        <v>45796.972222238401</v>
      </c>
      <c r="C20014">
        <v>0</v>
      </c>
    </row>
    <row r="20015" spans="2:3" x14ac:dyDescent="0.3">
      <c r="B20015" s="1">
        <f t="shared" si="313"/>
        <v>45796.979166682846</v>
      </c>
      <c r="C20015">
        <v>0</v>
      </c>
    </row>
    <row r="20016" spans="2:3" x14ac:dyDescent="0.3">
      <c r="B20016" s="1">
        <f t="shared" si="313"/>
        <v>45796.986111127291</v>
      </c>
      <c r="C20016">
        <v>0</v>
      </c>
    </row>
    <row r="20017" spans="2:3" x14ac:dyDescent="0.3">
      <c r="B20017" s="1">
        <f t="shared" si="313"/>
        <v>45796.993055571736</v>
      </c>
      <c r="C20017">
        <v>0</v>
      </c>
    </row>
    <row r="20018" spans="2:3" x14ac:dyDescent="0.3">
      <c r="B20018" s="1">
        <f t="shared" si="313"/>
        <v>45797.000000016182</v>
      </c>
      <c r="C20018">
        <v>0</v>
      </c>
    </row>
    <row r="20019" spans="2:3" x14ac:dyDescent="0.3">
      <c r="B20019" s="1">
        <f t="shared" si="313"/>
        <v>45797.006944460627</v>
      </c>
      <c r="C20019">
        <v>0</v>
      </c>
    </row>
    <row r="20020" spans="2:3" x14ac:dyDescent="0.3">
      <c r="B20020" s="1">
        <f t="shared" si="313"/>
        <v>45797.013888905072</v>
      </c>
      <c r="C20020">
        <v>0</v>
      </c>
    </row>
    <row r="20021" spans="2:3" x14ac:dyDescent="0.3">
      <c r="B20021" s="1">
        <f t="shared" si="313"/>
        <v>45797.020833349517</v>
      </c>
      <c r="C20021">
        <v>0</v>
      </c>
    </row>
    <row r="20022" spans="2:3" x14ac:dyDescent="0.3">
      <c r="B20022" s="1">
        <f t="shared" si="313"/>
        <v>45797.027777793963</v>
      </c>
      <c r="C20022">
        <v>0</v>
      </c>
    </row>
    <row r="20023" spans="2:3" x14ac:dyDescent="0.3">
      <c r="B20023" s="1">
        <f t="shared" si="313"/>
        <v>45797.034722238408</v>
      </c>
      <c r="C20023">
        <v>0</v>
      </c>
    </row>
    <row r="20024" spans="2:3" x14ac:dyDescent="0.3">
      <c r="B20024" s="1">
        <f t="shared" si="313"/>
        <v>45797.041666682853</v>
      </c>
      <c r="C20024">
        <v>0</v>
      </c>
    </row>
    <row r="20025" spans="2:3" x14ac:dyDescent="0.3">
      <c r="B20025" s="1">
        <f t="shared" si="313"/>
        <v>45797.048611127298</v>
      </c>
      <c r="C20025">
        <v>0</v>
      </c>
    </row>
    <row r="20026" spans="2:3" x14ac:dyDescent="0.3">
      <c r="B20026" s="1">
        <f t="shared" si="313"/>
        <v>45797.055555571744</v>
      </c>
      <c r="C20026">
        <v>0</v>
      </c>
    </row>
    <row r="20027" spans="2:3" x14ac:dyDescent="0.3">
      <c r="B20027" s="1">
        <f t="shared" si="313"/>
        <v>45797.062500016189</v>
      </c>
      <c r="C20027">
        <v>0</v>
      </c>
    </row>
    <row r="20028" spans="2:3" x14ac:dyDescent="0.3">
      <c r="B20028" s="1">
        <f t="shared" si="313"/>
        <v>45797.069444460634</v>
      </c>
      <c r="C20028">
        <v>0</v>
      </c>
    </row>
    <row r="20029" spans="2:3" x14ac:dyDescent="0.3">
      <c r="B20029" s="1">
        <f t="shared" si="313"/>
        <v>45797.07638890508</v>
      </c>
      <c r="C20029">
        <v>0</v>
      </c>
    </row>
    <row r="20030" spans="2:3" x14ac:dyDescent="0.3">
      <c r="B20030" s="1">
        <f t="shared" si="313"/>
        <v>45797.083333349525</v>
      </c>
      <c r="C20030">
        <v>0</v>
      </c>
    </row>
    <row r="20031" spans="2:3" x14ac:dyDescent="0.3">
      <c r="B20031" s="1">
        <f t="shared" si="313"/>
        <v>45797.09027779397</v>
      </c>
      <c r="C20031">
        <v>0</v>
      </c>
    </row>
    <row r="20032" spans="2:3" x14ac:dyDescent="0.3">
      <c r="B20032" s="1">
        <f t="shared" si="313"/>
        <v>45797.097222238415</v>
      </c>
      <c r="C20032">
        <v>0</v>
      </c>
    </row>
    <row r="20033" spans="2:3" x14ac:dyDescent="0.3">
      <c r="B20033" s="1">
        <f t="shared" si="313"/>
        <v>45797.104166682861</v>
      </c>
      <c r="C20033">
        <v>0</v>
      </c>
    </row>
    <row r="20034" spans="2:3" x14ac:dyDescent="0.3">
      <c r="B20034" s="1">
        <f t="shared" si="313"/>
        <v>45797.111111127306</v>
      </c>
      <c r="C20034">
        <v>0</v>
      </c>
    </row>
    <row r="20035" spans="2:3" x14ac:dyDescent="0.3">
      <c r="B20035" s="1">
        <f t="shared" si="313"/>
        <v>45797.118055571751</v>
      </c>
      <c r="C20035">
        <v>0</v>
      </c>
    </row>
    <row r="20036" spans="2:3" x14ac:dyDescent="0.3">
      <c r="B20036" s="1">
        <f t="shared" si="313"/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ref="B20058:B20121" si="314">B20057+(B20057-B20056)</f>
        <v>45797.277777793992</v>
      </c>
      <c r="C20058">
        <v>0</v>
      </c>
    </row>
    <row r="20059" spans="2:3" x14ac:dyDescent="0.3">
      <c r="B20059" s="1">
        <f t="shared" si="314"/>
        <v>45797.284722238437</v>
      </c>
      <c r="C20059">
        <v>0</v>
      </c>
    </row>
    <row r="20060" spans="2:3" x14ac:dyDescent="0.3">
      <c r="B20060" s="1">
        <f t="shared" si="314"/>
        <v>45797.291666682882</v>
      </c>
      <c r="C20060">
        <v>0</v>
      </c>
    </row>
    <row r="20061" spans="2:3" x14ac:dyDescent="0.3">
      <c r="B20061" s="1">
        <f t="shared" si="314"/>
        <v>45797.298611127328</v>
      </c>
      <c r="C20061">
        <v>0</v>
      </c>
    </row>
    <row r="20062" spans="2:3" x14ac:dyDescent="0.3">
      <c r="B20062" s="1">
        <f t="shared" si="314"/>
        <v>45797.305555571773</v>
      </c>
      <c r="C20062">
        <v>0</v>
      </c>
    </row>
    <row r="20063" spans="2:3" x14ac:dyDescent="0.3">
      <c r="B20063" s="1">
        <f t="shared" si="314"/>
        <v>45797.312500016218</v>
      </c>
      <c r="C20063">
        <v>0</v>
      </c>
    </row>
    <row r="20064" spans="2:3" x14ac:dyDescent="0.3">
      <c r="B20064" s="1">
        <f t="shared" si="314"/>
        <v>45797.319444460663</v>
      </c>
      <c r="C20064">
        <v>0</v>
      </c>
    </row>
    <row r="20065" spans="2:3" x14ac:dyDescent="0.3">
      <c r="B20065" s="1">
        <f t="shared" si="314"/>
        <v>45797.326388905109</v>
      </c>
      <c r="C20065">
        <v>0</v>
      </c>
    </row>
    <row r="20066" spans="2:3" x14ac:dyDescent="0.3">
      <c r="B20066" s="1">
        <f t="shared" si="314"/>
        <v>45797.333333349554</v>
      </c>
      <c r="C20066">
        <v>0</v>
      </c>
    </row>
    <row r="20067" spans="2:3" x14ac:dyDescent="0.3">
      <c r="B20067" s="1">
        <f t="shared" si="314"/>
        <v>45797.340277793999</v>
      </c>
      <c r="C20067">
        <v>0</v>
      </c>
    </row>
    <row r="20068" spans="2:3" x14ac:dyDescent="0.3">
      <c r="B20068" s="1">
        <f t="shared" si="314"/>
        <v>45797.347222238444</v>
      </c>
      <c r="C20068">
        <v>0</v>
      </c>
    </row>
    <row r="20069" spans="2:3" x14ac:dyDescent="0.3">
      <c r="B20069" s="1">
        <f t="shared" si="314"/>
        <v>45797.35416668289</v>
      </c>
      <c r="C20069">
        <v>0</v>
      </c>
    </row>
    <row r="20070" spans="2:3" x14ac:dyDescent="0.3">
      <c r="B20070" s="1">
        <f t="shared" si="314"/>
        <v>45797.361111127335</v>
      </c>
      <c r="C20070">
        <v>0</v>
      </c>
    </row>
    <row r="20071" spans="2:3" x14ac:dyDescent="0.3">
      <c r="B20071" s="1">
        <f t="shared" si="314"/>
        <v>45797.36805557178</v>
      </c>
      <c r="C20071">
        <v>0</v>
      </c>
    </row>
    <row r="20072" spans="2:3" x14ac:dyDescent="0.3">
      <c r="B20072" s="1">
        <f t="shared" si="314"/>
        <v>45797.375000016225</v>
      </c>
      <c r="C20072">
        <v>0</v>
      </c>
    </row>
    <row r="20073" spans="2:3" x14ac:dyDescent="0.3">
      <c r="B20073" s="1">
        <f t="shared" si="314"/>
        <v>45797.381944460671</v>
      </c>
      <c r="C20073">
        <v>0</v>
      </c>
    </row>
    <row r="20074" spans="2:3" x14ac:dyDescent="0.3">
      <c r="B20074" s="1">
        <f t="shared" si="314"/>
        <v>45797.388888905116</v>
      </c>
      <c r="C20074">
        <v>0</v>
      </c>
    </row>
    <row r="20075" spans="2:3" x14ac:dyDescent="0.3">
      <c r="B20075" s="1">
        <f t="shared" si="314"/>
        <v>45797.395833349561</v>
      </c>
      <c r="C20075">
        <v>0</v>
      </c>
    </row>
    <row r="20076" spans="2:3" x14ac:dyDescent="0.3">
      <c r="B20076" s="1">
        <f t="shared" si="314"/>
        <v>45797.402777794006</v>
      </c>
      <c r="C20076">
        <v>0</v>
      </c>
    </row>
    <row r="20077" spans="2:3" x14ac:dyDescent="0.3">
      <c r="B20077" s="1">
        <f t="shared" si="314"/>
        <v>45797.409722238452</v>
      </c>
      <c r="C20077">
        <v>0</v>
      </c>
    </row>
    <row r="20078" spans="2:3" x14ac:dyDescent="0.3">
      <c r="B20078" s="1">
        <f t="shared" si="314"/>
        <v>45797.416666682897</v>
      </c>
      <c r="C20078">
        <v>0</v>
      </c>
    </row>
    <row r="20079" spans="2:3" x14ac:dyDescent="0.3">
      <c r="B20079" s="1">
        <f t="shared" si="314"/>
        <v>45797.423611127342</v>
      </c>
      <c r="C20079">
        <v>0</v>
      </c>
    </row>
    <row r="20080" spans="2:3" x14ac:dyDescent="0.3">
      <c r="B20080" s="1">
        <f t="shared" si="314"/>
        <v>45797.430555571787</v>
      </c>
      <c r="C20080">
        <v>0</v>
      </c>
    </row>
    <row r="20081" spans="2:3" x14ac:dyDescent="0.3">
      <c r="B20081" s="1">
        <f t="shared" si="314"/>
        <v>45797.437500016233</v>
      </c>
      <c r="C20081">
        <v>0</v>
      </c>
    </row>
    <row r="20082" spans="2:3" x14ac:dyDescent="0.3">
      <c r="B20082" s="1">
        <f t="shared" si="314"/>
        <v>45797.444444460678</v>
      </c>
      <c r="C20082">
        <v>0</v>
      </c>
    </row>
    <row r="20083" spans="2:3" x14ac:dyDescent="0.3">
      <c r="B20083" s="1">
        <f t="shared" si="314"/>
        <v>45797.451388905123</v>
      </c>
      <c r="C20083">
        <v>0</v>
      </c>
    </row>
    <row r="20084" spans="2:3" x14ac:dyDescent="0.3">
      <c r="B20084" s="1">
        <f t="shared" si="314"/>
        <v>45797.458333349568</v>
      </c>
      <c r="C20084">
        <v>0</v>
      </c>
    </row>
    <row r="20085" spans="2:3" x14ac:dyDescent="0.3">
      <c r="B20085" s="1">
        <f t="shared" si="314"/>
        <v>45797.465277794014</v>
      </c>
      <c r="C20085">
        <v>0</v>
      </c>
    </row>
    <row r="20086" spans="2:3" x14ac:dyDescent="0.3">
      <c r="B20086" s="1">
        <f t="shared" si="314"/>
        <v>45797.472222238459</v>
      </c>
      <c r="C20086">
        <v>0</v>
      </c>
    </row>
    <row r="20087" spans="2:3" x14ac:dyDescent="0.3">
      <c r="B20087" s="1">
        <f t="shared" si="314"/>
        <v>45797.479166682904</v>
      </c>
      <c r="C20087">
        <v>0</v>
      </c>
    </row>
    <row r="20088" spans="2:3" x14ac:dyDescent="0.3">
      <c r="B20088" s="1">
        <f t="shared" si="314"/>
        <v>45797.486111127349</v>
      </c>
      <c r="C20088">
        <v>0</v>
      </c>
    </row>
    <row r="20089" spans="2:3" x14ac:dyDescent="0.3">
      <c r="B20089" s="1">
        <f t="shared" si="314"/>
        <v>45797.493055571795</v>
      </c>
      <c r="C20089">
        <v>0</v>
      </c>
    </row>
    <row r="20090" spans="2:3" x14ac:dyDescent="0.3">
      <c r="B20090" s="1">
        <f t="shared" si="314"/>
        <v>45797.50000001624</v>
      </c>
      <c r="C20090">
        <v>0</v>
      </c>
    </row>
    <row r="20091" spans="2:3" x14ac:dyDescent="0.3">
      <c r="B20091" s="1">
        <f t="shared" si="314"/>
        <v>45797.506944460685</v>
      </c>
      <c r="C20091">
        <v>0</v>
      </c>
    </row>
    <row r="20092" spans="2:3" x14ac:dyDescent="0.3">
      <c r="B20092" s="1">
        <f t="shared" si="314"/>
        <v>45797.51388890513</v>
      </c>
      <c r="C20092">
        <v>0</v>
      </c>
    </row>
    <row r="20093" spans="2:3" x14ac:dyDescent="0.3">
      <c r="B20093" s="1">
        <f t="shared" si="314"/>
        <v>45797.520833349576</v>
      </c>
      <c r="C20093">
        <v>0</v>
      </c>
    </row>
    <row r="20094" spans="2:3" x14ac:dyDescent="0.3">
      <c r="B20094" s="1">
        <f t="shared" si="314"/>
        <v>45797.527777794021</v>
      </c>
      <c r="C20094">
        <v>0</v>
      </c>
    </row>
    <row r="20095" spans="2:3" x14ac:dyDescent="0.3">
      <c r="B20095" s="1">
        <f t="shared" si="314"/>
        <v>45797.534722238466</v>
      </c>
      <c r="C20095">
        <v>0</v>
      </c>
    </row>
    <row r="20096" spans="2:3" x14ac:dyDescent="0.3">
      <c r="B20096" s="1">
        <f t="shared" si="314"/>
        <v>45797.541666682911</v>
      </c>
      <c r="C20096">
        <v>0</v>
      </c>
    </row>
    <row r="20097" spans="2:3" x14ac:dyDescent="0.3">
      <c r="B20097" s="1">
        <f t="shared" si="314"/>
        <v>45797.548611127357</v>
      </c>
      <c r="C20097">
        <v>0</v>
      </c>
    </row>
    <row r="20098" spans="2:3" x14ac:dyDescent="0.3">
      <c r="B20098" s="1">
        <f t="shared" si="314"/>
        <v>45797.555555571802</v>
      </c>
      <c r="C20098">
        <v>0</v>
      </c>
    </row>
    <row r="20099" spans="2:3" x14ac:dyDescent="0.3">
      <c r="B20099" s="1">
        <f t="shared" si="314"/>
        <v>45797.562500016247</v>
      </c>
      <c r="C20099">
        <v>0</v>
      </c>
    </row>
    <row r="20100" spans="2:3" x14ac:dyDescent="0.3">
      <c r="B20100" s="1">
        <f t="shared" si="314"/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ref="B20122:B20185" si="315">B20121+(B20121-B20120)</f>
        <v>45797.722222238488</v>
      </c>
      <c r="C20122">
        <v>0</v>
      </c>
    </row>
    <row r="20123" spans="2:3" x14ac:dyDescent="0.3">
      <c r="B20123" s="1">
        <f t="shared" si="315"/>
        <v>45797.729166682933</v>
      </c>
      <c r="C20123">
        <v>0</v>
      </c>
    </row>
    <row r="20124" spans="2:3" x14ac:dyDescent="0.3">
      <c r="B20124" s="1">
        <f t="shared" si="315"/>
        <v>45797.736111127379</v>
      </c>
      <c r="C20124">
        <v>0</v>
      </c>
    </row>
    <row r="20125" spans="2:3" x14ac:dyDescent="0.3">
      <c r="B20125" s="1">
        <f t="shared" si="315"/>
        <v>45797.743055571824</v>
      </c>
      <c r="C20125">
        <v>0</v>
      </c>
    </row>
    <row r="20126" spans="2:3" x14ac:dyDescent="0.3">
      <c r="B20126" s="1">
        <f t="shared" si="315"/>
        <v>45797.750000016269</v>
      </c>
      <c r="C20126">
        <v>0</v>
      </c>
    </row>
    <row r="20127" spans="2:3" x14ac:dyDescent="0.3">
      <c r="B20127" s="1">
        <f t="shared" si="315"/>
        <v>45797.756944460714</v>
      </c>
      <c r="C20127">
        <v>0</v>
      </c>
    </row>
    <row r="20128" spans="2:3" x14ac:dyDescent="0.3">
      <c r="B20128" s="1">
        <f t="shared" si="315"/>
        <v>45797.76388890516</v>
      </c>
      <c r="C20128">
        <v>0</v>
      </c>
    </row>
    <row r="20129" spans="2:3" x14ac:dyDescent="0.3">
      <c r="B20129" s="1">
        <f t="shared" si="315"/>
        <v>45797.770833349605</v>
      </c>
      <c r="C20129">
        <v>0</v>
      </c>
    </row>
    <row r="20130" spans="2:3" x14ac:dyDescent="0.3">
      <c r="B20130" s="1">
        <f t="shared" si="315"/>
        <v>45797.77777779405</v>
      </c>
      <c r="C20130">
        <v>0</v>
      </c>
    </row>
    <row r="20131" spans="2:3" x14ac:dyDescent="0.3">
      <c r="B20131" s="1">
        <f t="shared" si="315"/>
        <v>45797.784722238495</v>
      </c>
      <c r="C20131">
        <v>0</v>
      </c>
    </row>
    <row r="20132" spans="2:3" x14ac:dyDescent="0.3">
      <c r="B20132" s="1">
        <f t="shared" si="315"/>
        <v>45797.791666682941</v>
      </c>
      <c r="C20132">
        <v>0</v>
      </c>
    </row>
    <row r="20133" spans="2:3" x14ac:dyDescent="0.3">
      <c r="B20133" s="1">
        <f t="shared" si="315"/>
        <v>45797.798611127386</v>
      </c>
      <c r="C20133">
        <v>0</v>
      </c>
    </row>
    <row r="20134" spans="2:3" x14ac:dyDescent="0.3">
      <c r="B20134" s="1">
        <f t="shared" si="315"/>
        <v>45797.805555571831</v>
      </c>
      <c r="C20134">
        <v>0</v>
      </c>
    </row>
    <row r="20135" spans="2:3" x14ac:dyDescent="0.3">
      <c r="B20135" s="1">
        <f t="shared" si="315"/>
        <v>45797.812500016276</v>
      </c>
      <c r="C20135">
        <v>0</v>
      </c>
    </row>
    <row r="20136" spans="2:3" x14ac:dyDescent="0.3">
      <c r="B20136" s="1">
        <f t="shared" si="315"/>
        <v>45797.819444460722</v>
      </c>
      <c r="C20136">
        <v>0</v>
      </c>
    </row>
    <row r="20137" spans="2:3" x14ac:dyDescent="0.3">
      <c r="B20137" s="1">
        <f t="shared" si="315"/>
        <v>45797.826388905167</v>
      </c>
      <c r="C20137">
        <v>0</v>
      </c>
    </row>
    <row r="20138" spans="2:3" x14ac:dyDescent="0.3">
      <c r="B20138" s="1">
        <f t="shared" si="315"/>
        <v>45797.833333349612</v>
      </c>
      <c r="C20138">
        <v>0</v>
      </c>
    </row>
    <row r="20139" spans="2:3" x14ac:dyDescent="0.3">
      <c r="B20139" s="1">
        <f t="shared" si="315"/>
        <v>45797.840277794057</v>
      </c>
      <c r="C20139">
        <v>0</v>
      </c>
    </row>
    <row r="20140" spans="2:3" x14ac:dyDescent="0.3">
      <c r="B20140" s="1">
        <f t="shared" si="315"/>
        <v>45797.847222238503</v>
      </c>
      <c r="C20140">
        <v>0</v>
      </c>
    </row>
    <row r="20141" spans="2:3" x14ac:dyDescent="0.3">
      <c r="B20141" s="1">
        <f t="shared" si="315"/>
        <v>45797.854166682948</v>
      </c>
      <c r="C20141">
        <v>0</v>
      </c>
    </row>
    <row r="20142" spans="2:3" x14ac:dyDescent="0.3">
      <c r="B20142" s="1">
        <f t="shared" si="315"/>
        <v>45797.861111127393</v>
      </c>
      <c r="C20142">
        <v>0</v>
      </c>
    </row>
    <row r="20143" spans="2:3" x14ac:dyDescent="0.3">
      <c r="B20143" s="1">
        <f t="shared" si="315"/>
        <v>45797.868055571838</v>
      </c>
      <c r="C20143">
        <v>0</v>
      </c>
    </row>
    <row r="20144" spans="2:3" x14ac:dyDescent="0.3">
      <c r="B20144" s="1">
        <f t="shared" si="315"/>
        <v>45797.875000016284</v>
      </c>
      <c r="C20144">
        <v>0</v>
      </c>
    </row>
    <row r="20145" spans="2:3" x14ac:dyDescent="0.3">
      <c r="B20145" s="1">
        <f t="shared" si="315"/>
        <v>45797.881944460729</v>
      </c>
      <c r="C20145">
        <v>0</v>
      </c>
    </row>
    <row r="20146" spans="2:3" x14ac:dyDescent="0.3">
      <c r="B20146" s="1">
        <f t="shared" si="315"/>
        <v>45797.888888905174</v>
      </c>
      <c r="C20146">
        <v>0</v>
      </c>
    </row>
    <row r="20147" spans="2:3" x14ac:dyDescent="0.3">
      <c r="B20147" s="1">
        <f t="shared" si="315"/>
        <v>45797.895833349619</v>
      </c>
      <c r="C20147">
        <v>0</v>
      </c>
    </row>
    <row r="20148" spans="2:3" x14ac:dyDescent="0.3">
      <c r="B20148" s="1">
        <f t="shared" si="315"/>
        <v>45797.902777794065</v>
      </c>
      <c r="C20148">
        <v>0</v>
      </c>
    </row>
    <row r="20149" spans="2:3" x14ac:dyDescent="0.3">
      <c r="B20149" s="1">
        <f t="shared" si="315"/>
        <v>45797.90972223851</v>
      </c>
      <c r="C20149">
        <v>0</v>
      </c>
    </row>
    <row r="20150" spans="2:3" x14ac:dyDescent="0.3">
      <c r="B20150" s="1">
        <f t="shared" si="315"/>
        <v>45797.916666682955</v>
      </c>
      <c r="C20150">
        <v>0</v>
      </c>
    </row>
    <row r="20151" spans="2:3" x14ac:dyDescent="0.3">
      <c r="B20151" s="1">
        <f t="shared" si="315"/>
        <v>45797.9236111274</v>
      </c>
      <c r="C20151">
        <v>0</v>
      </c>
    </row>
    <row r="20152" spans="2:3" x14ac:dyDescent="0.3">
      <c r="B20152" s="1">
        <f t="shared" si="315"/>
        <v>45797.930555571846</v>
      </c>
      <c r="C20152">
        <v>0</v>
      </c>
    </row>
    <row r="20153" spans="2:3" x14ac:dyDescent="0.3">
      <c r="B20153" s="1">
        <f t="shared" si="315"/>
        <v>45797.937500016291</v>
      </c>
      <c r="C20153">
        <v>0</v>
      </c>
    </row>
    <row r="20154" spans="2:3" x14ac:dyDescent="0.3">
      <c r="B20154" s="1">
        <f t="shared" si="315"/>
        <v>45797.944444460736</v>
      </c>
      <c r="C20154">
        <v>0</v>
      </c>
    </row>
    <row r="20155" spans="2:3" x14ac:dyDescent="0.3">
      <c r="B20155" s="1">
        <f t="shared" si="315"/>
        <v>45797.951388905181</v>
      </c>
      <c r="C20155">
        <v>0</v>
      </c>
    </row>
    <row r="20156" spans="2:3" x14ac:dyDescent="0.3">
      <c r="B20156" s="1">
        <f t="shared" si="315"/>
        <v>45797.958333349627</v>
      </c>
      <c r="C20156">
        <v>0</v>
      </c>
    </row>
    <row r="20157" spans="2:3" x14ac:dyDescent="0.3">
      <c r="B20157" s="1">
        <f t="shared" si="315"/>
        <v>45797.965277794072</v>
      </c>
      <c r="C20157">
        <v>0</v>
      </c>
    </row>
    <row r="20158" spans="2:3" x14ac:dyDescent="0.3">
      <c r="B20158" s="1">
        <f t="shared" si="315"/>
        <v>45797.972222238517</v>
      </c>
      <c r="C20158">
        <v>0</v>
      </c>
    </row>
    <row r="20159" spans="2:3" x14ac:dyDescent="0.3">
      <c r="B20159" s="1">
        <f t="shared" si="315"/>
        <v>45797.979166682962</v>
      </c>
      <c r="C20159">
        <v>0</v>
      </c>
    </row>
    <row r="20160" spans="2:3" x14ac:dyDescent="0.3">
      <c r="B20160" s="1">
        <f t="shared" si="315"/>
        <v>45797.986111127408</v>
      </c>
      <c r="C20160">
        <v>0</v>
      </c>
    </row>
    <row r="20161" spans="2:3" x14ac:dyDescent="0.3">
      <c r="B20161" s="1">
        <f t="shared" si="315"/>
        <v>45797.993055571853</v>
      </c>
      <c r="C20161">
        <v>0</v>
      </c>
    </row>
    <row r="20162" spans="2:3" x14ac:dyDescent="0.3">
      <c r="B20162" s="1">
        <f t="shared" si="315"/>
        <v>45798.000000016298</v>
      </c>
      <c r="C20162">
        <v>0</v>
      </c>
    </row>
    <row r="20163" spans="2:3" x14ac:dyDescent="0.3">
      <c r="B20163" s="1">
        <f t="shared" si="315"/>
        <v>45798.006944460743</v>
      </c>
      <c r="C20163">
        <v>0</v>
      </c>
    </row>
    <row r="20164" spans="2:3" x14ac:dyDescent="0.3">
      <c r="B20164" s="1">
        <f t="shared" si="315"/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ref="B20186:B20249" si="316">B20185+(B20185-B20184)</f>
        <v>45798.166666682984</v>
      </c>
      <c r="C20186">
        <v>0</v>
      </c>
    </row>
    <row r="20187" spans="2:3" x14ac:dyDescent="0.3">
      <c r="B20187" s="1">
        <f t="shared" si="316"/>
        <v>45798.173611127429</v>
      </c>
      <c r="C20187">
        <v>0</v>
      </c>
    </row>
    <row r="20188" spans="2:3" x14ac:dyDescent="0.3">
      <c r="B20188" s="1">
        <f t="shared" si="316"/>
        <v>45798.180555571875</v>
      </c>
      <c r="C20188">
        <v>0</v>
      </c>
    </row>
    <row r="20189" spans="2:3" x14ac:dyDescent="0.3">
      <c r="B20189" s="1">
        <f t="shared" si="316"/>
        <v>45798.18750001632</v>
      </c>
      <c r="C20189">
        <v>0</v>
      </c>
    </row>
    <row r="20190" spans="2:3" x14ac:dyDescent="0.3">
      <c r="B20190" s="1">
        <f t="shared" si="316"/>
        <v>45798.194444460765</v>
      </c>
      <c r="C20190">
        <v>0</v>
      </c>
    </row>
    <row r="20191" spans="2:3" x14ac:dyDescent="0.3">
      <c r="B20191" s="1">
        <f t="shared" si="316"/>
        <v>45798.20138890521</v>
      </c>
      <c r="C20191">
        <v>0</v>
      </c>
    </row>
    <row r="20192" spans="2:3" x14ac:dyDescent="0.3">
      <c r="B20192" s="1">
        <f t="shared" si="316"/>
        <v>45798.208333349656</v>
      </c>
      <c r="C20192">
        <v>0</v>
      </c>
    </row>
    <row r="20193" spans="2:3" x14ac:dyDescent="0.3">
      <c r="B20193" s="1">
        <f t="shared" si="316"/>
        <v>45798.215277794101</v>
      </c>
      <c r="C20193">
        <v>0</v>
      </c>
    </row>
    <row r="20194" spans="2:3" x14ac:dyDescent="0.3">
      <c r="B20194" s="1">
        <f t="shared" si="316"/>
        <v>45798.222222238546</v>
      </c>
      <c r="C20194">
        <v>0</v>
      </c>
    </row>
    <row r="20195" spans="2:3" x14ac:dyDescent="0.3">
      <c r="B20195" s="1">
        <f t="shared" si="316"/>
        <v>45798.229166682991</v>
      </c>
      <c r="C20195">
        <v>0</v>
      </c>
    </row>
    <row r="20196" spans="2:3" x14ac:dyDescent="0.3">
      <c r="B20196" s="1">
        <f t="shared" si="316"/>
        <v>45798.236111127437</v>
      </c>
      <c r="C20196">
        <v>0</v>
      </c>
    </row>
    <row r="20197" spans="2:3" x14ac:dyDescent="0.3">
      <c r="B20197" s="1">
        <f t="shared" si="316"/>
        <v>45798.243055571882</v>
      </c>
      <c r="C20197">
        <v>0</v>
      </c>
    </row>
    <row r="20198" spans="2:3" x14ac:dyDescent="0.3">
      <c r="B20198" s="1">
        <f t="shared" si="316"/>
        <v>45798.250000016327</v>
      </c>
      <c r="C20198">
        <v>0</v>
      </c>
    </row>
    <row r="20199" spans="2:3" x14ac:dyDescent="0.3">
      <c r="B20199" s="1">
        <f t="shared" si="316"/>
        <v>45798.256944460773</v>
      </c>
      <c r="C20199">
        <v>0</v>
      </c>
    </row>
    <row r="20200" spans="2:3" x14ac:dyDescent="0.3">
      <c r="B20200" s="1">
        <f t="shared" si="316"/>
        <v>45798.263888905218</v>
      </c>
      <c r="C20200">
        <v>0</v>
      </c>
    </row>
    <row r="20201" spans="2:3" x14ac:dyDescent="0.3">
      <c r="B20201" s="1">
        <f t="shared" si="316"/>
        <v>45798.270833349663</v>
      </c>
      <c r="C20201">
        <v>0</v>
      </c>
    </row>
    <row r="20202" spans="2:3" x14ac:dyDescent="0.3">
      <c r="B20202" s="1">
        <f t="shared" si="316"/>
        <v>45798.277777794108</v>
      </c>
      <c r="C20202">
        <v>0</v>
      </c>
    </row>
    <row r="20203" spans="2:3" x14ac:dyDescent="0.3">
      <c r="B20203" s="1">
        <f t="shared" si="316"/>
        <v>45798.284722238554</v>
      </c>
      <c r="C20203">
        <v>0</v>
      </c>
    </row>
    <row r="20204" spans="2:3" x14ac:dyDescent="0.3">
      <c r="B20204" s="1">
        <f t="shared" si="316"/>
        <v>45798.291666682999</v>
      </c>
      <c r="C20204">
        <v>0</v>
      </c>
    </row>
    <row r="20205" spans="2:3" x14ac:dyDescent="0.3">
      <c r="B20205" s="1">
        <f t="shared" si="316"/>
        <v>45798.298611127444</v>
      </c>
      <c r="C20205">
        <v>0</v>
      </c>
    </row>
    <row r="20206" spans="2:3" x14ac:dyDescent="0.3">
      <c r="B20206" s="1">
        <f t="shared" si="316"/>
        <v>45798.305555571889</v>
      </c>
      <c r="C20206">
        <v>0</v>
      </c>
    </row>
    <row r="20207" spans="2:3" x14ac:dyDescent="0.3">
      <c r="B20207" s="1">
        <f t="shared" si="316"/>
        <v>45798.312500016335</v>
      </c>
      <c r="C20207">
        <v>0</v>
      </c>
    </row>
    <row r="20208" spans="2:3" x14ac:dyDescent="0.3">
      <c r="B20208" s="1">
        <f t="shared" si="316"/>
        <v>45798.31944446078</v>
      </c>
      <c r="C20208">
        <v>0</v>
      </c>
    </row>
    <row r="20209" spans="2:3" x14ac:dyDescent="0.3">
      <c r="B20209" s="1">
        <f t="shared" si="316"/>
        <v>45798.326388905225</v>
      </c>
      <c r="C20209">
        <v>0</v>
      </c>
    </row>
    <row r="20210" spans="2:3" x14ac:dyDescent="0.3">
      <c r="B20210" s="1">
        <f t="shared" si="316"/>
        <v>45798.33333334967</v>
      </c>
      <c r="C20210">
        <v>0</v>
      </c>
    </row>
    <row r="20211" spans="2:3" x14ac:dyDescent="0.3">
      <c r="B20211" s="1">
        <f t="shared" si="316"/>
        <v>45798.340277794116</v>
      </c>
      <c r="C20211">
        <v>0</v>
      </c>
    </row>
    <row r="20212" spans="2:3" x14ac:dyDescent="0.3">
      <c r="B20212" s="1">
        <f t="shared" si="316"/>
        <v>45798.347222238561</v>
      </c>
      <c r="C20212">
        <v>0</v>
      </c>
    </row>
    <row r="20213" spans="2:3" x14ac:dyDescent="0.3">
      <c r="B20213" s="1">
        <f t="shared" si="316"/>
        <v>45798.354166683006</v>
      </c>
      <c r="C20213">
        <v>0</v>
      </c>
    </row>
    <row r="20214" spans="2:3" x14ac:dyDescent="0.3">
      <c r="B20214" s="1">
        <f t="shared" si="316"/>
        <v>45798.361111127451</v>
      </c>
      <c r="C20214">
        <v>0</v>
      </c>
    </row>
    <row r="20215" spans="2:3" x14ac:dyDescent="0.3">
      <c r="B20215" s="1">
        <f t="shared" si="316"/>
        <v>45798.368055571897</v>
      </c>
      <c r="C20215">
        <v>0</v>
      </c>
    </row>
    <row r="20216" spans="2:3" x14ac:dyDescent="0.3">
      <c r="B20216" s="1">
        <f t="shared" si="316"/>
        <v>45798.375000016342</v>
      </c>
      <c r="C20216">
        <v>0</v>
      </c>
    </row>
    <row r="20217" spans="2:3" x14ac:dyDescent="0.3">
      <c r="B20217" s="1">
        <f t="shared" si="316"/>
        <v>45798.381944460787</v>
      </c>
      <c r="C20217">
        <v>0</v>
      </c>
    </row>
    <row r="20218" spans="2:3" x14ac:dyDescent="0.3">
      <c r="B20218" s="1">
        <f t="shared" si="316"/>
        <v>45798.388888905232</v>
      </c>
      <c r="C20218">
        <v>0</v>
      </c>
    </row>
    <row r="20219" spans="2:3" x14ac:dyDescent="0.3">
      <c r="B20219" s="1">
        <f t="shared" si="316"/>
        <v>45798.395833349678</v>
      </c>
      <c r="C20219">
        <v>0</v>
      </c>
    </row>
    <row r="20220" spans="2:3" x14ac:dyDescent="0.3">
      <c r="B20220" s="1">
        <f t="shared" si="316"/>
        <v>45798.402777794123</v>
      </c>
      <c r="C20220">
        <v>0</v>
      </c>
    </row>
    <row r="20221" spans="2:3" x14ac:dyDescent="0.3">
      <c r="B20221" s="1">
        <f t="shared" si="316"/>
        <v>45798.409722238568</v>
      </c>
      <c r="C20221">
        <v>0</v>
      </c>
    </row>
    <row r="20222" spans="2:3" x14ac:dyDescent="0.3">
      <c r="B20222" s="1">
        <f t="shared" si="316"/>
        <v>45798.416666683013</v>
      </c>
      <c r="C20222">
        <v>0</v>
      </c>
    </row>
    <row r="20223" spans="2:3" x14ac:dyDescent="0.3">
      <c r="B20223" s="1">
        <f t="shared" si="316"/>
        <v>45798.423611127459</v>
      </c>
      <c r="C20223">
        <v>0</v>
      </c>
    </row>
    <row r="20224" spans="2:3" x14ac:dyDescent="0.3">
      <c r="B20224" s="1">
        <f t="shared" si="316"/>
        <v>45798.430555571904</v>
      </c>
      <c r="C20224">
        <v>0</v>
      </c>
    </row>
    <row r="20225" spans="2:3" x14ac:dyDescent="0.3">
      <c r="B20225" s="1">
        <f t="shared" si="316"/>
        <v>45798.437500016349</v>
      </c>
      <c r="C20225">
        <v>0</v>
      </c>
    </row>
    <row r="20226" spans="2:3" x14ac:dyDescent="0.3">
      <c r="B20226" s="1">
        <f t="shared" si="316"/>
        <v>45798.444444460794</v>
      </c>
      <c r="C20226">
        <v>0</v>
      </c>
    </row>
    <row r="20227" spans="2:3" x14ac:dyDescent="0.3">
      <c r="B20227" s="1">
        <f t="shared" si="316"/>
        <v>45798.45138890524</v>
      </c>
      <c r="C20227">
        <v>0</v>
      </c>
    </row>
    <row r="20228" spans="2:3" x14ac:dyDescent="0.3">
      <c r="B20228" s="1">
        <f t="shared" si="316"/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</v>
      </c>
    </row>
    <row r="20249" spans="2:3" x14ac:dyDescent="0.3">
      <c r="B20249" s="1">
        <f t="shared" si="316"/>
        <v>45798.604166683035</v>
      </c>
      <c r="C20249">
        <v>0.2</v>
      </c>
    </row>
    <row r="20250" spans="2:3" x14ac:dyDescent="0.3">
      <c r="B20250" s="1">
        <f t="shared" ref="B20250:B20313" si="317">B20249+(B20249-B20248)</f>
        <v>45798.61111112748</v>
      </c>
      <c r="C20250">
        <v>0</v>
      </c>
    </row>
    <row r="20251" spans="2:3" x14ac:dyDescent="0.3">
      <c r="B20251" s="1">
        <f t="shared" si="317"/>
        <v>45798.618055571926</v>
      </c>
      <c r="C20251">
        <v>0</v>
      </c>
    </row>
    <row r="20252" spans="2:3" x14ac:dyDescent="0.3">
      <c r="B20252" s="1">
        <f t="shared" si="317"/>
        <v>45798.625000016371</v>
      </c>
      <c r="C20252">
        <v>0</v>
      </c>
    </row>
    <row r="20253" spans="2:3" x14ac:dyDescent="0.3">
      <c r="B20253" s="1">
        <f t="shared" si="317"/>
        <v>45798.631944460816</v>
      </c>
      <c r="C20253">
        <v>0</v>
      </c>
    </row>
    <row r="20254" spans="2:3" x14ac:dyDescent="0.3">
      <c r="B20254" s="1">
        <f t="shared" si="317"/>
        <v>45798.638888905261</v>
      </c>
      <c r="C20254">
        <v>0</v>
      </c>
    </row>
    <row r="20255" spans="2:3" x14ac:dyDescent="0.3">
      <c r="B20255" s="1">
        <f t="shared" si="317"/>
        <v>45798.645833349707</v>
      </c>
      <c r="C20255">
        <v>0</v>
      </c>
    </row>
    <row r="20256" spans="2:3" x14ac:dyDescent="0.3">
      <c r="B20256" s="1">
        <f t="shared" si="317"/>
        <v>45798.652777794152</v>
      </c>
      <c r="C20256">
        <v>0</v>
      </c>
    </row>
    <row r="20257" spans="2:3" x14ac:dyDescent="0.3">
      <c r="B20257" s="1">
        <f t="shared" si="317"/>
        <v>45798.659722238597</v>
      </c>
      <c r="C20257">
        <v>0</v>
      </c>
    </row>
    <row r="20258" spans="2:3" x14ac:dyDescent="0.3">
      <c r="B20258" s="1">
        <f t="shared" si="317"/>
        <v>45798.666666683042</v>
      </c>
      <c r="C20258">
        <v>0</v>
      </c>
    </row>
    <row r="20259" spans="2:3" x14ac:dyDescent="0.3">
      <c r="B20259" s="1">
        <f t="shared" si="317"/>
        <v>45798.673611127488</v>
      </c>
      <c r="C20259">
        <v>0</v>
      </c>
    </row>
    <row r="20260" spans="2:3" x14ac:dyDescent="0.3">
      <c r="B20260" s="1">
        <f t="shared" si="317"/>
        <v>45798.680555571933</v>
      </c>
      <c r="C20260">
        <v>0</v>
      </c>
    </row>
    <row r="20261" spans="2:3" x14ac:dyDescent="0.3">
      <c r="B20261" s="1">
        <f t="shared" si="317"/>
        <v>45798.687500016378</v>
      </c>
      <c r="C20261">
        <v>0</v>
      </c>
    </row>
    <row r="20262" spans="2:3" x14ac:dyDescent="0.3">
      <c r="B20262" s="1">
        <f t="shared" si="317"/>
        <v>45798.694444460823</v>
      </c>
      <c r="C20262">
        <v>0</v>
      </c>
    </row>
    <row r="20263" spans="2:3" x14ac:dyDescent="0.3">
      <c r="B20263" s="1">
        <f t="shared" si="317"/>
        <v>45798.701388905269</v>
      </c>
      <c r="C20263">
        <v>0.2</v>
      </c>
    </row>
    <row r="20264" spans="2:3" x14ac:dyDescent="0.3">
      <c r="B20264" s="1">
        <f t="shared" si="317"/>
        <v>45798.708333349714</v>
      </c>
      <c r="C20264">
        <v>0.4</v>
      </c>
    </row>
    <row r="20265" spans="2:3" x14ac:dyDescent="0.3">
      <c r="B20265" s="1">
        <f t="shared" si="317"/>
        <v>45798.715277794159</v>
      </c>
      <c r="C20265">
        <v>0.2</v>
      </c>
    </row>
    <row r="20266" spans="2:3" x14ac:dyDescent="0.3">
      <c r="B20266" s="1">
        <f t="shared" si="317"/>
        <v>45798.722222238604</v>
      </c>
      <c r="C20266">
        <v>0.4</v>
      </c>
    </row>
    <row r="20267" spans="2:3" x14ac:dyDescent="0.3">
      <c r="B20267" s="1">
        <f t="shared" si="317"/>
        <v>45798.72916668305</v>
      </c>
      <c r="C20267">
        <v>0</v>
      </c>
    </row>
    <row r="20268" spans="2:3" x14ac:dyDescent="0.3">
      <c r="B20268" s="1">
        <f t="shared" si="317"/>
        <v>45798.736111127495</v>
      </c>
      <c r="C20268">
        <v>0.2</v>
      </c>
    </row>
    <row r="20269" spans="2:3" x14ac:dyDescent="0.3">
      <c r="B20269" s="1">
        <f t="shared" si="317"/>
        <v>45798.74305557194</v>
      </c>
      <c r="C20269">
        <v>0</v>
      </c>
    </row>
    <row r="20270" spans="2:3" x14ac:dyDescent="0.3">
      <c r="B20270" s="1">
        <f t="shared" si="317"/>
        <v>45798.750000016385</v>
      </c>
      <c r="C20270">
        <v>0</v>
      </c>
    </row>
    <row r="20271" spans="2:3" x14ac:dyDescent="0.3">
      <c r="B20271" s="1">
        <f t="shared" si="317"/>
        <v>45798.756944460831</v>
      </c>
      <c r="C20271">
        <v>0</v>
      </c>
    </row>
    <row r="20272" spans="2:3" x14ac:dyDescent="0.3">
      <c r="B20272" s="1">
        <f t="shared" si="317"/>
        <v>45798.763888905276</v>
      </c>
      <c r="C20272">
        <v>0</v>
      </c>
    </row>
    <row r="20273" spans="2:3" x14ac:dyDescent="0.3">
      <c r="B20273" s="1">
        <f t="shared" si="317"/>
        <v>45798.770833349721</v>
      </c>
      <c r="C20273">
        <v>0</v>
      </c>
    </row>
    <row r="20274" spans="2:3" x14ac:dyDescent="0.3">
      <c r="B20274" s="1">
        <f t="shared" si="317"/>
        <v>45798.777777794166</v>
      </c>
      <c r="C20274">
        <v>0</v>
      </c>
    </row>
    <row r="20275" spans="2:3" x14ac:dyDescent="0.3">
      <c r="B20275" s="1">
        <f t="shared" si="317"/>
        <v>45798.784722238612</v>
      </c>
      <c r="C20275">
        <v>0</v>
      </c>
    </row>
    <row r="20276" spans="2:3" x14ac:dyDescent="0.3">
      <c r="B20276" s="1">
        <f t="shared" si="317"/>
        <v>45798.791666683057</v>
      </c>
      <c r="C20276">
        <v>0</v>
      </c>
    </row>
    <row r="20277" spans="2:3" x14ac:dyDescent="0.3">
      <c r="B20277" s="1">
        <f t="shared" si="317"/>
        <v>45798.798611127502</v>
      </c>
      <c r="C20277">
        <v>0</v>
      </c>
    </row>
    <row r="20278" spans="2:3" x14ac:dyDescent="0.3">
      <c r="B20278" s="1">
        <f t="shared" si="317"/>
        <v>45798.805555571947</v>
      </c>
      <c r="C20278">
        <v>0</v>
      </c>
    </row>
    <row r="20279" spans="2:3" x14ac:dyDescent="0.3">
      <c r="B20279" s="1">
        <f t="shared" si="317"/>
        <v>45798.812500016393</v>
      </c>
      <c r="C20279">
        <v>0</v>
      </c>
    </row>
    <row r="20280" spans="2:3" x14ac:dyDescent="0.3">
      <c r="B20280" s="1">
        <f t="shared" si="317"/>
        <v>45798.819444460838</v>
      </c>
      <c r="C20280">
        <v>0</v>
      </c>
    </row>
    <row r="20281" spans="2:3" x14ac:dyDescent="0.3">
      <c r="B20281" s="1">
        <f t="shared" si="317"/>
        <v>45798.826388905283</v>
      </c>
      <c r="C20281">
        <v>0</v>
      </c>
    </row>
    <row r="20282" spans="2:3" x14ac:dyDescent="0.3">
      <c r="B20282" s="1">
        <f t="shared" si="317"/>
        <v>45798.833333349728</v>
      </c>
      <c r="C20282">
        <v>0</v>
      </c>
    </row>
    <row r="20283" spans="2:3" x14ac:dyDescent="0.3">
      <c r="B20283" s="1">
        <f t="shared" si="317"/>
        <v>45798.840277794174</v>
      </c>
      <c r="C20283">
        <v>0</v>
      </c>
    </row>
    <row r="20284" spans="2:3" x14ac:dyDescent="0.3">
      <c r="B20284" s="1">
        <f t="shared" si="317"/>
        <v>45798.847222238619</v>
      </c>
      <c r="C20284">
        <v>0</v>
      </c>
    </row>
    <row r="20285" spans="2:3" x14ac:dyDescent="0.3">
      <c r="B20285" s="1">
        <f t="shared" si="317"/>
        <v>45798.854166683064</v>
      </c>
      <c r="C20285">
        <v>0</v>
      </c>
    </row>
    <row r="20286" spans="2:3" x14ac:dyDescent="0.3">
      <c r="B20286" s="1">
        <f t="shared" si="317"/>
        <v>45798.86111112751</v>
      </c>
      <c r="C20286">
        <v>0</v>
      </c>
    </row>
    <row r="20287" spans="2:3" x14ac:dyDescent="0.3">
      <c r="B20287" s="1">
        <f t="shared" si="317"/>
        <v>45798.868055571955</v>
      </c>
      <c r="C20287">
        <v>0</v>
      </c>
    </row>
    <row r="20288" spans="2:3" x14ac:dyDescent="0.3">
      <c r="B20288" s="1">
        <f t="shared" si="317"/>
        <v>45798.8750000164</v>
      </c>
      <c r="C20288">
        <v>0</v>
      </c>
    </row>
    <row r="20289" spans="2:3" x14ac:dyDescent="0.3">
      <c r="B20289" s="1">
        <f t="shared" si="317"/>
        <v>45798.881944460845</v>
      </c>
      <c r="C20289">
        <v>0</v>
      </c>
    </row>
    <row r="20290" spans="2:3" x14ac:dyDescent="0.3">
      <c r="B20290" s="1">
        <f t="shared" si="317"/>
        <v>45798.888888905291</v>
      </c>
      <c r="C20290">
        <v>0</v>
      </c>
    </row>
    <row r="20291" spans="2:3" x14ac:dyDescent="0.3">
      <c r="B20291" s="1">
        <f t="shared" si="317"/>
        <v>45798.895833349736</v>
      </c>
      <c r="C20291">
        <v>0</v>
      </c>
    </row>
    <row r="20292" spans="2:3" x14ac:dyDescent="0.3">
      <c r="B20292" s="1">
        <f t="shared" si="317"/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ref="B20314:B20377" si="318">B20313+(B20313-B20312)</f>
        <v>45799.055555571977</v>
      </c>
      <c r="C20314">
        <v>0</v>
      </c>
    </row>
    <row r="20315" spans="2:3" x14ac:dyDescent="0.3">
      <c r="B20315" s="1">
        <f t="shared" si="318"/>
        <v>45799.062500016422</v>
      </c>
      <c r="C20315">
        <v>0</v>
      </c>
    </row>
    <row r="20316" spans="2:3" x14ac:dyDescent="0.3">
      <c r="B20316" s="1">
        <f t="shared" si="318"/>
        <v>45799.069444460867</v>
      </c>
      <c r="C20316">
        <v>0</v>
      </c>
    </row>
    <row r="20317" spans="2:3" x14ac:dyDescent="0.3">
      <c r="B20317" s="1">
        <f t="shared" si="318"/>
        <v>45799.076388905312</v>
      </c>
      <c r="C20317">
        <v>0</v>
      </c>
    </row>
    <row r="20318" spans="2:3" x14ac:dyDescent="0.3">
      <c r="B20318" s="1">
        <f t="shared" si="318"/>
        <v>45799.083333349758</v>
      </c>
      <c r="C20318">
        <v>0</v>
      </c>
    </row>
    <row r="20319" spans="2:3" x14ac:dyDescent="0.3">
      <c r="B20319" s="1">
        <f t="shared" si="318"/>
        <v>45799.090277794203</v>
      </c>
      <c r="C20319">
        <v>0</v>
      </c>
    </row>
    <row r="20320" spans="2:3" x14ac:dyDescent="0.3">
      <c r="B20320" s="1">
        <f t="shared" si="318"/>
        <v>45799.097222238648</v>
      </c>
      <c r="C20320">
        <v>0</v>
      </c>
    </row>
    <row r="20321" spans="2:3" x14ac:dyDescent="0.3">
      <c r="B20321" s="1">
        <f t="shared" si="318"/>
        <v>45799.104166683093</v>
      </c>
      <c r="C20321">
        <v>0</v>
      </c>
    </row>
    <row r="20322" spans="2:3" x14ac:dyDescent="0.3">
      <c r="B20322" s="1">
        <f t="shared" si="318"/>
        <v>45799.111111127539</v>
      </c>
      <c r="C20322">
        <v>0</v>
      </c>
    </row>
    <row r="20323" spans="2:3" x14ac:dyDescent="0.3">
      <c r="B20323" s="1">
        <f t="shared" si="318"/>
        <v>45799.118055571984</v>
      </c>
      <c r="C20323">
        <v>0</v>
      </c>
    </row>
    <row r="20324" spans="2:3" x14ac:dyDescent="0.3">
      <c r="B20324" s="1">
        <f t="shared" si="318"/>
        <v>45799.125000016429</v>
      </c>
      <c r="C20324">
        <v>0</v>
      </c>
    </row>
    <row r="20325" spans="2:3" x14ac:dyDescent="0.3">
      <c r="B20325" s="1">
        <f t="shared" si="318"/>
        <v>45799.131944460874</v>
      </c>
      <c r="C20325">
        <v>0</v>
      </c>
    </row>
    <row r="20326" spans="2:3" x14ac:dyDescent="0.3">
      <c r="B20326" s="1">
        <f t="shared" si="318"/>
        <v>45799.13888890532</v>
      </c>
      <c r="C20326">
        <v>0</v>
      </c>
    </row>
    <row r="20327" spans="2:3" x14ac:dyDescent="0.3">
      <c r="B20327" s="1">
        <f t="shared" si="318"/>
        <v>45799.145833349765</v>
      </c>
      <c r="C20327">
        <v>0</v>
      </c>
    </row>
    <row r="20328" spans="2:3" x14ac:dyDescent="0.3">
      <c r="B20328" s="1">
        <f t="shared" si="318"/>
        <v>45799.15277779421</v>
      </c>
      <c r="C20328">
        <v>0</v>
      </c>
    </row>
    <row r="20329" spans="2:3" x14ac:dyDescent="0.3">
      <c r="B20329" s="1">
        <f t="shared" si="318"/>
        <v>45799.159722238655</v>
      </c>
      <c r="C20329">
        <v>0</v>
      </c>
    </row>
    <row r="20330" spans="2:3" x14ac:dyDescent="0.3">
      <c r="B20330" s="1">
        <f t="shared" si="318"/>
        <v>45799.166666683101</v>
      </c>
      <c r="C20330">
        <v>0</v>
      </c>
    </row>
    <row r="20331" spans="2:3" x14ac:dyDescent="0.3">
      <c r="B20331" s="1">
        <f t="shared" si="318"/>
        <v>45799.173611127546</v>
      </c>
      <c r="C20331">
        <v>0</v>
      </c>
    </row>
    <row r="20332" spans="2:3" x14ac:dyDescent="0.3">
      <c r="B20332" s="1">
        <f t="shared" si="318"/>
        <v>45799.180555571991</v>
      </c>
      <c r="C20332">
        <v>0</v>
      </c>
    </row>
    <row r="20333" spans="2:3" x14ac:dyDescent="0.3">
      <c r="B20333" s="1">
        <f t="shared" si="318"/>
        <v>45799.187500016436</v>
      </c>
      <c r="C20333">
        <v>0</v>
      </c>
    </row>
    <row r="20334" spans="2:3" x14ac:dyDescent="0.3">
      <c r="B20334" s="1">
        <f t="shared" si="318"/>
        <v>45799.194444460882</v>
      </c>
      <c r="C20334">
        <v>0</v>
      </c>
    </row>
    <row r="20335" spans="2:3" x14ac:dyDescent="0.3">
      <c r="B20335" s="1">
        <f t="shared" si="318"/>
        <v>45799.201388905327</v>
      </c>
      <c r="C20335">
        <v>0</v>
      </c>
    </row>
    <row r="20336" spans="2:3" x14ac:dyDescent="0.3">
      <c r="B20336" s="1">
        <f t="shared" si="318"/>
        <v>45799.208333349772</v>
      </c>
      <c r="C20336">
        <v>0</v>
      </c>
    </row>
    <row r="20337" spans="2:3" x14ac:dyDescent="0.3">
      <c r="B20337" s="1">
        <f t="shared" si="318"/>
        <v>45799.215277794217</v>
      </c>
      <c r="C20337">
        <v>0</v>
      </c>
    </row>
    <row r="20338" spans="2:3" x14ac:dyDescent="0.3">
      <c r="B20338" s="1">
        <f t="shared" si="318"/>
        <v>45799.222222238663</v>
      </c>
      <c r="C20338">
        <v>0</v>
      </c>
    </row>
    <row r="20339" spans="2:3" x14ac:dyDescent="0.3">
      <c r="B20339" s="1">
        <f t="shared" si="318"/>
        <v>45799.229166683108</v>
      </c>
      <c r="C20339">
        <v>0</v>
      </c>
    </row>
    <row r="20340" spans="2:3" x14ac:dyDescent="0.3">
      <c r="B20340" s="1">
        <f t="shared" si="318"/>
        <v>45799.236111127553</v>
      </c>
      <c r="C20340">
        <v>0</v>
      </c>
    </row>
    <row r="20341" spans="2:3" x14ac:dyDescent="0.3">
      <c r="B20341" s="1">
        <f t="shared" si="318"/>
        <v>45799.243055571998</v>
      </c>
      <c r="C20341">
        <v>0</v>
      </c>
    </row>
    <row r="20342" spans="2:3" x14ac:dyDescent="0.3">
      <c r="B20342" s="1">
        <f t="shared" si="318"/>
        <v>45799.250000016444</v>
      </c>
      <c r="C20342">
        <v>0</v>
      </c>
    </row>
    <row r="20343" spans="2:3" x14ac:dyDescent="0.3">
      <c r="B20343" s="1">
        <f t="shared" si="318"/>
        <v>45799.256944460889</v>
      </c>
      <c r="C20343">
        <v>0</v>
      </c>
    </row>
    <row r="20344" spans="2:3" x14ac:dyDescent="0.3">
      <c r="B20344" s="1">
        <f t="shared" si="318"/>
        <v>45799.263888905334</v>
      </c>
      <c r="C20344">
        <v>0</v>
      </c>
    </row>
    <row r="20345" spans="2:3" x14ac:dyDescent="0.3">
      <c r="B20345" s="1">
        <f t="shared" si="318"/>
        <v>45799.270833349779</v>
      </c>
      <c r="C20345">
        <v>0</v>
      </c>
    </row>
    <row r="20346" spans="2:3" x14ac:dyDescent="0.3">
      <c r="B20346" s="1">
        <f t="shared" si="318"/>
        <v>45799.277777794225</v>
      </c>
      <c r="C20346">
        <v>0</v>
      </c>
    </row>
    <row r="20347" spans="2:3" x14ac:dyDescent="0.3">
      <c r="B20347" s="1">
        <f t="shared" si="318"/>
        <v>45799.28472223867</v>
      </c>
      <c r="C20347">
        <v>0</v>
      </c>
    </row>
    <row r="20348" spans="2:3" x14ac:dyDescent="0.3">
      <c r="B20348" s="1">
        <f t="shared" si="318"/>
        <v>45799.291666683115</v>
      </c>
      <c r="C20348">
        <v>0</v>
      </c>
    </row>
    <row r="20349" spans="2:3" x14ac:dyDescent="0.3">
      <c r="B20349" s="1">
        <f t="shared" si="318"/>
        <v>45799.29861112756</v>
      </c>
      <c r="C20349">
        <v>0</v>
      </c>
    </row>
    <row r="20350" spans="2:3" x14ac:dyDescent="0.3">
      <c r="B20350" s="1">
        <f t="shared" si="318"/>
        <v>45799.305555572006</v>
      </c>
      <c r="C20350">
        <v>0</v>
      </c>
    </row>
    <row r="20351" spans="2:3" x14ac:dyDescent="0.3">
      <c r="B20351" s="1">
        <f t="shared" si="318"/>
        <v>45799.312500016451</v>
      </c>
      <c r="C20351">
        <v>0</v>
      </c>
    </row>
    <row r="20352" spans="2:3" x14ac:dyDescent="0.3">
      <c r="B20352" s="1">
        <f t="shared" si="318"/>
        <v>45799.319444460896</v>
      </c>
      <c r="C20352">
        <v>0</v>
      </c>
    </row>
    <row r="20353" spans="2:3" x14ac:dyDescent="0.3">
      <c r="B20353" s="1">
        <f t="shared" si="318"/>
        <v>45799.326388905341</v>
      </c>
      <c r="C20353">
        <v>0</v>
      </c>
    </row>
    <row r="20354" spans="2:3" x14ac:dyDescent="0.3">
      <c r="B20354" s="1">
        <f t="shared" si="318"/>
        <v>45799.333333349787</v>
      </c>
      <c r="C20354">
        <v>0</v>
      </c>
    </row>
    <row r="20355" spans="2:3" x14ac:dyDescent="0.3">
      <c r="B20355" s="1">
        <f t="shared" si="318"/>
        <v>45799.340277794232</v>
      </c>
      <c r="C20355">
        <v>0</v>
      </c>
    </row>
    <row r="20356" spans="2:3" x14ac:dyDescent="0.3">
      <c r="B20356" s="1">
        <f t="shared" si="318"/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ref="B20378:B20438" si="319">B20377+(B20377-B20376)</f>
        <v>45799.500000016473</v>
      </c>
      <c r="C20378">
        <v>0</v>
      </c>
    </row>
    <row r="20379" spans="2:3" x14ac:dyDescent="0.3">
      <c r="B20379" s="1">
        <f t="shared" si="319"/>
        <v>45799.506944460918</v>
      </c>
      <c r="C20379">
        <v>0</v>
      </c>
    </row>
    <row r="20380" spans="2:3" x14ac:dyDescent="0.3">
      <c r="B20380" s="1">
        <f t="shared" si="319"/>
        <v>45799.513888905363</v>
      </c>
      <c r="C20380">
        <v>0</v>
      </c>
    </row>
    <row r="20381" spans="2:3" x14ac:dyDescent="0.3">
      <c r="B20381" s="1">
        <f t="shared" si="319"/>
        <v>45799.520833349809</v>
      </c>
      <c r="C20381">
        <v>0</v>
      </c>
    </row>
    <row r="20382" spans="2:3" x14ac:dyDescent="0.3">
      <c r="B20382" s="1">
        <f t="shared" si="319"/>
        <v>45799.527777794254</v>
      </c>
      <c r="C20382">
        <v>0</v>
      </c>
    </row>
    <row r="20383" spans="2:3" x14ac:dyDescent="0.3">
      <c r="B20383" s="1">
        <f t="shared" si="319"/>
        <v>45799.534722238699</v>
      </c>
      <c r="C20383">
        <v>0</v>
      </c>
    </row>
    <row r="20384" spans="2:3" x14ac:dyDescent="0.3">
      <c r="B20384" s="1">
        <f t="shared" si="319"/>
        <v>45799.541666683144</v>
      </c>
      <c r="C20384">
        <v>0</v>
      </c>
    </row>
    <row r="20385" spans="2:3" x14ac:dyDescent="0.3">
      <c r="B20385" s="1">
        <f t="shared" si="319"/>
        <v>45799.54861112759</v>
      </c>
      <c r="C20385">
        <v>0</v>
      </c>
    </row>
    <row r="20386" spans="2:3" x14ac:dyDescent="0.3">
      <c r="B20386" s="1">
        <f t="shared" si="319"/>
        <v>45799.555555572035</v>
      </c>
      <c r="C20386">
        <v>0</v>
      </c>
    </row>
    <row r="20387" spans="2:3" x14ac:dyDescent="0.3">
      <c r="B20387" s="1">
        <f t="shared" si="319"/>
        <v>45799.56250001648</v>
      </c>
      <c r="C20387">
        <v>0</v>
      </c>
    </row>
    <row r="20388" spans="2:3" x14ac:dyDescent="0.3">
      <c r="B20388" s="1">
        <f t="shared" si="319"/>
        <v>45799.569444460925</v>
      </c>
      <c r="C20388">
        <v>0</v>
      </c>
    </row>
    <row r="20389" spans="2:3" x14ac:dyDescent="0.3">
      <c r="B20389" s="1">
        <f t="shared" si="319"/>
        <v>45799.576388905371</v>
      </c>
      <c r="C20389">
        <v>0</v>
      </c>
    </row>
    <row r="20390" spans="2:3" x14ac:dyDescent="0.3">
      <c r="B20390" s="1">
        <f t="shared" si="319"/>
        <v>45799.583333349816</v>
      </c>
      <c r="C20390">
        <v>0</v>
      </c>
    </row>
    <row r="20391" spans="2:3" x14ac:dyDescent="0.3">
      <c r="B20391" s="1">
        <f t="shared" si="319"/>
        <v>45799.590277794261</v>
      </c>
      <c r="C20391">
        <v>0</v>
      </c>
    </row>
    <row r="20392" spans="2:3" x14ac:dyDescent="0.3">
      <c r="B20392" s="1">
        <f t="shared" si="319"/>
        <v>45799.597222238706</v>
      </c>
      <c r="C20392">
        <v>0</v>
      </c>
    </row>
    <row r="20393" spans="2:3" x14ac:dyDescent="0.3">
      <c r="B20393" s="1">
        <f t="shared" si="319"/>
        <v>45799.604166683152</v>
      </c>
      <c r="C20393">
        <v>0</v>
      </c>
    </row>
    <row r="20394" spans="2:3" x14ac:dyDescent="0.3">
      <c r="B20394" s="1">
        <f t="shared" si="319"/>
        <v>45799.611111127597</v>
      </c>
      <c r="C20394">
        <v>0</v>
      </c>
    </row>
    <row r="20395" spans="2:3" x14ac:dyDescent="0.3">
      <c r="B20395" s="1">
        <f t="shared" si="319"/>
        <v>45799.618055572042</v>
      </c>
      <c r="C20395">
        <v>0</v>
      </c>
    </row>
    <row r="20396" spans="2:3" x14ac:dyDescent="0.3">
      <c r="B20396" s="1">
        <f t="shared" si="319"/>
        <v>45799.625000016487</v>
      </c>
      <c r="C20396">
        <v>0</v>
      </c>
    </row>
    <row r="20397" spans="2:3" x14ac:dyDescent="0.3">
      <c r="B20397" s="1">
        <f t="shared" si="319"/>
        <v>45799.631944460933</v>
      </c>
      <c r="C20397">
        <v>0</v>
      </c>
    </row>
    <row r="20398" spans="2:3" x14ac:dyDescent="0.3">
      <c r="B20398" s="1">
        <f t="shared" si="319"/>
        <v>45799.638888905378</v>
      </c>
      <c r="C20398">
        <v>0</v>
      </c>
    </row>
    <row r="20399" spans="2:3" x14ac:dyDescent="0.3">
      <c r="B20399" s="1">
        <f t="shared" si="319"/>
        <v>45799.645833349823</v>
      </c>
      <c r="C20399">
        <v>0</v>
      </c>
    </row>
    <row r="20400" spans="2:3" x14ac:dyDescent="0.3">
      <c r="B20400" s="1">
        <f t="shared" si="319"/>
        <v>45799.652777794268</v>
      </c>
      <c r="C20400">
        <v>0</v>
      </c>
    </row>
    <row r="20401" spans="2:3" x14ac:dyDescent="0.3">
      <c r="B20401" s="1">
        <f t="shared" si="319"/>
        <v>45799.659722238714</v>
      </c>
      <c r="C20401">
        <v>0</v>
      </c>
    </row>
    <row r="20402" spans="2:3" x14ac:dyDescent="0.3">
      <c r="B20402" s="1">
        <f t="shared" si="319"/>
        <v>45799.666666683159</v>
      </c>
      <c r="C20402">
        <v>0</v>
      </c>
    </row>
    <row r="20403" spans="2:3" x14ac:dyDescent="0.3">
      <c r="B20403" s="1">
        <f t="shared" si="319"/>
        <v>45799.673611127604</v>
      </c>
      <c r="C20403">
        <v>0</v>
      </c>
    </row>
    <row r="20404" spans="2:3" x14ac:dyDescent="0.3">
      <c r="B20404" s="1">
        <f t="shared" si="319"/>
        <v>45799.680555572049</v>
      </c>
      <c r="C20404">
        <v>0</v>
      </c>
    </row>
    <row r="20405" spans="2:3" x14ac:dyDescent="0.3">
      <c r="B20405" s="1">
        <f t="shared" si="319"/>
        <v>45799.687500016495</v>
      </c>
      <c r="C20405">
        <v>0</v>
      </c>
    </row>
    <row r="20406" spans="2:3" x14ac:dyDescent="0.3">
      <c r="B20406" s="1">
        <f t="shared" si="319"/>
        <v>45799.69444446094</v>
      </c>
      <c r="C20406">
        <v>0</v>
      </c>
    </row>
    <row r="20407" spans="2:3" x14ac:dyDescent="0.3">
      <c r="B20407" s="1">
        <f t="shared" si="319"/>
        <v>45799.701388905385</v>
      </c>
      <c r="C20407">
        <v>0</v>
      </c>
    </row>
    <row r="20408" spans="2:3" x14ac:dyDescent="0.3">
      <c r="B20408" s="1">
        <f t="shared" si="319"/>
        <v>45799.70833334983</v>
      </c>
      <c r="C20408">
        <v>0</v>
      </c>
    </row>
    <row r="20409" spans="2:3" x14ac:dyDescent="0.3">
      <c r="B20409" s="1">
        <f t="shared" si="319"/>
        <v>45799.715277794276</v>
      </c>
      <c r="C20409">
        <v>0</v>
      </c>
    </row>
    <row r="20410" spans="2:3" x14ac:dyDescent="0.3">
      <c r="B20410" s="1">
        <f t="shared" si="319"/>
        <v>45799.722222238721</v>
      </c>
      <c r="C20410">
        <v>0</v>
      </c>
    </row>
    <row r="20411" spans="2:3" x14ac:dyDescent="0.3">
      <c r="B20411" s="1">
        <f t="shared" si="319"/>
        <v>45799.729166683166</v>
      </c>
      <c r="C20411">
        <v>0</v>
      </c>
    </row>
    <row r="20412" spans="2:3" x14ac:dyDescent="0.3">
      <c r="B20412" s="1">
        <f t="shared" si="319"/>
        <v>45799.736111127611</v>
      </c>
      <c r="C20412">
        <v>0</v>
      </c>
    </row>
    <row r="20413" spans="2:3" x14ac:dyDescent="0.3">
      <c r="B20413" s="1">
        <f t="shared" si="319"/>
        <v>45799.743055572057</v>
      </c>
      <c r="C20413">
        <v>0</v>
      </c>
    </row>
    <row r="20414" spans="2:3" x14ac:dyDescent="0.3">
      <c r="B20414" s="1">
        <f t="shared" si="319"/>
        <v>45799.750000016502</v>
      </c>
      <c r="C20414">
        <v>0</v>
      </c>
    </row>
    <row r="20415" spans="2:3" x14ac:dyDescent="0.3">
      <c r="B20415" s="1">
        <f t="shared" si="319"/>
        <v>45799.756944460947</v>
      </c>
      <c r="C20415">
        <v>0</v>
      </c>
    </row>
    <row r="20416" spans="2:3" x14ac:dyDescent="0.3">
      <c r="B20416" s="1">
        <f t="shared" si="319"/>
        <v>45799.763888905392</v>
      </c>
      <c r="C20416">
        <v>0</v>
      </c>
    </row>
    <row r="20417" spans="2:3" x14ac:dyDescent="0.3">
      <c r="B20417" s="1">
        <f t="shared" si="319"/>
        <v>45799.770833349838</v>
      </c>
      <c r="C20417">
        <v>0</v>
      </c>
    </row>
    <row r="20418" spans="2:3" x14ac:dyDescent="0.3">
      <c r="B20418" s="1">
        <f t="shared" si="319"/>
        <v>45799.777777794283</v>
      </c>
      <c r="C20418">
        <v>0</v>
      </c>
    </row>
    <row r="20419" spans="2:3" x14ac:dyDescent="0.3">
      <c r="B20419" s="1">
        <f t="shared" si="319"/>
        <v>45799.784722238728</v>
      </c>
      <c r="C20419">
        <v>0</v>
      </c>
    </row>
    <row r="20420" spans="2:3" x14ac:dyDescent="0.3">
      <c r="B20420" s="1">
        <f t="shared" si="319"/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>B20438+(B20438-B20437)</f>
        <v>45799.923611127633</v>
      </c>
      <c r="C20439">
        <v>0</v>
      </c>
    </row>
    <row r="20440" spans="2:3" x14ac:dyDescent="0.3">
      <c r="B20440" s="1">
        <f t="shared" ref="B20440:B20503" si="320">B20439+(B20439-B20438)</f>
        <v>45799.930555572078</v>
      </c>
      <c r="C20440">
        <v>0</v>
      </c>
    </row>
    <row r="20441" spans="2:3" x14ac:dyDescent="0.3">
      <c r="B20441" s="1">
        <f t="shared" si="320"/>
        <v>45799.937500016524</v>
      </c>
      <c r="C20441">
        <v>0</v>
      </c>
    </row>
    <row r="20442" spans="2:3" x14ac:dyDescent="0.3">
      <c r="B20442" s="1">
        <f t="shared" si="320"/>
        <v>45799.944444460969</v>
      </c>
      <c r="C20442">
        <v>0</v>
      </c>
    </row>
    <row r="20443" spans="2:3" x14ac:dyDescent="0.3">
      <c r="B20443" s="1">
        <f t="shared" si="320"/>
        <v>45799.951388905414</v>
      </c>
      <c r="C20443">
        <v>0</v>
      </c>
    </row>
    <row r="20444" spans="2:3" x14ac:dyDescent="0.3">
      <c r="B20444" s="1">
        <f t="shared" si="320"/>
        <v>45799.958333349859</v>
      </c>
      <c r="C20444">
        <v>0</v>
      </c>
    </row>
    <row r="20445" spans="2:3" x14ac:dyDescent="0.3">
      <c r="B20445" s="1">
        <f t="shared" si="320"/>
        <v>45799.965277794305</v>
      </c>
      <c r="C20445">
        <v>0</v>
      </c>
    </row>
    <row r="20446" spans="2:3" x14ac:dyDescent="0.3">
      <c r="B20446" s="1">
        <f t="shared" si="320"/>
        <v>45799.97222223875</v>
      </c>
      <c r="C20446">
        <v>0</v>
      </c>
    </row>
    <row r="20447" spans="2:3" x14ac:dyDescent="0.3">
      <c r="B20447" s="1">
        <f t="shared" si="320"/>
        <v>45799.979166683195</v>
      </c>
      <c r="C20447">
        <v>0</v>
      </c>
    </row>
    <row r="20448" spans="2:3" x14ac:dyDescent="0.3">
      <c r="B20448" s="1">
        <f t="shared" si="320"/>
        <v>45799.98611112764</v>
      </c>
      <c r="C20448">
        <v>0</v>
      </c>
    </row>
    <row r="20449" spans="2:3" x14ac:dyDescent="0.3">
      <c r="B20449" s="1">
        <f t="shared" si="320"/>
        <v>45799.993055572086</v>
      </c>
      <c r="C20449">
        <v>0</v>
      </c>
    </row>
    <row r="20450" spans="2:3" x14ac:dyDescent="0.3">
      <c r="B20450" s="1">
        <f t="shared" si="320"/>
        <v>45800.000000016531</v>
      </c>
      <c r="C20450">
        <v>0</v>
      </c>
    </row>
    <row r="20451" spans="2:3" x14ac:dyDescent="0.3">
      <c r="B20451" s="1">
        <f t="shared" si="320"/>
        <v>45800.006944460976</v>
      </c>
      <c r="C20451">
        <v>0</v>
      </c>
    </row>
    <row r="20452" spans="2:3" x14ac:dyDescent="0.3">
      <c r="B20452" s="1">
        <f t="shared" si="320"/>
        <v>45800.013888905421</v>
      </c>
      <c r="C20452">
        <v>0</v>
      </c>
    </row>
    <row r="20453" spans="2:3" x14ac:dyDescent="0.3">
      <c r="B20453" s="1">
        <f t="shared" si="320"/>
        <v>45800.020833349867</v>
      </c>
      <c r="C20453">
        <v>0</v>
      </c>
    </row>
    <row r="20454" spans="2:3" x14ac:dyDescent="0.3">
      <c r="B20454" s="1">
        <f t="shared" si="320"/>
        <v>45800.027777794312</v>
      </c>
      <c r="C20454">
        <v>0</v>
      </c>
    </row>
    <row r="20455" spans="2:3" x14ac:dyDescent="0.3">
      <c r="B20455" s="1">
        <f t="shared" si="320"/>
        <v>45800.034722238757</v>
      </c>
      <c r="C20455">
        <v>0</v>
      </c>
    </row>
    <row r="20456" spans="2:3" x14ac:dyDescent="0.3">
      <c r="B20456" s="1">
        <f t="shared" si="320"/>
        <v>45800.041666683202</v>
      </c>
      <c r="C20456">
        <v>0</v>
      </c>
    </row>
    <row r="20457" spans="2:3" x14ac:dyDescent="0.3">
      <c r="B20457" s="1">
        <f t="shared" si="320"/>
        <v>45800.048611127648</v>
      </c>
      <c r="C20457">
        <v>0</v>
      </c>
    </row>
    <row r="20458" spans="2:3" x14ac:dyDescent="0.3">
      <c r="B20458" s="1">
        <f t="shared" si="320"/>
        <v>45800.055555572093</v>
      </c>
      <c r="C20458">
        <v>0</v>
      </c>
    </row>
    <row r="20459" spans="2:3" x14ac:dyDescent="0.3">
      <c r="B20459" s="1">
        <f t="shared" si="320"/>
        <v>45800.062500016538</v>
      </c>
      <c r="C20459">
        <v>0</v>
      </c>
    </row>
    <row r="20460" spans="2:3" x14ac:dyDescent="0.3">
      <c r="B20460" s="1">
        <f t="shared" si="320"/>
        <v>45800.069444460984</v>
      </c>
      <c r="C20460">
        <v>0</v>
      </c>
    </row>
    <row r="20461" spans="2:3" x14ac:dyDescent="0.3">
      <c r="B20461" s="1">
        <f t="shared" si="320"/>
        <v>45800.076388905429</v>
      </c>
      <c r="C20461">
        <v>0</v>
      </c>
    </row>
    <row r="20462" spans="2:3" x14ac:dyDescent="0.3">
      <c r="B20462" s="1">
        <f t="shared" si="320"/>
        <v>45800.083333349874</v>
      </c>
      <c r="C20462">
        <v>0</v>
      </c>
    </row>
    <row r="20463" spans="2:3" x14ac:dyDescent="0.3">
      <c r="B20463" s="1">
        <f t="shared" si="320"/>
        <v>45800.090277794319</v>
      </c>
      <c r="C20463">
        <v>0</v>
      </c>
    </row>
    <row r="20464" spans="2:3" x14ac:dyDescent="0.3">
      <c r="B20464" s="1">
        <f t="shared" si="320"/>
        <v>45800.097222238765</v>
      </c>
      <c r="C20464">
        <v>0</v>
      </c>
    </row>
    <row r="20465" spans="2:3" x14ac:dyDescent="0.3">
      <c r="B20465" s="1">
        <f t="shared" si="320"/>
        <v>45800.10416668321</v>
      </c>
      <c r="C20465">
        <v>0</v>
      </c>
    </row>
    <row r="20466" spans="2:3" x14ac:dyDescent="0.3">
      <c r="B20466" s="1">
        <f t="shared" si="320"/>
        <v>45800.111111127655</v>
      </c>
      <c r="C20466">
        <v>0</v>
      </c>
    </row>
    <row r="20467" spans="2:3" x14ac:dyDescent="0.3">
      <c r="B20467" s="1">
        <f t="shared" si="320"/>
        <v>45800.1180555721</v>
      </c>
      <c r="C20467">
        <v>0</v>
      </c>
    </row>
    <row r="20468" spans="2:3" x14ac:dyDescent="0.3">
      <c r="B20468" s="1">
        <f t="shared" si="320"/>
        <v>45800.125000016546</v>
      </c>
      <c r="C20468">
        <v>0</v>
      </c>
    </row>
    <row r="20469" spans="2:3" x14ac:dyDescent="0.3">
      <c r="B20469" s="1">
        <f t="shared" si="320"/>
        <v>45800.131944460991</v>
      </c>
      <c r="C20469">
        <v>0</v>
      </c>
    </row>
    <row r="20470" spans="2:3" x14ac:dyDescent="0.3">
      <c r="B20470" s="1">
        <f t="shared" si="320"/>
        <v>45800.138888905436</v>
      </c>
      <c r="C20470">
        <v>0</v>
      </c>
    </row>
    <row r="20471" spans="2:3" x14ac:dyDescent="0.3">
      <c r="B20471" s="1">
        <f t="shared" si="320"/>
        <v>45800.145833349881</v>
      </c>
      <c r="C20471">
        <v>0</v>
      </c>
    </row>
    <row r="20472" spans="2:3" x14ac:dyDescent="0.3">
      <c r="B20472" s="1">
        <f t="shared" si="320"/>
        <v>45800.152777794327</v>
      </c>
      <c r="C20472">
        <v>0</v>
      </c>
    </row>
    <row r="20473" spans="2:3" x14ac:dyDescent="0.3">
      <c r="B20473" s="1">
        <f t="shared" si="320"/>
        <v>45800.159722238772</v>
      </c>
      <c r="C20473">
        <v>0</v>
      </c>
    </row>
    <row r="20474" spans="2:3" x14ac:dyDescent="0.3">
      <c r="B20474" s="1">
        <f t="shared" si="320"/>
        <v>45800.166666683217</v>
      </c>
      <c r="C20474">
        <v>0</v>
      </c>
    </row>
    <row r="20475" spans="2:3" x14ac:dyDescent="0.3">
      <c r="B20475" s="1">
        <f t="shared" si="320"/>
        <v>45800.173611127662</v>
      </c>
      <c r="C20475">
        <v>0</v>
      </c>
    </row>
    <row r="20476" spans="2:3" x14ac:dyDescent="0.3">
      <c r="B20476" s="1">
        <f t="shared" si="320"/>
        <v>45800.180555572108</v>
      </c>
      <c r="C20476">
        <v>0</v>
      </c>
    </row>
    <row r="20477" spans="2:3" x14ac:dyDescent="0.3">
      <c r="B20477" s="1">
        <f t="shared" si="320"/>
        <v>45800.187500016553</v>
      </c>
      <c r="C20477">
        <v>0</v>
      </c>
    </row>
    <row r="20478" spans="2:3" x14ac:dyDescent="0.3">
      <c r="B20478" s="1">
        <f t="shared" si="320"/>
        <v>45800.194444460998</v>
      </c>
      <c r="C20478">
        <v>0</v>
      </c>
    </row>
    <row r="20479" spans="2:3" x14ac:dyDescent="0.3">
      <c r="B20479" s="1">
        <f t="shared" si="320"/>
        <v>45800.201388905443</v>
      </c>
      <c r="C20479">
        <v>0</v>
      </c>
    </row>
    <row r="20480" spans="2:3" x14ac:dyDescent="0.3">
      <c r="B20480" s="1">
        <f t="shared" si="320"/>
        <v>45800.208333349889</v>
      </c>
      <c r="C20480">
        <v>0</v>
      </c>
    </row>
    <row r="20481" spans="2:3" x14ac:dyDescent="0.3">
      <c r="B20481" s="1">
        <f t="shared" si="320"/>
        <v>45800.215277794334</v>
      </c>
      <c r="C20481">
        <v>0</v>
      </c>
    </row>
    <row r="20482" spans="2:3" x14ac:dyDescent="0.3">
      <c r="B20482" s="1">
        <f t="shared" si="320"/>
        <v>45800.222222238779</v>
      </c>
      <c r="C20482">
        <v>0</v>
      </c>
    </row>
    <row r="20483" spans="2:3" x14ac:dyDescent="0.3">
      <c r="B20483" s="1">
        <f t="shared" si="320"/>
        <v>45800.229166683224</v>
      </c>
      <c r="C20483">
        <v>0</v>
      </c>
    </row>
    <row r="20484" spans="2:3" x14ac:dyDescent="0.3">
      <c r="B20484" s="1">
        <f t="shared" si="320"/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</v>
      </c>
    </row>
    <row r="20490" spans="2:3" x14ac:dyDescent="0.3">
      <c r="B20490" s="1">
        <f t="shared" si="320"/>
        <v>45800.277777794341</v>
      </c>
      <c r="C20490">
        <v>0</v>
      </c>
    </row>
    <row r="20491" spans="2:3" x14ac:dyDescent="0.3">
      <c r="B20491" s="1">
        <f t="shared" si="320"/>
        <v>45800.284722238786</v>
      </c>
      <c r="C20491">
        <v>0</v>
      </c>
    </row>
    <row r="20492" spans="2:3" x14ac:dyDescent="0.3">
      <c r="B20492" s="1">
        <f t="shared" si="320"/>
        <v>45800.291666683232</v>
      </c>
      <c r="C20492">
        <v>0</v>
      </c>
    </row>
    <row r="20493" spans="2:3" x14ac:dyDescent="0.3">
      <c r="B20493" s="1">
        <f t="shared" si="320"/>
        <v>45800.298611127677</v>
      </c>
      <c r="C20493">
        <v>0</v>
      </c>
    </row>
    <row r="20494" spans="2:3" x14ac:dyDescent="0.3">
      <c r="B20494" s="1">
        <f t="shared" si="320"/>
        <v>45800.305555572122</v>
      </c>
      <c r="C20494">
        <v>0</v>
      </c>
    </row>
    <row r="20495" spans="2:3" x14ac:dyDescent="0.3">
      <c r="B20495" s="1">
        <f t="shared" si="320"/>
        <v>45800.312500016567</v>
      </c>
      <c r="C20495">
        <v>1.8</v>
      </c>
    </row>
    <row r="20496" spans="2:3" x14ac:dyDescent="0.3">
      <c r="B20496" s="1">
        <f t="shared" si="320"/>
        <v>45800.319444461013</v>
      </c>
      <c r="C20496">
        <v>1.7</v>
      </c>
    </row>
    <row r="20497" spans="2:3" x14ac:dyDescent="0.3">
      <c r="B20497" s="1">
        <f t="shared" si="320"/>
        <v>45800.326388905458</v>
      </c>
      <c r="C20497">
        <v>0.6</v>
      </c>
    </row>
    <row r="20498" spans="2:3" x14ac:dyDescent="0.3">
      <c r="B20498" s="1">
        <f t="shared" si="320"/>
        <v>45800.333333349903</v>
      </c>
      <c r="C20498">
        <v>1</v>
      </c>
    </row>
    <row r="20499" spans="2:3" x14ac:dyDescent="0.3">
      <c r="B20499" s="1">
        <f t="shared" si="320"/>
        <v>45800.340277794348</v>
      </c>
      <c r="C20499">
        <v>0.6</v>
      </c>
    </row>
    <row r="20500" spans="2:3" x14ac:dyDescent="0.3">
      <c r="B20500" s="1">
        <f t="shared" si="320"/>
        <v>45800.347222238794</v>
      </c>
      <c r="C20500">
        <v>0</v>
      </c>
    </row>
    <row r="20501" spans="2:3" x14ac:dyDescent="0.3">
      <c r="B20501" s="1">
        <f t="shared" si="320"/>
        <v>45800.354166683239</v>
      </c>
      <c r="C20501">
        <v>0</v>
      </c>
    </row>
    <row r="20502" spans="2:3" x14ac:dyDescent="0.3">
      <c r="B20502" s="1">
        <f t="shared" si="320"/>
        <v>45800.361111127684</v>
      </c>
      <c r="C20502">
        <v>0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ref="B20504:B20567" si="321">B20503+(B20503-B20502)</f>
        <v>45800.375000016575</v>
      </c>
      <c r="C20504">
        <v>0</v>
      </c>
    </row>
    <row r="20505" spans="2:3" x14ac:dyDescent="0.3">
      <c r="B20505" s="1">
        <f t="shared" si="321"/>
        <v>45800.38194446102</v>
      </c>
      <c r="C20505">
        <v>0</v>
      </c>
    </row>
    <row r="20506" spans="2:3" x14ac:dyDescent="0.3">
      <c r="B20506" s="1">
        <f t="shared" si="321"/>
        <v>45800.388888905465</v>
      </c>
      <c r="C20506">
        <v>0</v>
      </c>
    </row>
    <row r="20507" spans="2:3" x14ac:dyDescent="0.3">
      <c r="B20507" s="1">
        <f t="shared" si="321"/>
        <v>45800.39583334991</v>
      </c>
      <c r="C20507">
        <v>0</v>
      </c>
    </row>
    <row r="20508" spans="2:3" x14ac:dyDescent="0.3">
      <c r="B20508" s="1">
        <f t="shared" si="321"/>
        <v>45800.402777794356</v>
      </c>
      <c r="C20508">
        <v>0</v>
      </c>
    </row>
    <row r="20509" spans="2:3" x14ac:dyDescent="0.3">
      <c r="B20509" s="1">
        <f t="shared" si="321"/>
        <v>45800.409722238801</v>
      </c>
      <c r="C20509">
        <v>0</v>
      </c>
    </row>
    <row r="20510" spans="2:3" x14ac:dyDescent="0.3">
      <c r="B20510" s="1">
        <f t="shared" si="321"/>
        <v>45800.416666683246</v>
      </c>
      <c r="C20510">
        <v>0</v>
      </c>
    </row>
    <row r="20511" spans="2:3" x14ac:dyDescent="0.3">
      <c r="B20511" s="1">
        <f t="shared" si="321"/>
        <v>45800.423611127691</v>
      </c>
      <c r="C20511">
        <v>0</v>
      </c>
    </row>
    <row r="20512" spans="2:3" x14ac:dyDescent="0.3">
      <c r="B20512" s="1">
        <f t="shared" si="321"/>
        <v>45800.430555572137</v>
      </c>
      <c r="C20512">
        <v>0</v>
      </c>
    </row>
    <row r="20513" spans="2:3" x14ac:dyDescent="0.3">
      <c r="B20513" s="1">
        <f t="shared" si="321"/>
        <v>45800.437500016582</v>
      </c>
      <c r="C20513">
        <v>0</v>
      </c>
    </row>
    <row r="20514" spans="2:3" x14ac:dyDescent="0.3">
      <c r="B20514" s="1">
        <f t="shared" si="321"/>
        <v>45800.444444461027</v>
      </c>
      <c r="C20514">
        <v>0</v>
      </c>
    </row>
    <row r="20515" spans="2:3" x14ac:dyDescent="0.3">
      <c r="B20515" s="1">
        <f t="shared" si="321"/>
        <v>45800.451388905472</v>
      </c>
      <c r="C20515">
        <v>0</v>
      </c>
    </row>
    <row r="20516" spans="2:3" x14ac:dyDescent="0.3">
      <c r="B20516" s="1">
        <f t="shared" si="321"/>
        <v>45800.458333349918</v>
      </c>
      <c r="C20516">
        <v>0</v>
      </c>
    </row>
    <row r="20517" spans="2:3" x14ac:dyDescent="0.3">
      <c r="B20517" s="1">
        <f t="shared" si="321"/>
        <v>45800.465277794363</v>
      </c>
      <c r="C20517">
        <v>0</v>
      </c>
    </row>
    <row r="20518" spans="2:3" x14ac:dyDescent="0.3">
      <c r="B20518" s="1">
        <f t="shared" si="321"/>
        <v>45800.472222238808</v>
      </c>
      <c r="C20518">
        <v>0</v>
      </c>
    </row>
    <row r="20519" spans="2:3" x14ac:dyDescent="0.3">
      <c r="B20519" s="1">
        <f t="shared" si="321"/>
        <v>45800.479166683253</v>
      </c>
      <c r="C20519">
        <v>0</v>
      </c>
    </row>
    <row r="20520" spans="2:3" x14ac:dyDescent="0.3">
      <c r="B20520" s="1">
        <f t="shared" si="321"/>
        <v>45800.486111127699</v>
      </c>
      <c r="C20520">
        <v>0</v>
      </c>
    </row>
    <row r="20521" spans="2:3" x14ac:dyDescent="0.3">
      <c r="B20521" s="1">
        <f t="shared" si="321"/>
        <v>45800.493055572144</v>
      </c>
      <c r="C20521">
        <v>0</v>
      </c>
    </row>
    <row r="20522" spans="2:3" x14ac:dyDescent="0.3">
      <c r="B20522" s="1">
        <f t="shared" si="321"/>
        <v>45800.500000016589</v>
      </c>
      <c r="C20522">
        <v>0</v>
      </c>
    </row>
    <row r="20523" spans="2:3" x14ac:dyDescent="0.3">
      <c r="B20523" s="1">
        <f t="shared" si="321"/>
        <v>45800.506944461034</v>
      </c>
      <c r="C20523">
        <v>0</v>
      </c>
    </row>
    <row r="20524" spans="2:3" x14ac:dyDescent="0.3">
      <c r="B20524" s="1">
        <f t="shared" si="321"/>
        <v>45800.51388890548</v>
      </c>
      <c r="C20524">
        <v>0</v>
      </c>
    </row>
    <row r="20525" spans="2:3" x14ac:dyDescent="0.3">
      <c r="B20525" s="1">
        <f t="shared" si="321"/>
        <v>45800.520833349925</v>
      </c>
      <c r="C20525">
        <v>0</v>
      </c>
    </row>
    <row r="20526" spans="2:3" x14ac:dyDescent="0.3">
      <c r="B20526" s="1">
        <f t="shared" si="321"/>
        <v>45800.52777779437</v>
      </c>
      <c r="C20526">
        <v>0</v>
      </c>
    </row>
    <row r="20527" spans="2:3" x14ac:dyDescent="0.3">
      <c r="B20527" s="1">
        <f t="shared" si="321"/>
        <v>45800.534722238815</v>
      </c>
      <c r="C20527">
        <v>0</v>
      </c>
    </row>
    <row r="20528" spans="2:3" x14ac:dyDescent="0.3">
      <c r="B20528" s="1">
        <f t="shared" si="321"/>
        <v>45800.541666683261</v>
      </c>
      <c r="C20528">
        <v>0</v>
      </c>
    </row>
    <row r="20529" spans="2:3" x14ac:dyDescent="0.3">
      <c r="B20529" s="1">
        <f t="shared" si="321"/>
        <v>45800.548611127706</v>
      </c>
      <c r="C20529">
        <v>0</v>
      </c>
    </row>
    <row r="20530" spans="2:3" x14ac:dyDescent="0.3">
      <c r="B20530" s="1">
        <f t="shared" si="321"/>
        <v>45800.555555572151</v>
      </c>
      <c r="C20530">
        <v>0</v>
      </c>
    </row>
    <row r="20531" spans="2:3" x14ac:dyDescent="0.3">
      <c r="B20531" s="1">
        <f t="shared" si="321"/>
        <v>45800.562500016596</v>
      </c>
      <c r="C20531">
        <v>0</v>
      </c>
    </row>
    <row r="20532" spans="2:3" x14ac:dyDescent="0.3">
      <c r="B20532" s="1">
        <f t="shared" si="321"/>
        <v>45800.569444461042</v>
      </c>
      <c r="C20532">
        <v>0</v>
      </c>
    </row>
    <row r="20533" spans="2:3" x14ac:dyDescent="0.3">
      <c r="B20533" s="1">
        <f t="shared" si="321"/>
        <v>45800.576388905487</v>
      </c>
      <c r="C20533">
        <v>0</v>
      </c>
    </row>
    <row r="20534" spans="2:3" x14ac:dyDescent="0.3">
      <c r="B20534" s="1">
        <f t="shared" si="321"/>
        <v>45800.583333349932</v>
      </c>
      <c r="C20534">
        <v>0</v>
      </c>
    </row>
    <row r="20535" spans="2:3" x14ac:dyDescent="0.3">
      <c r="B20535" s="1">
        <f t="shared" si="321"/>
        <v>45800.590277794377</v>
      </c>
      <c r="C20535">
        <v>0</v>
      </c>
    </row>
    <row r="20536" spans="2:3" x14ac:dyDescent="0.3">
      <c r="B20536" s="1">
        <f t="shared" si="321"/>
        <v>45800.597222238823</v>
      </c>
      <c r="C20536">
        <v>0</v>
      </c>
    </row>
    <row r="20537" spans="2:3" x14ac:dyDescent="0.3">
      <c r="B20537" s="1">
        <f t="shared" si="321"/>
        <v>45800.604166683268</v>
      </c>
      <c r="C20537">
        <v>0</v>
      </c>
    </row>
    <row r="20538" spans="2:3" x14ac:dyDescent="0.3">
      <c r="B20538" s="1">
        <f t="shared" si="321"/>
        <v>45800.611111127713</v>
      </c>
      <c r="C20538">
        <v>0</v>
      </c>
    </row>
    <row r="20539" spans="2:3" x14ac:dyDescent="0.3">
      <c r="B20539" s="1">
        <f t="shared" si="321"/>
        <v>45800.618055572158</v>
      </c>
      <c r="C20539">
        <v>0</v>
      </c>
    </row>
    <row r="20540" spans="2:3" x14ac:dyDescent="0.3">
      <c r="B20540" s="1">
        <f t="shared" si="321"/>
        <v>45800.625000016604</v>
      </c>
      <c r="C20540">
        <v>0</v>
      </c>
    </row>
    <row r="20541" spans="2:3" x14ac:dyDescent="0.3">
      <c r="B20541" s="1">
        <f t="shared" si="321"/>
        <v>45800.631944461049</v>
      </c>
      <c r="C20541">
        <v>0</v>
      </c>
    </row>
    <row r="20542" spans="2:3" x14ac:dyDescent="0.3">
      <c r="B20542" s="1">
        <f t="shared" si="321"/>
        <v>45800.638888905494</v>
      </c>
      <c r="C20542">
        <v>0</v>
      </c>
    </row>
    <row r="20543" spans="2:3" x14ac:dyDescent="0.3">
      <c r="B20543" s="1">
        <f t="shared" si="321"/>
        <v>45800.645833349939</v>
      </c>
      <c r="C20543">
        <v>0</v>
      </c>
    </row>
    <row r="20544" spans="2:3" x14ac:dyDescent="0.3">
      <c r="B20544" s="1">
        <f t="shared" si="321"/>
        <v>45800.652777794385</v>
      </c>
      <c r="C20544">
        <v>0</v>
      </c>
    </row>
    <row r="20545" spans="2:3" x14ac:dyDescent="0.3">
      <c r="B20545" s="1">
        <f t="shared" si="321"/>
        <v>45800.65972223883</v>
      </c>
      <c r="C20545">
        <v>0</v>
      </c>
    </row>
    <row r="20546" spans="2:3" x14ac:dyDescent="0.3">
      <c r="B20546" s="1">
        <f t="shared" si="321"/>
        <v>45800.666666683275</v>
      </c>
      <c r="C20546">
        <v>0</v>
      </c>
    </row>
    <row r="20547" spans="2:3" x14ac:dyDescent="0.3">
      <c r="B20547" s="1">
        <f t="shared" si="321"/>
        <v>45800.673611127721</v>
      </c>
      <c r="C20547">
        <v>0</v>
      </c>
    </row>
    <row r="20548" spans="2:3" x14ac:dyDescent="0.3">
      <c r="B20548" s="1">
        <f t="shared" si="321"/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ref="B20568:B20631" si="322">B20567+(B20567-B20566)</f>
        <v>45800.819444461071</v>
      </c>
      <c r="C20568">
        <v>0</v>
      </c>
    </row>
    <row r="20569" spans="2:3" x14ac:dyDescent="0.3">
      <c r="B20569" s="1">
        <f t="shared" si="322"/>
        <v>45800.826388905516</v>
      </c>
      <c r="C20569">
        <v>0</v>
      </c>
    </row>
    <row r="20570" spans="2:3" x14ac:dyDescent="0.3">
      <c r="B20570" s="1">
        <f t="shared" si="322"/>
        <v>45800.833333349961</v>
      </c>
      <c r="C20570">
        <v>0</v>
      </c>
    </row>
    <row r="20571" spans="2:3" x14ac:dyDescent="0.3">
      <c r="B20571" s="1">
        <f t="shared" si="322"/>
        <v>45800.840277794407</v>
      </c>
      <c r="C20571">
        <v>0</v>
      </c>
    </row>
    <row r="20572" spans="2:3" x14ac:dyDescent="0.3">
      <c r="B20572" s="1">
        <f t="shared" si="322"/>
        <v>45800.847222238852</v>
      </c>
      <c r="C20572">
        <v>0</v>
      </c>
    </row>
    <row r="20573" spans="2:3" x14ac:dyDescent="0.3">
      <c r="B20573" s="1">
        <f t="shared" si="322"/>
        <v>45800.854166683297</v>
      </c>
      <c r="C20573">
        <v>0</v>
      </c>
    </row>
    <row r="20574" spans="2:3" x14ac:dyDescent="0.3">
      <c r="B20574" s="1">
        <f t="shared" si="322"/>
        <v>45800.861111127742</v>
      </c>
      <c r="C20574">
        <v>0</v>
      </c>
    </row>
    <row r="20575" spans="2:3" x14ac:dyDescent="0.3">
      <c r="B20575" s="1">
        <f t="shared" si="322"/>
        <v>45800.868055572188</v>
      </c>
      <c r="C20575">
        <v>0</v>
      </c>
    </row>
    <row r="20576" spans="2:3" x14ac:dyDescent="0.3">
      <c r="B20576" s="1">
        <f t="shared" si="322"/>
        <v>45800.875000016633</v>
      </c>
      <c r="C20576">
        <v>0</v>
      </c>
    </row>
    <row r="20577" spans="2:3" x14ac:dyDescent="0.3">
      <c r="B20577" s="1">
        <f t="shared" si="322"/>
        <v>45800.881944461078</v>
      </c>
      <c r="C20577">
        <v>0</v>
      </c>
    </row>
    <row r="20578" spans="2:3" x14ac:dyDescent="0.3">
      <c r="B20578" s="1">
        <f t="shared" si="322"/>
        <v>45800.888888905523</v>
      </c>
      <c r="C20578">
        <v>0</v>
      </c>
    </row>
    <row r="20579" spans="2:3" x14ac:dyDescent="0.3">
      <c r="B20579" s="1">
        <f t="shared" si="322"/>
        <v>45800.895833349969</v>
      </c>
      <c r="C20579">
        <v>0</v>
      </c>
    </row>
    <row r="20580" spans="2:3" x14ac:dyDescent="0.3">
      <c r="B20580" s="1">
        <f t="shared" si="322"/>
        <v>45800.902777794414</v>
      </c>
      <c r="C20580">
        <v>0</v>
      </c>
    </row>
    <row r="20581" spans="2:3" x14ac:dyDescent="0.3">
      <c r="B20581" s="1">
        <f t="shared" si="322"/>
        <v>45800.909722238859</v>
      </c>
      <c r="C20581">
        <v>0</v>
      </c>
    </row>
    <row r="20582" spans="2:3" x14ac:dyDescent="0.3">
      <c r="B20582" s="1">
        <f t="shared" si="322"/>
        <v>45800.916666683304</v>
      </c>
      <c r="C20582">
        <v>0</v>
      </c>
    </row>
    <row r="20583" spans="2:3" x14ac:dyDescent="0.3">
      <c r="B20583" s="1">
        <f t="shared" si="322"/>
        <v>45800.92361112775</v>
      </c>
      <c r="C20583">
        <v>0</v>
      </c>
    </row>
    <row r="20584" spans="2:3" x14ac:dyDescent="0.3">
      <c r="B20584" s="1">
        <f t="shared" si="322"/>
        <v>45800.930555572195</v>
      </c>
      <c r="C20584">
        <v>0</v>
      </c>
    </row>
    <row r="20585" spans="2:3" x14ac:dyDescent="0.3">
      <c r="B20585" s="1">
        <f t="shared" si="322"/>
        <v>45800.93750001664</v>
      </c>
      <c r="C20585">
        <v>0</v>
      </c>
    </row>
    <row r="20586" spans="2:3" x14ac:dyDescent="0.3">
      <c r="B20586" s="1">
        <f t="shared" si="322"/>
        <v>45800.944444461085</v>
      </c>
      <c r="C20586">
        <v>0</v>
      </c>
    </row>
    <row r="20587" spans="2:3" x14ac:dyDescent="0.3">
      <c r="B20587" s="1">
        <f t="shared" si="322"/>
        <v>45800.951388905531</v>
      </c>
      <c r="C20587">
        <v>0</v>
      </c>
    </row>
    <row r="20588" spans="2:3" x14ac:dyDescent="0.3">
      <c r="B20588" s="1">
        <f t="shared" si="322"/>
        <v>45800.958333349976</v>
      </c>
      <c r="C20588">
        <v>0</v>
      </c>
    </row>
    <row r="20589" spans="2:3" x14ac:dyDescent="0.3">
      <c r="B20589" s="1">
        <f t="shared" si="322"/>
        <v>45800.965277794421</v>
      </c>
      <c r="C20589">
        <v>0</v>
      </c>
    </row>
    <row r="20590" spans="2:3" x14ac:dyDescent="0.3">
      <c r="B20590" s="1">
        <f t="shared" si="322"/>
        <v>45800.972222238866</v>
      </c>
      <c r="C20590">
        <v>0</v>
      </c>
    </row>
    <row r="20591" spans="2:3" x14ac:dyDescent="0.3">
      <c r="B20591" s="1">
        <f t="shared" si="322"/>
        <v>45800.979166683312</v>
      </c>
      <c r="C20591">
        <v>0</v>
      </c>
    </row>
    <row r="20592" spans="2:3" x14ac:dyDescent="0.3">
      <c r="B20592" s="1">
        <f t="shared" si="322"/>
        <v>45800.986111127757</v>
      </c>
      <c r="C20592">
        <v>0</v>
      </c>
    </row>
    <row r="20593" spans="2:3" x14ac:dyDescent="0.3">
      <c r="B20593" s="1">
        <f t="shared" si="322"/>
        <v>45800.993055572202</v>
      </c>
      <c r="C20593">
        <v>0</v>
      </c>
    </row>
    <row r="20594" spans="2:3" x14ac:dyDescent="0.3">
      <c r="B20594" s="1">
        <f t="shared" si="322"/>
        <v>45801.000000016647</v>
      </c>
      <c r="C20594">
        <v>0</v>
      </c>
    </row>
    <row r="20595" spans="2:3" x14ac:dyDescent="0.3">
      <c r="B20595" s="1">
        <f t="shared" si="322"/>
        <v>45801.006944461093</v>
      </c>
      <c r="C20595">
        <v>0</v>
      </c>
    </row>
    <row r="20596" spans="2:3" x14ac:dyDescent="0.3">
      <c r="B20596" s="1">
        <f t="shared" si="322"/>
        <v>45801.013888905538</v>
      </c>
      <c r="C20596">
        <v>0</v>
      </c>
    </row>
    <row r="20597" spans="2:3" x14ac:dyDescent="0.3">
      <c r="B20597" s="1">
        <f t="shared" si="322"/>
        <v>45801.020833349983</v>
      </c>
      <c r="C20597">
        <v>0</v>
      </c>
    </row>
    <row r="20598" spans="2:3" x14ac:dyDescent="0.3">
      <c r="B20598" s="1">
        <f t="shared" si="322"/>
        <v>45801.027777794428</v>
      </c>
      <c r="C20598">
        <v>0</v>
      </c>
    </row>
    <row r="20599" spans="2:3" x14ac:dyDescent="0.3">
      <c r="B20599" s="1">
        <f t="shared" si="322"/>
        <v>45801.034722238874</v>
      </c>
      <c r="C20599">
        <v>0</v>
      </c>
    </row>
    <row r="20600" spans="2:3" x14ac:dyDescent="0.3">
      <c r="B20600" s="1">
        <f t="shared" si="322"/>
        <v>45801.041666683319</v>
      </c>
      <c r="C20600">
        <v>0</v>
      </c>
    </row>
    <row r="20601" spans="2:3" x14ac:dyDescent="0.3">
      <c r="B20601" s="1">
        <f t="shared" si="322"/>
        <v>45801.048611127764</v>
      </c>
      <c r="C20601">
        <v>0</v>
      </c>
    </row>
    <row r="20602" spans="2:3" x14ac:dyDescent="0.3">
      <c r="B20602" s="1">
        <f t="shared" si="322"/>
        <v>45801.055555572209</v>
      </c>
      <c r="C20602">
        <v>0</v>
      </c>
    </row>
    <row r="20603" spans="2:3" x14ac:dyDescent="0.3">
      <c r="B20603" s="1">
        <f t="shared" si="322"/>
        <v>45801.062500016655</v>
      </c>
      <c r="C20603">
        <v>0</v>
      </c>
    </row>
    <row r="20604" spans="2:3" x14ac:dyDescent="0.3">
      <c r="B20604" s="1">
        <f t="shared" si="322"/>
        <v>45801.0694444611</v>
      </c>
      <c r="C20604">
        <v>0</v>
      </c>
    </row>
    <row r="20605" spans="2:3" x14ac:dyDescent="0.3">
      <c r="B20605" s="1">
        <f t="shared" si="322"/>
        <v>45801.076388905545</v>
      </c>
      <c r="C20605">
        <v>0</v>
      </c>
    </row>
    <row r="20606" spans="2:3" x14ac:dyDescent="0.3">
      <c r="B20606" s="1">
        <f t="shared" si="322"/>
        <v>45801.08333334999</v>
      </c>
      <c r="C20606">
        <v>0</v>
      </c>
    </row>
    <row r="20607" spans="2:3" x14ac:dyDescent="0.3">
      <c r="B20607" s="1">
        <f t="shared" si="322"/>
        <v>45801.090277794436</v>
      </c>
      <c r="C20607">
        <v>0</v>
      </c>
    </row>
    <row r="20608" spans="2:3" x14ac:dyDescent="0.3">
      <c r="B20608" s="1">
        <f t="shared" si="322"/>
        <v>45801.097222238881</v>
      </c>
      <c r="C20608">
        <v>0</v>
      </c>
    </row>
    <row r="20609" spans="2:3" x14ac:dyDescent="0.3">
      <c r="B20609" s="1">
        <f t="shared" si="322"/>
        <v>45801.104166683326</v>
      </c>
      <c r="C20609">
        <v>0</v>
      </c>
    </row>
    <row r="20610" spans="2:3" x14ac:dyDescent="0.3">
      <c r="B20610" s="1">
        <f t="shared" si="322"/>
        <v>45801.111111127771</v>
      </c>
      <c r="C20610">
        <v>0</v>
      </c>
    </row>
    <row r="20611" spans="2:3" x14ac:dyDescent="0.3">
      <c r="B20611" s="1">
        <f t="shared" si="322"/>
        <v>45801.118055572217</v>
      </c>
      <c r="C20611">
        <v>0</v>
      </c>
    </row>
    <row r="20612" spans="2:3" x14ac:dyDescent="0.3">
      <c r="B20612" s="1">
        <f t="shared" si="322"/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ref="B20632:B20695" si="323">B20631+(B20631-B20630)</f>
        <v>45801.263888905567</v>
      </c>
      <c r="C20632">
        <v>0</v>
      </c>
    </row>
    <row r="20633" spans="2:3" x14ac:dyDescent="0.3">
      <c r="B20633" s="1">
        <f t="shared" si="323"/>
        <v>45801.270833350012</v>
      </c>
      <c r="C20633">
        <v>0</v>
      </c>
    </row>
    <row r="20634" spans="2:3" x14ac:dyDescent="0.3">
      <c r="B20634" s="1">
        <f t="shared" si="323"/>
        <v>45801.277777794458</v>
      </c>
      <c r="C20634">
        <v>0</v>
      </c>
    </row>
    <row r="20635" spans="2:3" x14ac:dyDescent="0.3">
      <c r="B20635" s="1">
        <f t="shared" si="323"/>
        <v>45801.284722238903</v>
      </c>
      <c r="C20635">
        <v>0</v>
      </c>
    </row>
    <row r="20636" spans="2:3" x14ac:dyDescent="0.3">
      <c r="B20636" s="1">
        <f t="shared" si="323"/>
        <v>45801.291666683348</v>
      </c>
      <c r="C20636">
        <v>0</v>
      </c>
    </row>
    <row r="20637" spans="2:3" x14ac:dyDescent="0.3">
      <c r="B20637" s="1">
        <f t="shared" si="323"/>
        <v>45801.298611127793</v>
      </c>
      <c r="C20637">
        <v>0</v>
      </c>
    </row>
    <row r="20638" spans="2:3" x14ac:dyDescent="0.3">
      <c r="B20638" s="1">
        <f t="shared" si="323"/>
        <v>45801.305555572239</v>
      </c>
      <c r="C20638">
        <v>0</v>
      </c>
    </row>
    <row r="20639" spans="2:3" x14ac:dyDescent="0.3">
      <c r="B20639" s="1">
        <f t="shared" si="323"/>
        <v>45801.312500016684</v>
      </c>
      <c r="C20639">
        <v>0</v>
      </c>
    </row>
    <row r="20640" spans="2:3" x14ac:dyDescent="0.3">
      <c r="B20640" s="1">
        <f t="shared" si="323"/>
        <v>45801.319444461129</v>
      </c>
      <c r="C20640">
        <v>0</v>
      </c>
    </row>
    <row r="20641" spans="2:3" x14ac:dyDescent="0.3">
      <c r="B20641" s="1">
        <f t="shared" si="323"/>
        <v>45801.326388905574</v>
      </c>
      <c r="C20641">
        <v>0</v>
      </c>
    </row>
    <row r="20642" spans="2:3" x14ac:dyDescent="0.3">
      <c r="B20642" s="1">
        <f t="shared" si="323"/>
        <v>45801.33333335002</v>
      </c>
      <c r="C20642">
        <v>0</v>
      </c>
    </row>
    <row r="20643" spans="2:3" x14ac:dyDescent="0.3">
      <c r="B20643" s="1">
        <f t="shared" si="323"/>
        <v>45801.340277794465</v>
      </c>
      <c r="C20643">
        <v>0</v>
      </c>
    </row>
    <row r="20644" spans="2:3" x14ac:dyDescent="0.3">
      <c r="B20644" s="1">
        <f t="shared" si="323"/>
        <v>45801.34722223891</v>
      </c>
      <c r="C20644">
        <v>0</v>
      </c>
    </row>
    <row r="20645" spans="2:3" x14ac:dyDescent="0.3">
      <c r="B20645" s="1">
        <f t="shared" si="323"/>
        <v>45801.354166683355</v>
      </c>
      <c r="C20645">
        <v>0</v>
      </c>
    </row>
    <row r="20646" spans="2:3" x14ac:dyDescent="0.3">
      <c r="B20646" s="1">
        <f t="shared" si="323"/>
        <v>45801.361111127801</v>
      </c>
      <c r="C20646">
        <v>0</v>
      </c>
    </row>
    <row r="20647" spans="2:3" x14ac:dyDescent="0.3">
      <c r="B20647" s="1">
        <f t="shared" si="323"/>
        <v>45801.368055572246</v>
      </c>
      <c r="C20647">
        <v>0</v>
      </c>
    </row>
    <row r="20648" spans="2:3" x14ac:dyDescent="0.3">
      <c r="B20648" s="1">
        <f t="shared" si="323"/>
        <v>45801.375000016691</v>
      </c>
      <c r="C20648">
        <v>0</v>
      </c>
    </row>
    <row r="20649" spans="2:3" x14ac:dyDescent="0.3">
      <c r="B20649" s="1">
        <f t="shared" si="323"/>
        <v>45801.381944461136</v>
      </c>
      <c r="C20649">
        <v>0</v>
      </c>
    </row>
    <row r="20650" spans="2:3" x14ac:dyDescent="0.3">
      <c r="B20650" s="1">
        <f t="shared" si="323"/>
        <v>45801.388888905582</v>
      </c>
      <c r="C20650">
        <v>0</v>
      </c>
    </row>
    <row r="20651" spans="2:3" x14ac:dyDescent="0.3">
      <c r="B20651" s="1">
        <f t="shared" si="323"/>
        <v>45801.395833350027</v>
      </c>
      <c r="C20651">
        <v>0</v>
      </c>
    </row>
    <row r="20652" spans="2:3" x14ac:dyDescent="0.3">
      <c r="B20652" s="1">
        <f t="shared" si="323"/>
        <v>45801.402777794472</v>
      </c>
      <c r="C20652">
        <v>0</v>
      </c>
    </row>
    <row r="20653" spans="2:3" x14ac:dyDescent="0.3">
      <c r="B20653" s="1">
        <f t="shared" si="323"/>
        <v>45801.409722238917</v>
      </c>
      <c r="C20653">
        <v>0</v>
      </c>
    </row>
    <row r="20654" spans="2:3" x14ac:dyDescent="0.3">
      <c r="B20654" s="1">
        <f t="shared" si="323"/>
        <v>45801.416666683363</v>
      </c>
      <c r="C20654">
        <v>0</v>
      </c>
    </row>
    <row r="20655" spans="2:3" x14ac:dyDescent="0.3">
      <c r="B20655" s="1">
        <f t="shared" si="323"/>
        <v>45801.423611127808</v>
      </c>
      <c r="C20655">
        <v>0</v>
      </c>
    </row>
    <row r="20656" spans="2:3" x14ac:dyDescent="0.3">
      <c r="B20656" s="1">
        <f t="shared" si="323"/>
        <v>45801.430555572253</v>
      </c>
      <c r="C20656">
        <v>0</v>
      </c>
    </row>
    <row r="20657" spans="2:3" x14ac:dyDescent="0.3">
      <c r="B20657" s="1">
        <f t="shared" si="323"/>
        <v>45801.437500016698</v>
      </c>
      <c r="C20657">
        <v>0</v>
      </c>
    </row>
    <row r="20658" spans="2:3" x14ac:dyDescent="0.3">
      <c r="B20658" s="1">
        <f t="shared" si="323"/>
        <v>45801.444444461144</v>
      </c>
      <c r="C20658">
        <v>0</v>
      </c>
    </row>
    <row r="20659" spans="2:3" x14ac:dyDescent="0.3">
      <c r="B20659" s="1">
        <f t="shared" si="323"/>
        <v>45801.451388905589</v>
      </c>
      <c r="C20659">
        <v>0</v>
      </c>
    </row>
    <row r="20660" spans="2:3" x14ac:dyDescent="0.3">
      <c r="B20660" s="1">
        <f t="shared" si="323"/>
        <v>45801.458333350034</v>
      </c>
      <c r="C20660">
        <v>0</v>
      </c>
    </row>
    <row r="20661" spans="2:3" x14ac:dyDescent="0.3">
      <c r="B20661" s="1">
        <f t="shared" si="323"/>
        <v>45801.465277794479</v>
      </c>
      <c r="C20661">
        <v>0</v>
      </c>
    </row>
    <row r="20662" spans="2:3" x14ac:dyDescent="0.3">
      <c r="B20662" s="1">
        <f t="shared" si="323"/>
        <v>45801.472222238925</v>
      </c>
      <c r="C20662">
        <v>0</v>
      </c>
    </row>
    <row r="20663" spans="2:3" x14ac:dyDescent="0.3">
      <c r="B20663" s="1">
        <f t="shared" si="323"/>
        <v>45801.47916668337</v>
      </c>
      <c r="C20663">
        <v>0</v>
      </c>
    </row>
    <row r="20664" spans="2:3" x14ac:dyDescent="0.3">
      <c r="B20664" s="1">
        <f t="shared" si="323"/>
        <v>45801.486111127815</v>
      </c>
      <c r="C20664">
        <v>0</v>
      </c>
    </row>
    <row r="20665" spans="2:3" x14ac:dyDescent="0.3">
      <c r="B20665" s="1">
        <f t="shared" si="323"/>
        <v>45801.49305557226</v>
      </c>
      <c r="C20665">
        <v>0</v>
      </c>
    </row>
    <row r="20666" spans="2:3" x14ac:dyDescent="0.3">
      <c r="B20666" s="1">
        <f t="shared" si="323"/>
        <v>45801.500000016706</v>
      </c>
      <c r="C20666">
        <v>0</v>
      </c>
    </row>
    <row r="20667" spans="2:3" x14ac:dyDescent="0.3">
      <c r="B20667" s="1">
        <f t="shared" si="323"/>
        <v>45801.506944461151</v>
      </c>
      <c r="C20667">
        <v>0</v>
      </c>
    </row>
    <row r="20668" spans="2:3" x14ac:dyDescent="0.3">
      <c r="B20668" s="1">
        <f t="shared" si="323"/>
        <v>45801.513888905596</v>
      </c>
      <c r="C20668">
        <v>0</v>
      </c>
    </row>
    <row r="20669" spans="2:3" x14ac:dyDescent="0.3">
      <c r="B20669" s="1">
        <f t="shared" si="323"/>
        <v>45801.520833350041</v>
      </c>
      <c r="C20669">
        <v>0</v>
      </c>
    </row>
    <row r="20670" spans="2:3" x14ac:dyDescent="0.3">
      <c r="B20670" s="1">
        <f t="shared" si="323"/>
        <v>45801.527777794487</v>
      </c>
      <c r="C20670">
        <v>0</v>
      </c>
    </row>
    <row r="20671" spans="2:3" x14ac:dyDescent="0.3">
      <c r="B20671" s="1">
        <f t="shared" si="323"/>
        <v>45801.534722238932</v>
      </c>
      <c r="C20671">
        <v>0</v>
      </c>
    </row>
    <row r="20672" spans="2:3" x14ac:dyDescent="0.3">
      <c r="B20672" s="1">
        <f t="shared" si="323"/>
        <v>45801.541666683377</v>
      </c>
      <c r="C20672">
        <v>0</v>
      </c>
    </row>
    <row r="20673" spans="2:3" x14ac:dyDescent="0.3">
      <c r="B20673" s="1">
        <f t="shared" si="323"/>
        <v>45801.548611127822</v>
      </c>
      <c r="C20673">
        <v>0</v>
      </c>
    </row>
    <row r="20674" spans="2:3" x14ac:dyDescent="0.3">
      <c r="B20674" s="1">
        <f t="shared" si="323"/>
        <v>45801.555555572268</v>
      </c>
      <c r="C20674">
        <v>0</v>
      </c>
    </row>
    <row r="20675" spans="2:3" x14ac:dyDescent="0.3">
      <c r="B20675" s="1">
        <f t="shared" si="323"/>
        <v>45801.562500016713</v>
      </c>
      <c r="C20675">
        <v>0</v>
      </c>
    </row>
    <row r="20676" spans="2:3" x14ac:dyDescent="0.3">
      <c r="B20676" s="1">
        <f t="shared" si="323"/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ref="B20696:B20759" si="324">B20695+(B20695-B20694)</f>
        <v>45801.708333350063</v>
      </c>
      <c r="C20696">
        <v>0</v>
      </c>
    </row>
    <row r="20697" spans="2:3" x14ac:dyDescent="0.3">
      <c r="B20697" s="1">
        <f t="shared" si="324"/>
        <v>45801.715277794508</v>
      </c>
      <c r="C20697">
        <v>0</v>
      </c>
    </row>
    <row r="20698" spans="2:3" x14ac:dyDescent="0.3">
      <c r="B20698" s="1">
        <f t="shared" si="324"/>
        <v>45801.722222238954</v>
      </c>
      <c r="C20698">
        <v>0</v>
      </c>
    </row>
    <row r="20699" spans="2:3" x14ac:dyDescent="0.3">
      <c r="B20699" s="1">
        <f t="shared" si="324"/>
        <v>45801.729166683399</v>
      </c>
      <c r="C20699">
        <v>0</v>
      </c>
    </row>
    <row r="20700" spans="2:3" x14ac:dyDescent="0.3">
      <c r="B20700" s="1">
        <f t="shared" si="324"/>
        <v>45801.736111127844</v>
      </c>
      <c r="C20700">
        <v>0</v>
      </c>
    </row>
    <row r="20701" spans="2:3" x14ac:dyDescent="0.3">
      <c r="B20701" s="1">
        <f t="shared" si="324"/>
        <v>45801.743055572289</v>
      </c>
      <c r="C20701">
        <v>0</v>
      </c>
    </row>
    <row r="20702" spans="2:3" x14ac:dyDescent="0.3">
      <c r="B20702" s="1">
        <f t="shared" si="324"/>
        <v>45801.750000016735</v>
      </c>
      <c r="C20702">
        <v>0</v>
      </c>
    </row>
    <row r="20703" spans="2:3" x14ac:dyDescent="0.3">
      <c r="B20703" s="1">
        <f t="shared" si="324"/>
        <v>45801.75694446118</v>
      </c>
      <c r="C20703">
        <v>0</v>
      </c>
    </row>
    <row r="20704" spans="2:3" x14ac:dyDescent="0.3">
      <c r="B20704" s="1">
        <f t="shared" si="324"/>
        <v>45801.763888905625</v>
      </c>
      <c r="C20704">
        <v>0</v>
      </c>
    </row>
    <row r="20705" spans="2:3" x14ac:dyDescent="0.3">
      <c r="B20705" s="1">
        <f t="shared" si="324"/>
        <v>45801.77083335007</v>
      </c>
      <c r="C20705">
        <v>0</v>
      </c>
    </row>
    <row r="20706" spans="2:3" x14ac:dyDescent="0.3">
      <c r="B20706" s="1">
        <f t="shared" si="324"/>
        <v>45801.777777794516</v>
      </c>
      <c r="C20706">
        <v>0</v>
      </c>
    </row>
    <row r="20707" spans="2:3" x14ac:dyDescent="0.3">
      <c r="B20707" s="1">
        <f t="shared" si="324"/>
        <v>45801.784722238961</v>
      </c>
      <c r="C20707">
        <v>0</v>
      </c>
    </row>
    <row r="20708" spans="2:3" x14ac:dyDescent="0.3">
      <c r="B20708" s="1">
        <f t="shared" si="324"/>
        <v>45801.791666683406</v>
      </c>
      <c r="C20708">
        <v>0</v>
      </c>
    </row>
    <row r="20709" spans="2:3" x14ac:dyDescent="0.3">
      <c r="B20709" s="1">
        <f t="shared" si="324"/>
        <v>45801.798611127851</v>
      </c>
      <c r="C20709">
        <v>0</v>
      </c>
    </row>
    <row r="20710" spans="2:3" x14ac:dyDescent="0.3">
      <c r="B20710" s="1">
        <f t="shared" si="324"/>
        <v>45801.805555572297</v>
      </c>
      <c r="C20710">
        <v>0</v>
      </c>
    </row>
    <row r="20711" spans="2:3" x14ac:dyDescent="0.3">
      <c r="B20711" s="1">
        <f t="shared" si="324"/>
        <v>45801.812500016742</v>
      </c>
      <c r="C20711">
        <v>0</v>
      </c>
    </row>
    <row r="20712" spans="2:3" x14ac:dyDescent="0.3">
      <c r="B20712" s="1">
        <f t="shared" si="324"/>
        <v>45801.819444461187</v>
      </c>
      <c r="C20712">
        <v>0</v>
      </c>
    </row>
    <row r="20713" spans="2:3" x14ac:dyDescent="0.3">
      <c r="B20713" s="1">
        <f t="shared" si="324"/>
        <v>45801.826388905632</v>
      </c>
      <c r="C20713">
        <v>0</v>
      </c>
    </row>
    <row r="20714" spans="2:3" x14ac:dyDescent="0.3">
      <c r="B20714" s="1">
        <f t="shared" si="324"/>
        <v>45801.833333350078</v>
      </c>
      <c r="C20714">
        <v>0</v>
      </c>
    </row>
    <row r="20715" spans="2:3" x14ac:dyDescent="0.3">
      <c r="B20715" s="1">
        <f t="shared" si="324"/>
        <v>45801.840277794523</v>
      </c>
      <c r="C20715">
        <v>0</v>
      </c>
    </row>
    <row r="20716" spans="2:3" x14ac:dyDescent="0.3">
      <c r="B20716" s="1">
        <f t="shared" si="324"/>
        <v>45801.847222238968</v>
      </c>
      <c r="C20716">
        <v>0</v>
      </c>
    </row>
    <row r="20717" spans="2:3" x14ac:dyDescent="0.3">
      <c r="B20717" s="1">
        <f t="shared" si="324"/>
        <v>45801.854166683413</v>
      </c>
      <c r="C20717">
        <v>0</v>
      </c>
    </row>
    <row r="20718" spans="2:3" x14ac:dyDescent="0.3">
      <c r="B20718" s="1">
        <f t="shared" si="324"/>
        <v>45801.861111127859</v>
      </c>
      <c r="C20718">
        <v>0</v>
      </c>
    </row>
    <row r="20719" spans="2:3" x14ac:dyDescent="0.3">
      <c r="B20719" s="1">
        <f t="shared" si="324"/>
        <v>45801.868055572304</v>
      </c>
      <c r="C20719">
        <v>0</v>
      </c>
    </row>
    <row r="20720" spans="2:3" x14ac:dyDescent="0.3">
      <c r="B20720" s="1">
        <f t="shared" si="324"/>
        <v>45801.875000016749</v>
      </c>
      <c r="C20720">
        <v>0</v>
      </c>
    </row>
    <row r="20721" spans="2:3" x14ac:dyDescent="0.3">
      <c r="B20721" s="1">
        <f t="shared" si="324"/>
        <v>45801.881944461195</v>
      </c>
      <c r="C20721">
        <v>0</v>
      </c>
    </row>
    <row r="20722" spans="2:3" x14ac:dyDescent="0.3">
      <c r="B20722" s="1">
        <f t="shared" si="324"/>
        <v>45801.88888890564</v>
      </c>
      <c r="C20722">
        <v>0</v>
      </c>
    </row>
    <row r="20723" spans="2:3" x14ac:dyDescent="0.3">
      <c r="B20723" s="1">
        <f t="shared" si="324"/>
        <v>45801.895833350085</v>
      </c>
      <c r="C20723">
        <v>0</v>
      </c>
    </row>
    <row r="20724" spans="2:3" x14ac:dyDescent="0.3">
      <c r="B20724" s="1">
        <f t="shared" si="324"/>
        <v>45801.90277779453</v>
      </c>
      <c r="C20724">
        <v>0</v>
      </c>
    </row>
    <row r="20725" spans="2:3" x14ac:dyDescent="0.3">
      <c r="B20725" s="1">
        <f t="shared" si="324"/>
        <v>45801.909722238976</v>
      </c>
      <c r="C20725">
        <v>0</v>
      </c>
    </row>
    <row r="20726" spans="2:3" x14ac:dyDescent="0.3">
      <c r="B20726" s="1">
        <f t="shared" si="324"/>
        <v>45801.916666683421</v>
      </c>
      <c r="C20726">
        <v>0</v>
      </c>
    </row>
    <row r="20727" spans="2:3" x14ac:dyDescent="0.3">
      <c r="B20727" s="1">
        <f t="shared" si="324"/>
        <v>45801.923611127866</v>
      </c>
      <c r="C20727">
        <v>0</v>
      </c>
    </row>
    <row r="20728" spans="2:3" x14ac:dyDescent="0.3">
      <c r="B20728" s="1">
        <f t="shared" si="324"/>
        <v>45801.930555572311</v>
      </c>
      <c r="C20728">
        <v>0</v>
      </c>
    </row>
    <row r="20729" spans="2:3" x14ac:dyDescent="0.3">
      <c r="B20729" s="1">
        <f t="shared" si="324"/>
        <v>45801.937500016757</v>
      </c>
      <c r="C20729">
        <v>0</v>
      </c>
    </row>
    <row r="20730" spans="2:3" x14ac:dyDescent="0.3">
      <c r="B20730" s="1">
        <f t="shared" si="324"/>
        <v>45801.944444461202</v>
      </c>
      <c r="C20730">
        <v>0</v>
      </c>
    </row>
    <row r="20731" spans="2:3" x14ac:dyDescent="0.3">
      <c r="B20731" s="1">
        <f t="shared" si="324"/>
        <v>45801.951388905647</v>
      </c>
      <c r="C20731">
        <v>0</v>
      </c>
    </row>
    <row r="20732" spans="2:3" x14ac:dyDescent="0.3">
      <c r="B20732" s="1">
        <f t="shared" si="324"/>
        <v>45801.958333350092</v>
      </c>
      <c r="C20732">
        <v>0</v>
      </c>
    </row>
    <row r="20733" spans="2:3" x14ac:dyDescent="0.3">
      <c r="B20733" s="1">
        <f t="shared" si="324"/>
        <v>45801.965277794538</v>
      </c>
      <c r="C20733">
        <v>0</v>
      </c>
    </row>
    <row r="20734" spans="2:3" x14ac:dyDescent="0.3">
      <c r="B20734" s="1">
        <f t="shared" si="324"/>
        <v>45801.972222238983</v>
      </c>
      <c r="C20734">
        <v>0</v>
      </c>
    </row>
    <row r="20735" spans="2:3" x14ac:dyDescent="0.3">
      <c r="B20735" s="1">
        <f t="shared" si="324"/>
        <v>45801.979166683428</v>
      </c>
      <c r="C20735">
        <v>0</v>
      </c>
    </row>
    <row r="20736" spans="2:3" x14ac:dyDescent="0.3">
      <c r="B20736" s="1">
        <f t="shared" si="324"/>
        <v>45801.986111127873</v>
      </c>
      <c r="C20736">
        <v>0</v>
      </c>
    </row>
    <row r="20737" spans="2:3" x14ac:dyDescent="0.3">
      <c r="B20737" s="1">
        <f t="shared" si="324"/>
        <v>45801.993055572319</v>
      </c>
      <c r="C20737">
        <v>0</v>
      </c>
    </row>
    <row r="20738" spans="2:3" x14ac:dyDescent="0.3">
      <c r="B20738" s="1">
        <f t="shared" si="324"/>
        <v>45802.000000016764</v>
      </c>
      <c r="C20738">
        <v>0</v>
      </c>
    </row>
    <row r="20739" spans="2:3" x14ac:dyDescent="0.3">
      <c r="B20739" s="1">
        <f t="shared" si="324"/>
        <v>45802.006944461209</v>
      </c>
      <c r="C20739">
        <v>0</v>
      </c>
    </row>
    <row r="20740" spans="2:3" x14ac:dyDescent="0.3">
      <c r="B20740" s="1">
        <f t="shared" si="324"/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ref="B20760:B20823" si="325">B20759+(B20759-B20758)</f>
        <v>45802.152777794559</v>
      </c>
      <c r="C20760">
        <v>0</v>
      </c>
    </row>
    <row r="20761" spans="2:3" x14ac:dyDescent="0.3">
      <c r="B20761" s="1">
        <f t="shared" si="325"/>
        <v>45802.159722239005</v>
      </c>
      <c r="C20761">
        <v>0</v>
      </c>
    </row>
    <row r="20762" spans="2:3" x14ac:dyDescent="0.3">
      <c r="B20762" s="1">
        <f t="shared" si="325"/>
        <v>45802.16666668345</v>
      </c>
      <c r="C20762">
        <v>0</v>
      </c>
    </row>
    <row r="20763" spans="2:3" x14ac:dyDescent="0.3">
      <c r="B20763" s="1">
        <f t="shared" si="325"/>
        <v>45802.173611127895</v>
      </c>
      <c r="C20763">
        <v>0</v>
      </c>
    </row>
    <row r="20764" spans="2:3" x14ac:dyDescent="0.3">
      <c r="B20764" s="1">
        <f t="shared" si="325"/>
        <v>45802.18055557234</v>
      </c>
      <c r="C20764">
        <v>0</v>
      </c>
    </row>
    <row r="20765" spans="2:3" x14ac:dyDescent="0.3">
      <c r="B20765" s="1">
        <f t="shared" si="325"/>
        <v>45802.187500016786</v>
      </c>
      <c r="C20765">
        <v>0</v>
      </c>
    </row>
    <row r="20766" spans="2:3" x14ac:dyDescent="0.3">
      <c r="B20766" s="1">
        <f t="shared" si="325"/>
        <v>45802.194444461231</v>
      </c>
      <c r="C20766">
        <v>0</v>
      </c>
    </row>
    <row r="20767" spans="2:3" x14ac:dyDescent="0.3">
      <c r="B20767" s="1">
        <f t="shared" si="325"/>
        <v>45802.201388905676</v>
      </c>
      <c r="C20767">
        <v>0</v>
      </c>
    </row>
    <row r="20768" spans="2:3" x14ac:dyDescent="0.3">
      <c r="B20768" s="1">
        <f t="shared" si="325"/>
        <v>45802.208333350121</v>
      </c>
      <c r="C20768">
        <v>0</v>
      </c>
    </row>
    <row r="20769" spans="2:3" x14ac:dyDescent="0.3">
      <c r="B20769" s="1">
        <f t="shared" si="325"/>
        <v>45802.215277794567</v>
      </c>
      <c r="C20769">
        <v>0</v>
      </c>
    </row>
    <row r="20770" spans="2:3" x14ac:dyDescent="0.3">
      <c r="B20770" s="1">
        <f t="shared" si="325"/>
        <v>45802.222222239012</v>
      </c>
      <c r="C20770">
        <v>0</v>
      </c>
    </row>
    <row r="20771" spans="2:3" x14ac:dyDescent="0.3">
      <c r="B20771" s="1">
        <f t="shared" si="325"/>
        <v>45802.229166683457</v>
      </c>
      <c r="C20771">
        <v>0</v>
      </c>
    </row>
    <row r="20772" spans="2:3" x14ac:dyDescent="0.3">
      <c r="B20772" s="1">
        <f t="shared" si="325"/>
        <v>45802.236111127902</v>
      </c>
      <c r="C20772">
        <v>0</v>
      </c>
    </row>
    <row r="20773" spans="2:3" x14ac:dyDescent="0.3">
      <c r="B20773" s="1">
        <f t="shared" si="325"/>
        <v>45802.243055572348</v>
      </c>
      <c r="C20773">
        <v>0</v>
      </c>
    </row>
    <row r="20774" spans="2:3" x14ac:dyDescent="0.3">
      <c r="B20774" s="1">
        <f t="shared" si="325"/>
        <v>45802.250000016793</v>
      </c>
      <c r="C20774">
        <v>0</v>
      </c>
    </row>
    <row r="20775" spans="2:3" x14ac:dyDescent="0.3">
      <c r="B20775" s="1">
        <f t="shared" si="325"/>
        <v>45802.256944461238</v>
      </c>
      <c r="C20775">
        <v>0</v>
      </c>
    </row>
    <row r="20776" spans="2:3" x14ac:dyDescent="0.3">
      <c r="B20776" s="1">
        <f t="shared" si="325"/>
        <v>45802.263888905683</v>
      </c>
      <c r="C20776">
        <v>0</v>
      </c>
    </row>
    <row r="20777" spans="2:3" x14ac:dyDescent="0.3">
      <c r="B20777" s="1">
        <f t="shared" si="325"/>
        <v>45802.270833350129</v>
      </c>
      <c r="C20777">
        <v>0</v>
      </c>
    </row>
    <row r="20778" spans="2:3" x14ac:dyDescent="0.3">
      <c r="B20778" s="1">
        <f t="shared" si="325"/>
        <v>45802.277777794574</v>
      </c>
      <c r="C20778">
        <v>0</v>
      </c>
    </row>
    <row r="20779" spans="2:3" x14ac:dyDescent="0.3">
      <c r="B20779" s="1">
        <f t="shared" si="325"/>
        <v>45802.284722239019</v>
      </c>
      <c r="C20779">
        <v>0</v>
      </c>
    </row>
    <row r="20780" spans="2:3" x14ac:dyDescent="0.3">
      <c r="B20780" s="1">
        <f t="shared" si="325"/>
        <v>45802.291666683464</v>
      </c>
      <c r="C20780">
        <v>0</v>
      </c>
    </row>
    <row r="20781" spans="2:3" x14ac:dyDescent="0.3">
      <c r="B20781" s="1">
        <f t="shared" si="325"/>
        <v>45802.29861112791</v>
      </c>
      <c r="C20781">
        <v>0</v>
      </c>
    </row>
    <row r="20782" spans="2:3" x14ac:dyDescent="0.3">
      <c r="B20782" s="1">
        <f t="shared" si="325"/>
        <v>45802.305555572355</v>
      </c>
      <c r="C20782">
        <v>0</v>
      </c>
    </row>
    <row r="20783" spans="2:3" x14ac:dyDescent="0.3">
      <c r="B20783" s="1">
        <f t="shared" si="325"/>
        <v>45802.3125000168</v>
      </c>
      <c r="C20783">
        <v>0</v>
      </c>
    </row>
    <row r="20784" spans="2:3" x14ac:dyDescent="0.3">
      <c r="B20784" s="1">
        <f t="shared" si="325"/>
        <v>45802.319444461245</v>
      </c>
      <c r="C20784">
        <v>0</v>
      </c>
    </row>
    <row r="20785" spans="2:3" x14ac:dyDescent="0.3">
      <c r="B20785" s="1">
        <f t="shared" si="325"/>
        <v>45802.326388905691</v>
      </c>
      <c r="C20785">
        <v>0</v>
      </c>
    </row>
    <row r="20786" spans="2:3" x14ac:dyDescent="0.3">
      <c r="B20786" s="1">
        <f t="shared" si="325"/>
        <v>45802.333333350136</v>
      </c>
      <c r="C20786">
        <v>0</v>
      </c>
    </row>
    <row r="20787" spans="2:3" x14ac:dyDescent="0.3">
      <c r="B20787" s="1">
        <f t="shared" si="325"/>
        <v>45802.340277794581</v>
      </c>
      <c r="C20787">
        <v>0</v>
      </c>
    </row>
    <row r="20788" spans="2:3" x14ac:dyDescent="0.3">
      <c r="B20788" s="1">
        <f t="shared" si="325"/>
        <v>45802.347222239026</v>
      </c>
      <c r="C20788">
        <v>0</v>
      </c>
    </row>
    <row r="20789" spans="2:3" x14ac:dyDescent="0.3">
      <c r="B20789" s="1">
        <f t="shared" si="325"/>
        <v>45802.354166683472</v>
      </c>
      <c r="C20789">
        <v>0</v>
      </c>
    </row>
    <row r="20790" spans="2:3" x14ac:dyDescent="0.3">
      <c r="B20790" s="1">
        <f t="shared" si="325"/>
        <v>45802.361111127917</v>
      </c>
      <c r="C20790">
        <v>0</v>
      </c>
    </row>
    <row r="20791" spans="2:3" x14ac:dyDescent="0.3">
      <c r="B20791" s="1">
        <f t="shared" si="325"/>
        <v>45802.368055572362</v>
      </c>
      <c r="C20791">
        <v>0</v>
      </c>
    </row>
    <row r="20792" spans="2:3" x14ac:dyDescent="0.3">
      <c r="B20792" s="1">
        <f t="shared" si="325"/>
        <v>45802.375000016807</v>
      </c>
      <c r="C20792">
        <v>0</v>
      </c>
    </row>
    <row r="20793" spans="2:3" x14ac:dyDescent="0.3">
      <c r="B20793" s="1">
        <f t="shared" si="325"/>
        <v>45802.381944461253</v>
      </c>
      <c r="C20793">
        <v>0</v>
      </c>
    </row>
    <row r="20794" spans="2:3" x14ac:dyDescent="0.3">
      <c r="B20794" s="1">
        <f t="shared" si="325"/>
        <v>45802.388888905698</v>
      </c>
      <c r="C20794">
        <v>0</v>
      </c>
    </row>
    <row r="20795" spans="2:3" x14ac:dyDescent="0.3">
      <c r="B20795" s="1">
        <f t="shared" si="325"/>
        <v>45802.395833350143</v>
      </c>
      <c r="C20795">
        <v>0</v>
      </c>
    </row>
    <row r="20796" spans="2:3" x14ac:dyDescent="0.3">
      <c r="B20796" s="1">
        <f t="shared" si="325"/>
        <v>45802.402777794588</v>
      </c>
      <c r="C20796">
        <v>0</v>
      </c>
    </row>
    <row r="20797" spans="2:3" x14ac:dyDescent="0.3">
      <c r="B20797" s="1">
        <f t="shared" si="325"/>
        <v>45802.409722239034</v>
      </c>
      <c r="C20797">
        <v>0</v>
      </c>
    </row>
    <row r="20798" spans="2:3" x14ac:dyDescent="0.3">
      <c r="B20798" s="1">
        <f t="shared" si="325"/>
        <v>45802.416666683479</v>
      </c>
      <c r="C20798">
        <v>0</v>
      </c>
    </row>
    <row r="20799" spans="2:3" x14ac:dyDescent="0.3">
      <c r="B20799" s="1">
        <f t="shared" si="325"/>
        <v>45802.423611127924</v>
      </c>
      <c r="C20799">
        <v>0</v>
      </c>
    </row>
    <row r="20800" spans="2:3" x14ac:dyDescent="0.3">
      <c r="B20800" s="1">
        <f t="shared" si="325"/>
        <v>45802.430555572369</v>
      </c>
      <c r="C20800">
        <v>0</v>
      </c>
    </row>
    <row r="20801" spans="2:3" x14ac:dyDescent="0.3">
      <c r="B20801" s="1">
        <f t="shared" si="325"/>
        <v>45802.437500016815</v>
      </c>
      <c r="C20801">
        <v>0</v>
      </c>
    </row>
    <row r="20802" spans="2:3" x14ac:dyDescent="0.3">
      <c r="B20802" s="1">
        <f t="shared" si="325"/>
        <v>45802.44444446126</v>
      </c>
      <c r="C20802">
        <v>0</v>
      </c>
    </row>
    <row r="20803" spans="2:3" x14ac:dyDescent="0.3">
      <c r="B20803" s="1">
        <f t="shared" si="325"/>
        <v>45802.451388905705</v>
      </c>
      <c r="C20803">
        <v>0</v>
      </c>
    </row>
    <row r="20804" spans="2:3" x14ac:dyDescent="0.3">
      <c r="B20804" s="1">
        <f t="shared" si="325"/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ref="B20824:B20887" si="326">B20823+(B20823-B20822)</f>
        <v>45802.597222239056</v>
      </c>
      <c r="C20824">
        <v>0</v>
      </c>
    </row>
    <row r="20825" spans="2:3" x14ac:dyDescent="0.3">
      <c r="B20825" s="1">
        <f t="shared" si="326"/>
        <v>45802.604166683501</v>
      </c>
      <c r="C20825">
        <v>0</v>
      </c>
    </row>
    <row r="20826" spans="2:3" x14ac:dyDescent="0.3">
      <c r="B20826" s="1">
        <f t="shared" si="326"/>
        <v>45802.611111127946</v>
      </c>
      <c r="C20826">
        <v>0</v>
      </c>
    </row>
    <row r="20827" spans="2:3" x14ac:dyDescent="0.3">
      <c r="B20827" s="1">
        <f t="shared" si="326"/>
        <v>45802.618055572391</v>
      </c>
      <c r="C20827">
        <v>0</v>
      </c>
    </row>
    <row r="20828" spans="2:3" x14ac:dyDescent="0.3">
      <c r="B20828" s="1">
        <f t="shared" si="326"/>
        <v>45802.625000016837</v>
      </c>
      <c r="C20828">
        <v>0</v>
      </c>
    </row>
    <row r="20829" spans="2:3" x14ac:dyDescent="0.3">
      <c r="B20829" s="1">
        <f t="shared" si="326"/>
        <v>45802.631944461282</v>
      </c>
      <c r="C20829">
        <v>0</v>
      </c>
    </row>
    <row r="20830" spans="2:3" x14ac:dyDescent="0.3">
      <c r="B20830" s="1">
        <f t="shared" si="326"/>
        <v>45802.638888905727</v>
      </c>
      <c r="C20830">
        <v>0</v>
      </c>
    </row>
    <row r="20831" spans="2:3" x14ac:dyDescent="0.3">
      <c r="B20831" s="1">
        <f t="shared" si="326"/>
        <v>45802.645833350172</v>
      </c>
      <c r="C20831">
        <v>0</v>
      </c>
    </row>
    <row r="20832" spans="2:3" x14ac:dyDescent="0.3">
      <c r="B20832" s="1">
        <f t="shared" si="326"/>
        <v>45802.652777794618</v>
      </c>
      <c r="C20832">
        <v>0</v>
      </c>
    </row>
    <row r="20833" spans="2:3" x14ac:dyDescent="0.3">
      <c r="B20833" s="1">
        <f t="shared" si="326"/>
        <v>45802.659722239063</v>
      </c>
      <c r="C20833">
        <v>0</v>
      </c>
    </row>
    <row r="20834" spans="2:3" x14ac:dyDescent="0.3">
      <c r="B20834" s="1">
        <f t="shared" si="326"/>
        <v>45802.666666683508</v>
      </c>
      <c r="C20834">
        <v>0</v>
      </c>
    </row>
    <row r="20835" spans="2:3" x14ac:dyDescent="0.3">
      <c r="B20835" s="1">
        <f t="shared" si="326"/>
        <v>45802.673611127953</v>
      </c>
      <c r="C20835">
        <v>0</v>
      </c>
    </row>
    <row r="20836" spans="2:3" x14ac:dyDescent="0.3">
      <c r="B20836" s="1">
        <f t="shared" si="326"/>
        <v>45802.680555572399</v>
      </c>
      <c r="C20836">
        <v>0</v>
      </c>
    </row>
    <row r="20837" spans="2:3" x14ac:dyDescent="0.3">
      <c r="B20837" s="1">
        <f t="shared" si="326"/>
        <v>45802.687500016844</v>
      </c>
      <c r="C20837">
        <v>0</v>
      </c>
    </row>
    <row r="20838" spans="2:3" x14ac:dyDescent="0.3">
      <c r="B20838" s="1">
        <f t="shared" si="326"/>
        <v>45802.694444461289</v>
      </c>
      <c r="C20838">
        <v>0</v>
      </c>
    </row>
    <row r="20839" spans="2:3" x14ac:dyDescent="0.3">
      <c r="B20839" s="1">
        <f t="shared" si="326"/>
        <v>45802.701388905734</v>
      </c>
      <c r="C20839">
        <v>0</v>
      </c>
    </row>
    <row r="20840" spans="2:3" x14ac:dyDescent="0.3">
      <c r="B20840" s="1">
        <f t="shared" si="326"/>
        <v>45802.70833335018</v>
      </c>
      <c r="C20840">
        <v>0</v>
      </c>
    </row>
    <row r="20841" spans="2:3" x14ac:dyDescent="0.3">
      <c r="B20841" s="1">
        <f t="shared" si="326"/>
        <v>45802.715277794625</v>
      </c>
      <c r="C20841">
        <v>0</v>
      </c>
    </row>
    <row r="20842" spans="2:3" x14ac:dyDescent="0.3">
      <c r="B20842" s="1">
        <f t="shared" si="326"/>
        <v>45802.72222223907</v>
      </c>
      <c r="C20842">
        <v>0</v>
      </c>
    </row>
    <row r="20843" spans="2:3" x14ac:dyDescent="0.3">
      <c r="B20843" s="1">
        <f t="shared" si="326"/>
        <v>45802.729166683515</v>
      </c>
      <c r="C20843">
        <v>0</v>
      </c>
    </row>
    <row r="20844" spans="2:3" x14ac:dyDescent="0.3">
      <c r="B20844" s="1">
        <f t="shared" si="326"/>
        <v>45802.736111127961</v>
      </c>
      <c r="C20844">
        <v>0</v>
      </c>
    </row>
    <row r="20845" spans="2:3" x14ac:dyDescent="0.3">
      <c r="B20845" s="1">
        <f t="shared" si="326"/>
        <v>45802.743055572406</v>
      </c>
      <c r="C20845">
        <v>0</v>
      </c>
    </row>
    <row r="20846" spans="2:3" x14ac:dyDescent="0.3">
      <c r="B20846" s="1">
        <f t="shared" si="326"/>
        <v>45802.750000016851</v>
      </c>
      <c r="C20846">
        <v>0</v>
      </c>
    </row>
    <row r="20847" spans="2:3" x14ac:dyDescent="0.3">
      <c r="B20847" s="1">
        <f t="shared" si="326"/>
        <v>45802.756944461296</v>
      </c>
      <c r="C20847">
        <v>0</v>
      </c>
    </row>
    <row r="20848" spans="2:3" x14ac:dyDescent="0.3">
      <c r="B20848" s="1">
        <f t="shared" si="326"/>
        <v>45802.763888905742</v>
      </c>
      <c r="C20848">
        <v>0</v>
      </c>
    </row>
    <row r="20849" spans="2:3" x14ac:dyDescent="0.3">
      <c r="B20849" s="1">
        <f t="shared" si="326"/>
        <v>45802.770833350187</v>
      </c>
      <c r="C20849">
        <v>0</v>
      </c>
    </row>
    <row r="20850" spans="2:3" x14ac:dyDescent="0.3">
      <c r="B20850" s="1">
        <f t="shared" si="326"/>
        <v>45802.777777794632</v>
      </c>
      <c r="C20850">
        <v>0</v>
      </c>
    </row>
    <row r="20851" spans="2:3" x14ac:dyDescent="0.3">
      <c r="B20851" s="1">
        <f t="shared" si="326"/>
        <v>45802.784722239077</v>
      </c>
      <c r="C20851">
        <v>0</v>
      </c>
    </row>
    <row r="20852" spans="2:3" x14ac:dyDescent="0.3">
      <c r="B20852" s="1">
        <f t="shared" si="326"/>
        <v>45802.791666683523</v>
      </c>
      <c r="C20852">
        <v>0</v>
      </c>
    </row>
    <row r="20853" spans="2:3" x14ac:dyDescent="0.3">
      <c r="B20853" s="1">
        <f t="shared" si="326"/>
        <v>45802.798611127968</v>
      </c>
      <c r="C20853">
        <v>0</v>
      </c>
    </row>
    <row r="20854" spans="2:3" x14ac:dyDescent="0.3">
      <c r="B20854" s="1">
        <f t="shared" si="326"/>
        <v>45802.805555572413</v>
      </c>
      <c r="C20854">
        <v>0</v>
      </c>
    </row>
    <row r="20855" spans="2:3" x14ac:dyDescent="0.3">
      <c r="B20855" s="1">
        <f t="shared" si="326"/>
        <v>45802.812500016858</v>
      </c>
      <c r="C20855">
        <v>0</v>
      </c>
    </row>
    <row r="20856" spans="2:3" x14ac:dyDescent="0.3">
      <c r="B20856" s="1">
        <f t="shared" si="326"/>
        <v>45802.819444461304</v>
      </c>
      <c r="C20856">
        <v>0</v>
      </c>
    </row>
    <row r="20857" spans="2:3" x14ac:dyDescent="0.3">
      <c r="B20857" s="1">
        <f t="shared" si="326"/>
        <v>45802.826388905749</v>
      </c>
      <c r="C20857">
        <v>0</v>
      </c>
    </row>
    <row r="20858" spans="2:3" x14ac:dyDescent="0.3">
      <c r="B20858" s="1">
        <f t="shared" si="326"/>
        <v>45802.833333350194</v>
      </c>
      <c r="C20858">
        <v>0</v>
      </c>
    </row>
    <row r="20859" spans="2:3" x14ac:dyDescent="0.3">
      <c r="B20859" s="1">
        <f t="shared" si="326"/>
        <v>45802.840277794639</v>
      </c>
      <c r="C20859">
        <v>0</v>
      </c>
    </row>
    <row r="20860" spans="2:3" x14ac:dyDescent="0.3">
      <c r="B20860" s="1">
        <f t="shared" si="326"/>
        <v>45802.847222239085</v>
      </c>
      <c r="C20860">
        <v>0</v>
      </c>
    </row>
    <row r="20861" spans="2:3" x14ac:dyDescent="0.3">
      <c r="B20861" s="1">
        <f t="shared" si="326"/>
        <v>45802.85416668353</v>
      </c>
      <c r="C20861">
        <v>0</v>
      </c>
    </row>
    <row r="20862" spans="2:3" x14ac:dyDescent="0.3">
      <c r="B20862" s="1">
        <f t="shared" si="326"/>
        <v>45802.861111127975</v>
      </c>
      <c r="C20862">
        <v>0</v>
      </c>
    </row>
    <row r="20863" spans="2:3" x14ac:dyDescent="0.3">
      <c r="B20863" s="1">
        <f t="shared" si="326"/>
        <v>45802.86805557242</v>
      </c>
      <c r="C20863">
        <v>0</v>
      </c>
    </row>
    <row r="20864" spans="2:3" x14ac:dyDescent="0.3">
      <c r="B20864" s="1">
        <f t="shared" si="326"/>
        <v>45802.875000016866</v>
      </c>
      <c r="C20864">
        <v>0</v>
      </c>
    </row>
    <row r="20865" spans="2:3" x14ac:dyDescent="0.3">
      <c r="B20865" s="1">
        <f t="shared" si="326"/>
        <v>45802.881944461311</v>
      </c>
      <c r="C20865">
        <v>0</v>
      </c>
    </row>
    <row r="20866" spans="2:3" x14ac:dyDescent="0.3">
      <c r="B20866" s="1">
        <f t="shared" si="326"/>
        <v>45802.888888905756</v>
      </c>
      <c r="C20866">
        <v>0</v>
      </c>
    </row>
    <row r="20867" spans="2:3" x14ac:dyDescent="0.3">
      <c r="B20867" s="1">
        <f t="shared" si="326"/>
        <v>45802.895833350201</v>
      </c>
      <c r="C20867">
        <v>0</v>
      </c>
    </row>
    <row r="20868" spans="2:3" x14ac:dyDescent="0.3">
      <c r="B20868" s="1">
        <f t="shared" si="326"/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ref="B20888:B20951" si="327">B20887+(B20887-B20886)</f>
        <v>45803.041666683552</v>
      </c>
      <c r="C20888">
        <v>0</v>
      </c>
    </row>
    <row r="20889" spans="2:3" x14ac:dyDescent="0.3">
      <c r="B20889" s="1">
        <f t="shared" si="327"/>
        <v>45803.048611127997</v>
      </c>
      <c r="C20889">
        <v>0</v>
      </c>
    </row>
    <row r="20890" spans="2:3" x14ac:dyDescent="0.3">
      <c r="B20890" s="1">
        <f t="shared" si="327"/>
        <v>45803.055555572442</v>
      </c>
      <c r="C20890">
        <v>0</v>
      </c>
    </row>
    <row r="20891" spans="2:3" x14ac:dyDescent="0.3">
      <c r="B20891" s="1">
        <f t="shared" si="327"/>
        <v>45803.062500016887</v>
      </c>
      <c r="C20891">
        <v>0</v>
      </c>
    </row>
    <row r="20892" spans="2:3" x14ac:dyDescent="0.3">
      <c r="B20892" s="1">
        <f t="shared" si="327"/>
        <v>45803.069444461333</v>
      </c>
      <c r="C20892">
        <v>0</v>
      </c>
    </row>
    <row r="20893" spans="2:3" x14ac:dyDescent="0.3">
      <c r="B20893" s="1">
        <f t="shared" si="327"/>
        <v>45803.076388905778</v>
      </c>
      <c r="C20893">
        <v>0</v>
      </c>
    </row>
    <row r="20894" spans="2:3" x14ac:dyDescent="0.3">
      <c r="B20894" s="1">
        <f t="shared" si="327"/>
        <v>45803.083333350223</v>
      </c>
      <c r="C20894">
        <v>0</v>
      </c>
    </row>
    <row r="20895" spans="2:3" x14ac:dyDescent="0.3">
      <c r="B20895" s="1">
        <f t="shared" si="327"/>
        <v>45803.090277794669</v>
      </c>
      <c r="C20895">
        <v>0</v>
      </c>
    </row>
    <row r="20896" spans="2:3" x14ac:dyDescent="0.3">
      <c r="B20896" s="1">
        <f t="shared" si="327"/>
        <v>45803.097222239114</v>
      </c>
      <c r="C20896">
        <v>0</v>
      </c>
    </row>
    <row r="20897" spans="2:3" x14ac:dyDescent="0.3">
      <c r="B20897" s="1">
        <f t="shared" si="327"/>
        <v>45803.104166683559</v>
      </c>
      <c r="C20897">
        <v>0</v>
      </c>
    </row>
    <row r="20898" spans="2:3" x14ac:dyDescent="0.3">
      <c r="B20898" s="1">
        <f t="shared" si="327"/>
        <v>45803.111111128004</v>
      </c>
      <c r="C20898">
        <v>0</v>
      </c>
    </row>
    <row r="20899" spans="2:3" x14ac:dyDescent="0.3">
      <c r="B20899" s="1">
        <f t="shared" si="327"/>
        <v>45803.11805557245</v>
      </c>
      <c r="C20899">
        <v>0</v>
      </c>
    </row>
    <row r="20900" spans="2:3" x14ac:dyDescent="0.3">
      <c r="B20900" s="1">
        <f t="shared" si="327"/>
        <v>45803.125000016895</v>
      </c>
      <c r="C20900">
        <v>0</v>
      </c>
    </row>
    <row r="20901" spans="2:3" x14ac:dyDescent="0.3">
      <c r="B20901" s="1">
        <f t="shared" si="327"/>
        <v>45803.13194446134</v>
      </c>
      <c r="C20901">
        <v>0</v>
      </c>
    </row>
    <row r="20902" spans="2:3" x14ac:dyDescent="0.3">
      <c r="B20902" s="1">
        <f t="shared" si="327"/>
        <v>45803.138888905785</v>
      </c>
      <c r="C20902">
        <v>0</v>
      </c>
    </row>
    <row r="20903" spans="2:3" x14ac:dyDescent="0.3">
      <c r="B20903" s="1">
        <f t="shared" si="327"/>
        <v>45803.145833350231</v>
      </c>
      <c r="C20903">
        <v>0</v>
      </c>
    </row>
    <row r="20904" spans="2:3" x14ac:dyDescent="0.3">
      <c r="B20904" s="1">
        <f t="shared" si="327"/>
        <v>45803.152777794676</v>
      </c>
      <c r="C20904">
        <v>0</v>
      </c>
    </row>
    <row r="20905" spans="2:3" x14ac:dyDescent="0.3">
      <c r="B20905" s="1">
        <f t="shared" si="327"/>
        <v>45803.159722239121</v>
      </c>
      <c r="C20905">
        <v>0</v>
      </c>
    </row>
    <row r="20906" spans="2:3" x14ac:dyDescent="0.3">
      <c r="B20906" s="1">
        <f t="shared" si="327"/>
        <v>45803.166666683566</v>
      </c>
      <c r="C20906">
        <v>0</v>
      </c>
    </row>
    <row r="20907" spans="2:3" x14ac:dyDescent="0.3">
      <c r="B20907" s="1">
        <f t="shared" si="327"/>
        <v>45803.173611128012</v>
      </c>
      <c r="C20907">
        <v>0</v>
      </c>
    </row>
    <row r="20908" spans="2:3" x14ac:dyDescent="0.3">
      <c r="B20908" s="1">
        <f t="shared" si="327"/>
        <v>45803.180555572457</v>
      </c>
      <c r="C20908">
        <v>0</v>
      </c>
    </row>
    <row r="20909" spans="2:3" x14ac:dyDescent="0.3">
      <c r="B20909" s="1">
        <f t="shared" si="327"/>
        <v>45803.187500016902</v>
      </c>
      <c r="C20909">
        <v>0</v>
      </c>
    </row>
    <row r="20910" spans="2:3" x14ac:dyDescent="0.3">
      <c r="B20910" s="1">
        <f t="shared" si="327"/>
        <v>45803.194444461347</v>
      </c>
      <c r="C20910">
        <v>0</v>
      </c>
    </row>
    <row r="20911" spans="2:3" x14ac:dyDescent="0.3">
      <c r="B20911" s="1">
        <f t="shared" si="327"/>
        <v>45803.201388905793</v>
      </c>
      <c r="C20911">
        <v>0</v>
      </c>
    </row>
    <row r="20912" spans="2:3" x14ac:dyDescent="0.3">
      <c r="B20912" s="1">
        <f t="shared" si="327"/>
        <v>45803.208333350238</v>
      </c>
      <c r="C20912">
        <v>0</v>
      </c>
    </row>
    <row r="20913" spans="2:3" x14ac:dyDescent="0.3">
      <c r="B20913" s="1">
        <f t="shared" si="327"/>
        <v>45803.215277794683</v>
      </c>
      <c r="C20913">
        <v>0</v>
      </c>
    </row>
    <row r="20914" spans="2:3" x14ac:dyDescent="0.3">
      <c r="B20914" s="1">
        <f t="shared" si="327"/>
        <v>45803.222222239128</v>
      </c>
      <c r="C20914">
        <v>0</v>
      </c>
    </row>
    <row r="20915" spans="2:3" x14ac:dyDescent="0.3">
      <c r="B20915" s="1">
        <f t="shared" si="327"/>
        <v>45803.229166683574</v>
      </c>
      <c r="C20915">
        <v>0</v>
      </c>
    </row>
    <row r="20916" spans="2:3" x14ac:dyDescent="0.3">
      <c r="B20916" s="1">
        <f t="shared" si="327"/>
        <v>45803.236111128019</v>
      </c>
      <c r="C20916">
        <v>0</v>
      </c>
    </row>
    <row r="20917" spans="2:3" x14ac:dyDescent="0.3">
      <c r="B20917" s="1">
        <f t="shared" si="327"/>
        <v>45803.243055572464</v>
      </c>
      <c r="C20917">
        <v>0</v>
      </c>
    </row>
    <row r="20918" spans="2:3" x14ac:dyDescent="0.3">
      <c r="B20918" s="1">
        <f t="shared" si="327"/>
        <v>45803.250000016909</v>
      </c>
      <c r="C20918">
        <v>0</v>
      </c>
    </row>
    <row r="20919" spans="2:3" x14ac:dyDescent="0.3">
      <c r="B20919" s="1">
        <f t="shared" si="327"/>
        <v>45803.256944461355</v>
      </c>
      <c r="C20919">
        <v>0</v>
      </c>
    </row>
    <row r="20920" spans="2:3" x14ac:dyDescent="0.3">
      <c r="B20920" s="1">
        <f t="shared" si="327"/>
        <v>45803.2638889058</v>
      </c>
      <c r="C20920">
        <v>0</v>
      </c>
    </row>
    <row r="20921" spans="2:3" x14ac:dyDescent="0.3">
      <c r="B20921" s="1">
        <f t="shared" si="327"/>
        <v>45803.270833350245</v>
      </c>
      <c r="C20921">
        <v>0</v>
      </c>
    </row>
    <row r="20922" spans="2:3" x14ac:dyDescent="0.3">
      <c r="B20922" s="1">
        <f t="shared" si="327"/>
        <v>45803.27777779469</v>
      </c>
      <c r="C20922">
        <v>0</v>
      </c>
    </row>
    <row r="20923" spans="2:3" x14ac:dyDescent="0.3">
      <c r="B20923" s="1">
        <f t="shared" si="327"/>
        <v>45803.284722239136</v>
      </c>
      <c r="C20923">
        <v>0</v>
      </c>
    </row>
    <row r="20924" spans="2:3" x14ac:dyDescent="0.3">
      <c r="B20924" s="1">
        <f t="shared" si="327"/>
        <v>45803.291666683581</v>
      </c>
      <c r="C20924">
        <v>0</v>
      </c>
    </row>
    <row r="20925" spans="2:3" x14ac:dyDescent="0.3">
      <c r="B20925" s="1">
        <f t="shared" si="327"/>
        <v>45803.298611128026</v>
      </c>
      <c r="C20925">
        <v>0</v>
      </c>
    </row>
    <row r="20926" spans="2:3" x14ac:dyDescent="0.3">
      <c r="B20926" s="1">
        <f t="shared" si="327"/>
        <v>45803.305555572471</v>
      </c>
      <c r="C20926">
        <v>0</v>
      </c>
    </row>
    <row r="20927" spans="2:3" x14ac:dyDescent="0.3">
      <c r="B20927" s="1">
        <f t="shared" si="327"/>
        <v>45803.312500016917</v>
      </c>
      <c r="C20927">
        <v>0</v>
      </c>
    </row>
    <row r="20928" spans="2:3" x14ac:dyDescent="0.3">
      <c r="B20928" s="1">
        <f t="shared" si="327"/>
        <v>45803.319444461362</v>
      </c>
      <c r="C20928">
        <v>0</v>
      </c>
    </row>
    <row r="20929" spans="2:3" x14ac:dyDescent="0.3">
      <c r="B20929" s="1">
        <f t="shared" si="327"/>
        <v>45803.326388905807</v>
      </c>
      <c r="C20929">
        <v>0</v>
      </c>
    </row>
    <row r="20930" spans="2:3" x14ac:dyDescent="0.3">
      <c r="B20930" s="1">
        <f t="shared" si="327"/>
        <v>45803.333333350252</v>
      </c>
      <c r="C20930">
        <v>0</v>
      </c>
    </row>
    <row r="20931" spans="2:3" x14ac:dyDescent="0.3">
      <c r="B20931" s="1">
        <f t="shared" si="327"/>
        <v>45803.340277794698</v>
      </c>
      <c r="C20931">
        <v>0</v>
      </c>
    </row>
    <row r="20932" spans="2:3" x14ac:dyDescent="0.3">
      <c r="B20932" s="1">
        <f t="shared" si="327"/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ref="B20952:B21015" si="328">B20951+(B20951-B20950)</f>
        <v>45803.486111128048</v>
      </c>
      <c r="C20952">
        <v>0</v>
      </c>
    </row>
    <row r="20953" spans="2:3" x14ac:dyDescent="0.3">
      <c r="B20953" s="1">
        <f t="shared" si="328"/>
        <v>45803.493055572493</v>
      </c>
      <c r="C20953">
        <v>0</v>
      </c>
    </row>
    <row r="20954" spans="2:3" x14ac:dyDescent="0.3">
      <c r="B20954" s="1">
        <f t="shared" si="328"/>
        <v>45803.500000016938</v>
      </c>
      <c r="C20954">
        <v>0</v>
      </c>
    </row>
    <row r="20955" spans="2:3" x14ac:dyDescent="0.3">
      <c r="B20955" s="1">
        <f t="shared" si="328"/>
        <v>45803.506944461384</v>
      </c>
      <c r="C20955">
        <v>0</v>
      </c>
    </row>
    <row r="20956" spans="2:3" x14ac:dyDescent="0.3">
      <c r="B20956" s="1">
        <f t="shared" si="328"/>
        <v>45803.513888905829</v>
      </c>
      <c r="C20956">
        <v>0</v>
      </c>
    </row>
    <row r="20957" spans="2:3" x14ac:dyDescent="0.3">
      <c r="B20957" s="1">
        <f t="shared" si="328"/>
        <v>45803.520833350274</v>
      </c>
      <c r="C20957">
        <v>0</v>
      </c>
    </row>
    <row r="20958" spans="2:3" x14ac:dyDescent="0.3">
      <c r="B20958" s="1">
        <f t="shared" si="328"/>
        <v>45803.527777794719</v>
      </c>
      <c r="C20958">
        <v>0</v>
      </c>
    </row>
    <row r="20959" spans="2:3" x14ac:dyDescent="0.3">
      <c r="B20959" s="1">
        <f t="shared" si="328"/>
        <v>45803.534722239165</v>
      </c>
      <c r="C20959">
        <v>0</v>
      </c>
    </row>
    <row r="20960" spans="2:3" x14ac:dyDescent="0.3">
      <c r="B20960" s="1">
        <f t="shared" si="328"/>
        <v>45803.54166668361</v>
      </c>
      <c r="C20960">
        <v>0</v>
      </c>
    </row>
    <row r="20961" spans="2:3" x14ac:dyDescent="0.3">
      <c r="B20961" s="1">
        <f t="shared" si="328"/>
        <v>45803.548611128055</v>
      </c>
      <c r="C20961">
        <v>0</v>
      </c>
    </row>
    <row r="20962" spans="2:3" x14ac:dyDescent="0.3">
      <c r="B20962" s="1">
        <f t="shared" si="328"/>
        <v>45803.5555555725</v>
      </c>
      <c r="C20962">
        <v>0</v>
      </c>
    </row>
    <row r="20963" spans="2:3" x14ac:dyDescent="0.3">
      <c r="B20963" s="1">
        <f t="shared" si="328"/>
        <v>45803.562500016946</v>
      </c>
      <c r="C20963">
        <v>0</v>
      </c>
    </row>
    <row r="20964" spans="2:3" x14ac:dyDescent="0.3">
      <c r="B20964" s="1">
        <f t="shared" si="328"/>
        <v>45803.569444461391</v>
      </c>
      <c r="C20964">
        <v>0</v>
      </c>
    </row>
    <row r="20965" spans="2:3" x14ac:dyDescent="0.3">
      <c r="B20965" s="1">
        <f t="shared" si="328"/>
        <v>45803.576388905836</v>
      </c>
      <c r="C20965">
        <v>0</v>
      </c>
    </row>
    <row r="20966" spans="2:3" x14ac:dyDescent="0.3">
      <c r="B20966" s="1">
        <f t="shared" si="328"/>
        <v>45803.583333350281</v>
      </c>
      <c r="C20966">
        <v>0</v>
      </c>
    </row>
    <row r="20967" spans="2:3" x14ac:dyDescent="0.3">
      <c r="B20967" s="1">
        <f t="shared" si="328"/>
        <v>45803.590277794727</v>
      </c>
      <c r="C20967">
        <v>0</v>
      </c>
    </row>
    <row r="20968" spans="2:3" x14ac:dyDescent="0.3">
      <c r="B20968" s="1">
        <f t="shared" si="328"/>
        <v>45803.597222239172</v>
      </c>
      <c r="C20968">
        <v>0</v>
      </c>
    </row>
    <row r="20969" spans="2:3" x14ac:dyDescent="0.3">
      <c r="B20969" s="1">
        <f t="shared" si="328"/>
        <v>45803.604166683617</v>
      </c>
      <c r="C20969">
        <v>0</v>
      </c>
    </row>
    <row r="20970" spans="2:3" x14ac:dyDescent="0.3">
      <c r="B20970" s="1">
        <f t="shared" si="328"/>
        <v>45803.611111128062</v>
      </c>
      <c r="C20970">
        <v>0</v>
      </c>
    </row>
    <row r="20971" spans="2:3" x14ac:dyDescent="0.3">
      <c r="B20971" s="1">
        <f t="shared" si="328"/>
        <v>45803.618055572508</v>
      </c>
      <c r="C20971">
        <v>0</v>
      </c>
    </row>
    <row r="20972" spans="2:3" x14ac:dyDescent="0.3">
      <c r="B20972" s="1">
        <f t="shared" si="328"/>
        <v>45803.625000016953</v>
      </c>
      <c r="C20972">
        <v>0</v>
      </c>
    </row>
    <row r="20973" spans="2:3" x14ac:dyDescent="0.3">
      <c r="B20973" s="1">
        <f t="shared" si="328"/>
        <v>45803.631944461398</v>
      </c>
      <c r="C20973">
        <v>0</v>
      </c>
    </row>
    <row r="20974" spans="2:3" x14ac:dyDescent="0.3">
      <c r="B20974" s="1">
        <f t="shared" si="328"/>
        <v>45803.638888905843</v>
      </c>
      <c r="C20974">
        <v>0</v>
      </c>
    </row>
    <row r="20975" spans="2:3" x14ac:dyDescent="0.3">
      <c r="B20975" s="1">
        <f t="shared" si="328"/>
        <v>45803.645833350289</v>
      </c>
      <c r="C20975">
        <v>0</v>
      </c>
    </row>
    <row r="20976" spans="2:3" x14ac:dyDescent="0.3">
      <c r="B20976" s="1">
        <f t="shared" si="328"/>
        <v>45803.652777794734</v>
      </c>
      <c r="C20976">
        <v>0</v>
      </c>
    </row>
    <row r="20977" spans="2:3" x14ac:dyDescent="0.3">
      <c r="B20977" s="1">
        <f t="shared" si="328"/>
        <v>45803.659722239179</v>
      </c>
      <c r="C20977">
        <v>0</v>
      </c>
    </row>
    <row r="20978" spans="2:3" x14ac:dyDescent="0.3">
      <c r="B20978" s="1">
        <f t="shared" si="328"/>
        <v>45803.666666683624</v>
      </c>
      <c r="C20978">
        <v>0</v>
      </c>
    </row>
    <row r="20979" spans="2:3" x14ac:dyDescent="0.3">
      <c r="B20979" s="1">
        <f t="shared" si="328"/>
        <v>45803.67361112807</v>
      </c>
      <c r="C20979">
        <v>0</v>
      </c>
    </row>
    <row r="20980" spans="2:3" x14ac:dyDescent="0.3">
      <c r="B20980" s="1">
        <f t="shared" si="328"/>
        <v>45803.680555572515</v>
      </c>
      <c r="C20980">
        <v>0</v>
      </c>
    </row>
    <row r="20981" spans="2:3" x14ac:dyDescent="0.3">
      <c r="B20981" s="1">
        <f t="shared" si="328"/>
        <v>45803.68750001696</v>
      </c>
      <c r="C20981">
        <v>0</v>
      </c>
    </row>
    <row r="20982" spans="2:3" x14ac:dyDescent="0.3">
      <c r="B20982" s="1">
        <f t="shared" si="328"/>
        <v>45803.694444461406</v>
      </c>
      <c r="C20982">
        <v>0</v>
      </c>
    </row>
    <row r="20983" spans="2:3" x14ac:dyDescent="0.3">
      <c r="B20983" s="1">
        <f t="shared" si="328"/>
        <v>45803.701388905851</v>
      </c>
      <c r="C20983">
        <v>0</v>
      </c>
    </row>
    <row r="20984" spans="2:3" x14ac:dyDescent="0.3">
      <c r="B20984" s="1">
        <f t="shared" si="328"/>
        <v>45803.708333350296</v>
      </c>
      <c r="C20984">
        <v>0</v>
      </c>
    </row>
    <row r="20985" spans="2:3" x14ac:dyDescent="0.3">
      <c r="B20985" s="1">
        <f t="shared" si="328"/>
        <v>45803.715277794741</v>
      </c>
      <c r="C20985">
        <v>0</v>
      </c>
    </row>
    <row r="20986" spans="2:3" x14ac:dyDescent="0.3">
      <c r="B20986" s="1">
        <f t="shared" si="328"/>
        <v>45803.722222239187</v>
      </c>
      <c r="C20986">
        <v>0</v>
      </c>
    </row>
    <row r="20987" spans="2:3" x14ac:dyDescent="0.3">
      <c r="B20987" s="1">
        <f t="shared" si="328"/>
        <v>45803.729166683632</v>
      </c>
      <c r="C20987">
        <v>0</v>
      </c>
    </row>
    <row r="20988" spans="2:3" x14ac:dyDescent="0.3">
      <c r="B20988" s="1">
        <f t="shared" si="328"/>
        <v>45803.736111128077</v>
      </c>
      <c r="C20988">
        <v>0</v>
      </c>
    </row>
    <row r="20989" spans="2:3" x14ac:dyDescent="0.3">
      <c r="B20989" s="1">
        <f t="shared" si="328"/>
        <v>45803.743055572522</v>
      </c>
      <c r="C20989">
        <v>0</v>
      </c>
    </row>
    <row r="20990" spans="2:3" x14ac:dyDescent="0.3">
      <c r="B20990" s="1">
        <f t="shared" si="328"/>
        <v>45803.750000016968</v>
      </c>
      <c r="C20990">
        <v>0</v>
      </c>
    </row>
    <row r="20991" spans="2:3" x14ac:dyDescent="0.3">
      <c r="B20991" s="1">
        <f t="shared" si="328"/>
        <v>45803.756944461413</v>
      </c>
      <c r="C20991">
        <v>0</v>
      </c>
    </row>
    <row r="20992" spans="2:3" x14ac:dyDescent="0.3">
      <c r="B20992" s="1">
        <f t="shared" si="328"/>
        <v>45803.763888905858</v>
      </c>
      <c r="C20992">
        <v>0</v>
      </c>
    </row>
    <row r="20993" spans="2:3" x14ac:dyDescent="0.3">
      <c r="B20993" s="1">
        <f t="shared" si="328"/>
        <v>45803.770833350303</v>
      </c>
      <c r="C20993">
        <v>0</v>
      </c>
    </row>
    <row r="20994" spans="2:3" x14ac:dyDescent="0.3">
      <c r="B20994" s="1">
        <f t="shared" si="328"/>
        <v>45803.777777794749</v>
      </c>
      <c r="C20994">
        <v>0</v>
      </c>
    </row>
    <row r="20995" spans="2:3" x14ac:dyDescent="0.3">
      <c r="B20995" s="1">
        <f t="shared" si="328"/>
        <v>45803.784722239194</v>
      </c>
      <c r="C20995">
        <v>0</v>
      </c>
    </row>
    <row r="20996" spans="2:3" x14ac:dyDescent="0.3">
      <c r="B20996" s="1">
        <f t="shared" si="328"/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ref="B21016:B21079" si="329">B21015+(B21015-B21014)</f>
        <v>45803.930555572544</v>
      </c>
      <c r="C21016">
        <v>0</v>
      </c>
    </row>
    <row r="21017" spans="2:3" x14ac:dyDescent="0.3">
      <c r="B21017" s="1">
        <f t="shared" si="329"/>
        <v>45803.937500016989</v>
      </c>
      <c r="C21017">
        <v>0</v>
      </c>
    </row>
    <row r="21018" spans="2:3" x14ac:dyDescent="0.3">
      <c r="B21018" s="1">
        <f t="shared" si="329"/>
        <v>45803.944444461435</v>
      </c>
      <c r="C21018">
        <v>0</v>
      </c>
    </row>
    <row r="21019" spans="2:3" x14ac:dyDescent="0.3">
      <c r="B21019" s="1">
        <f t="shared" si="329"/>
        <v>45803.95138890588</v>
      </c>
      <c r="C21019">
        <v>0</v>
      </c>
    </row>
    <row r="21020" spans="2:3" x14ac:dyDescent="0.3">
      <c r="B21020" s="1">
        <f t="shared" si="329"/>
        <v>45803.958333350325</v>
      </c>
      <c r="C21020">
        <v>0</v>
      </c>
    </row>
    <row r="21021" spans="2:3" x14ac:dyDescent="0.3">
      <c r="B21021" s="1">
        <f t="shared" si="329"/>
        <v>45803.96527779477</v>
      </c>
      <c r="C21021">
        <v>0</v>
      </c>
    </row>
    <row r="21022" spans="2:3" x14ac:dyDescent="0.3">
      <c r="B21022" s="1">
        <f t="shared" si="329"/>
        <v>45803.972222239216</v>
      </c>
      <c r="C21022">
        <v>0</v>
      </c>
    </row>
    <row r="21023" spans="2:3" x14ac:dyDescent="0.3">
      <c r="B21023" s="1">
        <f t="shared" si="329"/>
        <v>45803.979166683661</v>
      </c>
      <c r="C21023">
        <v>0</v>
      </c>
    </row>
    <row r="21024" spans="2:3" x14ac:dyDescent="0.3">
      <c r="B21024" s="1">
        <f t="shared" si="329"/>
        <v>45803.986111128106</v>
      </c>
      <c r="C21024">
        <v>0</v>
      </c>
    </row>
    <row r="21025" spans="2:3" x14ac:dyDescent="0.3">
      <c r="B21025" s="1">
        <f t="shared" si="329"/>
        <v>45803.993055572551</v>
      </c>
      <c r="C21025">
        <v>0</v>
      </c>
    </row>
    <row r="21026" spans="2:3" x14ac:dyDescent="0.3">
      <c r="B21026" s="1">
        <f t="shared" si="329"/>
        <v>45804.000000016997</v>
      </c>
      <c r="C21026">
        <v>0</v>
      </c>
    </row>
    <row r="21027" spans="2:3" x14ac:dyDescent="0.3">
      <c r="B21027" s="1">
        <f t="shared" si="329"/>
        <v>45804.006944461442</v>
      </c>
      <c r="C21027">
        <v>0</v>
      </c>
    </row>
    <row r="21028" spans="2:3" x14ac:dyDescent="0.3">
      <c r="B21028" s="1">
        <f t="shared" si="329"/>
        <v>45804.013888905887</v>
      </c>
      <c r="C21028">
        <v>0</v>
      </c>
    </row>
    <row r="21029" spans="2:3" x14ac:dyDescent="0.3">
      <c r="B21029" s="1">
        <f t="shared" si="329"/>
        <v>45804.020833350332</v>
      </c>
      <c r="C21029">
        <v>0</v>
      </c>
    </row>
    <row r="21030" spans="2:3" x14ac:dyDescent="0.3">
      <c r="B21030" s="1">
        <f t="shared" si="329"/>
        <v>45804.027777794778</v>
      </c>
      <c r="C21030">
        <v>0</v>
      </c>
    </row>
    <row r="21031" spans="2:3" x14ac:dyDescent="0.3">
      <c r="B21031" s="1">
        <f t="shared" si="329"/>
        <v>45804.034722239223</v>
      </c>
      <c r="C21031">
        <v>0</v>
      </c>
    </row>
    <row r="21032" spans="2:3" x14ac:dyDescent="0.3">
      <c r="B21032" s="1">
        <f t="shared" si="329"/>
        <v>45804.041666683668</v>
      </c>
      <c r="C21032">
        <v>0</v>
      </c>
    </row>
    <row r="21033" spans="2:3" x14ac:dyDescent="0.3">
      <c r="B21033" s="1">
        <f t="shared" si="329"/>
        <v>45804.048611128113</v>
      </c>
      <c r="C21033">
        <v>0</v>
      </c>
    </row>
    <row r="21034" spans="2:3" x14ac:dyDescent="0.3">
      <c r="B21034" s="1">
        <f t="shared" si="329"/>
        <v>45804.055555572559</v>
      </c>
      <c r="C21034">
        <v>0</v>
      </c>
    </row>
    <row r="21035" spans="2:3" x14ac:dyDescent="0.3">
      <c r="B21035" s="1">
        <f t="shared" si="329"/>
        <v>45804.062500017004</v>
      </c>
      <c r="C21035">
        <v>0</v>
      </c>
    </row>
    <row r="21036" spans="2:3" x14ac:dyDescent="0.3">
      <c r="B21036" s="1">
        <f t="shared" si="329"/>
        <v>45804.069444461449</v>
      </c>
      <c r="C21036">
        <v>0</v>
      </c>
    </row>
    <row r="21037" spans="2:3" x14ac:dyDescent="0.3">
      <c r="B21037" s="1">
        <f t="shared" si="329"/>
        <v>45804.076388905894</v>
      </c>
      <c r="C21037">
        <v>0</v>
      </c>
    </row>
    <row r="21038" spans="2:3" x14ac:dyDescent="0.3">
      <c r="B21038" s="1">
        <f t="shared" si="329"/>
        <v>45804.08333335034</v>
      </c>
      <c r="C21038">
        <v>0</v>
      </c>
    </row>
    <row r="21039" spans="2:3" x14ac:dyDescent="0.3">
      <c r="B21039" s="1">
        <f t="shared" si="329"/>
        <v>45804.090277794785</v>
      </c>
      <c r="C21039">
        <v>0</v>
      </c>
    </row>
    <row r="21040" spans="2:3" x14ac:dyDescent="0.3">
      <c r="B21040" s="1">
        <f t="shared" si="329"/>
        <v>45804.09722223923</v>
      </c>
      <c r="C21040">
        <v>0</v>
      </c>
    </row>
    <row r="21041" spans="2:3" x14ac:dyDescent="0.3">
      <c r="B21041" s="1">
        <f t="shared" si="329"/>
        <v>45804.104166683675</v>
      </c>
      <c r="C21041">
        <v>0</v>
      </c>
    </row>
    <row r="21042" spans="2:3" x14ac:dyDescent="0.3">
      <c r="B21042" s="1">
        <f t="shared" si="329"/>
        <v>45804.111111128121</v>
      </c>
      <c r="C21042">
        <v>0</v>
      </c>
    </row>
    <row r="21043" spans="2:3" x14ac:dyDescent="0.3">
      <c r="B21043" s="1">
        <f t="shared" si="329"/>
        <v>45804.118055572566</v>
      </c>
      <c r="C21043">
        <v>0</v>
      </c>
    </row>
    <row r="21044" spans="2:3" x14ac:dyDescent="0.3">
      <c r="B21044" s="1">
        <f t="shared" si="329"/>
        <v>45804.125000017011</v>
      </c>
      <c r="C21044">
        <v>0</v>
      </c>
    </row>
    <row r="21045" spans="2:3" x14ac:dyDescent="0.3">
      <c r="B21045" s="1">
        <f t="shared" si="329"/>
        <v>45804.131944461456</v>
      </c>
      <c r="C21045">
        <v>0</v>
      </c>
    </row>
    <row r="21046" spans="2:3" x14ac:dyDescent="0.3">
      <c r="B21046" s="1">
        <f t="shared" si="329"/>
        <v>45804.138888905902</v>
      </c>
      <c r="C21046">
        <v>0</v>
      </c>
    </row>
    <row r="21047" spans="2:3" x14ac:dyDescent="0.3">
      <c r="B21047" s="1">
        <f t="shared" si="329"/>
        <v>45804.145833350347</v>
      </c>
      <c r="C21047">
        <v>0</v>
      </c>
    </row>
    <row r="21048" spans="2:3" x14ac:dyDescent="0.3">
      <c r="B21048" s="1">
        <f t="shared" si="329"/>
        <v>45804.152777794792</v>
      </c>
      <c r="C21048">
        <v>0</v>
      </c>
    </row>
    <row r="21049" spans="2:3" x14ac:dyDescent="0.3">
      <c r="B21049" s="1">
        <f t="shared" si="329"/>
        <v>45804.159722239237</v>
      </c>
      <c r="C21049">
        <v>0</v>
      </c>
    </row>
    <row r="21050" spans="2:3" x14ac:dyDescent="0.3">
      <c r="B21050" s="1">
        <f t="shared" si="329"/>
        <v>45804.166666683683</v>
      </c>
      <c r="C21050">
        <v>0</v>
      </c>
    </row>
    <row r="21051" spans="2:3" x14ac:dyDescent="0.3">
      <c r="B21051" s="1">
        <f t="shared" si="329"/>
        <v>45804.173611128128</v>
      </c>
      <c r="C21051">
        <v>0</v>
      </c>
    </row>
    <row r="21052" spans="2:3" x14ac:dyDescent="0.3">
      <c r="B21052" s="1">
        <f t="shared" si="329"/>
        <v>45804.180555572573</v>
      </c>
      <c r="C21052">
        <v>0</v>
      </c>
    </row>
    <row r="21053" spans="2:3" x14ac:dyDescent="0.3">
      <c r="B21053" s="1">
        <f t="shared" si="329"/>
        <v>45804.187500017018</v>
      </c>
      <c r="C21053">
        <v>0</v>
      </c>
    </row>
    <row r="21054" spans="2:3" x14ac:dyDescent="0.3">
      <c r="B21054" s="1">
        <f t="shared" si="329"/>
        <v>45804.194444461464</v>
      </c>
      <c r="C21054">
        <v>0</v>
      </c>
    </row>
    <row r="21055" spans="2:3" x14ac:dyDescent="0.3">
      <c r="B21055" s="1">
        <f t="shared" si="329"/>
        <v>45804.201388905909</v>
      </c>
      <c r="C21055">
        <v>0</v>
      </c>
    </row>
    <row r="21056" spans="2:3" x14ac:dyDescent="0.3">
      <c r="B21056" s="1">
        <f t="shared" si="329"/>
        <v>45804.208333350354</v>
      </c>
      <c r="C21056">
        <v>0</v>
      </c>
    </row>
    <row r="21057" spans="2:3" x14ac:dyDescent="0.3">
      <c r="B21057" s="1">
        <f t="shared" si="329"/>
        <v>45804.215277794799</v>
      </c>
      <c r="C21057">
        <v>0</v>
      </c>
    </row>
    <row r="21058" spans="2:3" x14ac:dyDescent="0.3">
      <c r="B21058" s="1">
        <f t="shared" si="329"/>
        <v>45804.222222239245</v>
      </c>
      <c r="C21058">
        <v>0</v>
      </c>
    </row>
    <row r="21059" spans="2:3" x14ac:dyDescent="0.3">
      <c r="B21059" s="1">
        <f t="shared" si="329"/>
        <v>45804.22916668369</v>
      </c>
      <c r="C21059">
        <v>0</v>
      </c>
    </row>
    <row r="21060" spans="2:3" x14ac:dyDescent="0.3">
      <c r="B21060" s="1">
        <f t="shared" si="329"/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ref="B21080:B21143" si="330">B21079+(B21079-B21078)</f>
        <v>45804.37500001704</v>
      </c>
      <c r="C21080">
        <v>0</v>
      </c>
    </row>
    <row r="21081" spans="2:3" x14ac:dyDescent="0.3">
      <c r="B21081" s="1">
        <f t="shared" si="330"/>
        <v>45804.381944461486</v>
      </c>
      <c r="C21081">
        <v>0</v>
      </c>
    </row>
    <row r="21082" spans="2:3" x14ac:dyDescent="0.3">
      <c r="B21082" s="1">
        <f t="shared" si="330"/>
        <v>45804.388888905931</v>
      </c>
      <c r="C21082">
        <v>0</v>
      </c>
    </row>
    <row r="21083" spans="2:3" x14ac:dyDescent="0.3">
      <c r="B21083" s="1">
        <f t="shared" si="330"/>
        <v>45804.395833350376</v>
      </c>
      <c r="C21083">
        <v>0</v>
      </c>
    </row>
    <row r="21084" spans="2:3" x14ac:dyDescent="0.3">
      <c r="B21084" s="1">
        <f t="shared" si="330"/>
        <v>45804.402777794821</v>
      </c>
      <c r="C21084">
        <v>0</v>
      </c>
    </row>
    <row r="21085" spans="2:3" x14ac:dyDescent="0.3">
      <c r="B21085" s="1">
        <f t="shared" si="330"/>
        <v>45804.409722239267</v>
      </c>
      <c r="C21085">
        <v>0</v>
      </c>
    </row>
    <row r="21086" spans="2:3" x14ac:dyDescent="0.3">
      <c r="B21086" s="1">
        <f t="shared" si="330"/>
        <v>45804.416666683712</v>
      </c>
      <c r="C21086">
        <v>0</v>
      </c>
    </row>
    <row r="21087" spans="2:3" x14ac:dyDescent="0.3">
      <c r="B21087" s="1">
        <f t="shared" si="330"/>
        <v>45804.423611128157</v>
      </c>
      <c r="C21087">
        <v>0</v>
      </c>
    </row>
    <row r="21088" spans="2:3" x14ac:dyDescent="0.3">
      <c r="B21088" s="1">
        <f t="shared" si="330"/>
        <v>45804.430555572602</v>
      </c>
      <c r="C21088">
        <v>0</v>
      </c>
    </row>
    <row r="21089" spans="2:3" x14ac:dyDescent="0.3">
      <c r="B21089" s="1">
        <f t="shared" si="330"/>
        <v>45804.437500017048</v>
      </c>
      <c r="C21089">
        <v>0</v>
      </c>
    </row>
    <row r="21090" spans="2:3" x14ac:dyDescent="0.3">
      <c r="B21090" s="1">
        <f t="shared" si="330"/>
        <v>45804.444444461493</v>
      </c>
      <c r="C21090">
        <v>0</v>
      </c>
    </row>
    <row r="21091" spans="2:3" x14ac:dyDescent="0.3">
      <c r="B21091" s="1">
        <f t="shared" si="330"/>
        <v>45804.451388905938</v>
      </c>
      <c r="C21091">
        <v>0</v>
      </c>
    </row>
    <row r="21092" spans="2:3" x14ac:dyDescent="0.3">
      <c r="B21092" s="1">
        <f t="shared" si="330"/>
        <v>45804.458333350383</v>
      </c>
      <c r="C21092">
        <v>0</v>
      </c>
    </row>
    <row r="21093" spans="2:3" x14ac:dyDescent="0.3">
      <c r="B21093" s="1">
        <f t="shared" si="330"/>
        <v>45804.465277794829</v>
      </c>
      <c r="C21093">
        <v>0</v>
      </c>
    </row>
    <row r="21094" spans="2:3" x14ac:dyDescent="0.3">
      <c r="B21094" s="1">
        <f t="shared" si="330"/>
        <v>45804.472222239274</v>
      </c>
      <c r="C21094">
        <v>0</v>
      </c>
    </row>
    <row r="21095" spans="2:3" x14ac:dyDescent="0.3">
      <c r="B21095" s="1">
        <f t="shared" si="330"/>
        <v>45804.479166683719</v>
      </c>
      <c r="C21095">
        <v>0</v>
      </c>
    </row>
    <row r="21096" spans="2:3" x14ac:dyDescent="0.3">
      <c r="B21096" s="1">
        <f t="shared" si="330"/>
        <v>45804.486111128164</v>
      </c>
      <c r="C21096">
        <v>0</v>
      </c>
    </row>
    <row r="21097" spans="2:3" x14ac:dyDescent="0.3">
      <c r="B21097" s="1">
        <f t="shared" si="330"/>
        <v>45804.49305557261</v>
      </c>
      <c r="C21097">
        <v>0</v>
      </c>
    </row>
    <row r="21098" spans="2:3" x14ac:dyDescent="0.3">
      <c r="B21098" s="1">
        <f t="shared" si="330"/>
        <v>45804.500000017055</v>
      </c>
      <c r="C21098">
        <v>0</v>
      </c>
    </row>
    <row r="21099" spans="2:3" x14ac:dyDescent="0.3">
      <c r="B21099" s="1">
        <f t="shared" si="330"/>
        <v>45804.5069444615</v>
      </c>
      <c r="C21099">
        <v>0</v>
      </c>
    </row>
    <row r="21100" spans="2:3" x14ac:dyDescent="0.3">
      <c r="B21100" s="1">
        <f t="shared" si="330"/>
        <v>45804.513888905945</v>
      </c>
      <c r="C21100">
        <v>0</v>
      </c>
    </row>
    <row r="21101" spans="2:3" x14ac:dyDescent="0.3">
      <c r="B21101" s="1">
        <f t="shared" si="330"/>
        <v>45804.520833350391</v>
      </c>
      <c r="C21101">
        <v>0</v>
      </c>
    </row>
    <row r="21102" spans="2:3" x14ac:dyDescent="0.3">
      <c r="B21102" s="1">
        <f t="shared" si="330"/>
        <v>45804.527777794836</v>
      </c>
      <c r="C21102">
        <v>0</v>
      </c>
    </row>
    <row r="21103" spans="2:3" x14ac:dyDescent="0.3">
      <c r="B21103" s="1">
        <f t="shared" si="330"/>
        <v>45804.534722239281</v>
      </c>
      <c r="C21103">
        <v>0</v>
      </c>
    </row>
    <row r="21104" spans="2:3" x14ac:dyDescent="0.3">
      <c r="B21104" s="1">
        <f t="shared" si="330"/>
        <v>45804.541666683726</v>
      </c>
      <c r="C21104">
        <v>0</v>
      </c>
    </row>
    <row r="21105" spans="2:3" x14ac:dyDescent="0.3">
      <c r="B21105" s="1">
        <f t="shared" si="330"/>
        <v>45804.548611128172</v>
      </c>
      <c r="C21105">
        <v>0</v>
      </c>
    </row>
    <row r="21106" spans="2:3" x14ac:dyDescent="0.3">
      <c r="B21106" s="1">
        <f t="shared" si="330"/>
        <v>45804.555555572617</v>
      </c>
      <c r="C21106">
        <v>0</v>
      </c>
    </row>
    <row r="21107" spans="2:3" x14ac:dyDescent="0.3">
      <c r="B21107" s="1">
        <f t="shared" si="330"/>
        <v>45804.562500017062</v>
      </c>
      <c r="C21107">
        <v>0</v>
      </c>
    </row>
    <row r="21108" spans="2:3" x14ac:dyDescent="0.3">
      <c r="B21108" s="1">
        <f t="shared" si="330"/>
        <v>45804.569444461507</v>
      </c>
      <c r="C21108">
        <v>0</v>
      </c>
    </row>
    <row r="21109" spans="2:3" x14ac:dyDescent="0.3">
      <c r="B21109" s="1">
        <f t="shared" si="330"/>
        <v>45804.576388905953</v>
      </c>
      <c r="C21109">
        <v>0</v>
      </c>
    </row>
    <row r="21110" spans="2:3" x14ac:dyDescent="0.3">
      <c r="B21110" s="1">
        <f t="shared" si="330"/>
        <v>45804.583333350398</v>
      </c>
      <c r="C21110">
        <v>0</v>
      </c>
    </row>
    <row r="21111" spans="2:3" x14ac:dyDescent="0.3">
      <c r="B21111" s="1">
        <f t="shared" si="330"/>
        <v>45804.590277794843</v>
      </c>
      <c r="C21111">
        <v>0</v>
      </c>
    </row>
    <row r="21112" spans="2:3" x14ac:dyDescent="0.3">
      <c r="B21112" s="1">
        <f t="shared" si="330"/>
        <v>45804.597222239288</v>
      </c>
      <c r="C21112">
        <v>0</v>
      </c>
    </row>
    <row r="21113" spans="2:3" x14ac:dyDescent="0.3">
      <c r="B21113" s="1">
        <f t="shared" si="330"/>
        <v>45804.604166683734</v>
      </c>
      <c r="C21113">
        <v>0</v>
      </c>
    </row>
    <row r="21114" spans="2:3" x14ac:dyDescent="0.3">
      <c r="B21114" s="1">
        <f t="shared" si="330"/>
        <v>45804.611111128179</v>
      </c>
      <c r="C21114">
        <v>0</v>
      </c>
    </row>
    <row r="21115" spans="2:3" x14ac:dyDescent="0.3">
      <c r="B21115" s="1">
        <f t="shared" si="330"/>
        <v>45804.618055572624</v>
      </c>
      <c r="C21115">
        <v>0</v>
      </c>
    </row>
    <row r="21116" spans="2:3" x14ac:dyDescent="0.3">
      <c r="B21116" s="1">
        <f t="shared" si="330"/>
        <v>45804.625000017069</v>
      </c>
      <c r="C21116">
        <v>0</v>
      </c>
    </row>
    <row r="21117" spans="2:3" x14ac:dyDescent="0.3">
      <c r="B21117" s="1">
        <f t="shared" si="330"/>
        <v>45804.631944461515</v>
      </c>
      <c r="C21117">
        <v>0</v>
      </c>
    </row>
    <row r="21118" spans="2:3" x14ac:dyDescent="0.3">
      <c r="B21118" s="1">
        <f t="shared" si="330"/>
        <v>45804.63888890596</v>
      </c>
      <c r="C21118">
        <v>0</v>
      </c>
    </row>
    <row r="21119" spans="2:3" x14ac:dyDescent="0.3">
      <c r="B21119" s="1">
        <f t="shared" si="330"/>
        <v>45804.645833350405</v>
      </c>
      <c r="C21119">
        <v>0</v>
      </c>
    </row>
    <row r="21120" spans="2:3" x14ac:dyDescent="0.3">
      <c r="B21120" s="1">
        <f t="shared" si="330"/>
        <v>45804.65277779485</v>
      </c>
      <c r="C21120">
        <v>0</v>
      </c>
    </row>
    <row r="21121" spans="2:3" x14ac:dyDescent="0.3">
      <c r="B21121" s="1">
        <f t="shared" si="330"/>
        <v>45804.659722239296</v>
      </c>
      <c r="C21121">
        <v>0</v>
      </c>
    </row>
    <row r="21122" spans="2:3" x14ac:dyDescent="0.3">
      <c r="B21122" s="1">
        <f t="shared" si="330"/>
        <v>45804.666666683741</v>
      </c>
      <c r="C21122">
        <v>0</v>
      </c>
    </row>
    <row r="21123" spans="2:3" x14ac:dyDescent="0.3">
      <c r="B21123" s="1">
        <f t="shared" si="330"/>
        <v>45804.673611128186</v>
      </c>
      <c r="C21123">
        <v>0</v>
      </c>
    </row>
    <row r="21124" spans="2:3" x14ac:dyDescent="0.3">
      <c r="B21124" s="1">
        <f t="shared" si="330"/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ref="B21144:B21207" si="331">B21143+(B21143-B21142)</f>
        <v>45804.819444461536</v>
      </c>
      <c r="C21144">
        <v>0</v>
      </c>
    </row>
    <row r="21145" spans="2:3" x14ac:dyDescent="0.3">
      <c r="B21145" s="1">
        <f t="shared" si="331"/>
        <v>45804.826388905982</v>
      </c>
      <c r="C21145">
        <v>0</v>
      </c>
    </row>
    <row r="21146" spans="2:3" x14ac:dyDescent="0.3">
      <c r="B21146" s="1">
        <f t="shared" si="331"/>
        <v>45804.833333350427</v>
      </c>
      <c r="C21146">
        <v>0</v>
      </c>
    </row>
    <row r="21147" spans="2:3" x14ac:dyDescent="0.3">
      <c r="B21147" s="1">
        <f t="shared" si="331"/>
        <v>45804.840277794872</v>
      </c>
      <c r="C21147">
        <v>0</v>
      </c>
    </row>
    <row r="21148" spans="2:3" x14ac:dyDescent="0.3">
      <c r="B21148" s="1">
        <f t="shared" si="331"/>
        <v>45804.847222239317</v>
      </c>
      <c r="C21148">
        <v>0</v>
      </c>
    </row>
    <row r="21149" spans="2:3" x14ac:dyDescent="0.3">
      <c r="B21149" s="1">
        <f t="shared" si="331"/>
        <v>45804.854166683763</v>
      </c>
      <c r="C21149">
        <v>0</v>
      </c>
    </row>
    <row r="21150" spans="2:3" x14ac:dyDescent="0.3">
      <c r="B21150" s="1">
        <f t="shared" si="331"/>
        <v>45804.861111128208</v>
      </c>
      <c r="C21150">
        <v>0</v>
      </c>
    </row>
    <row r="21151" spans="2:3" x14ac:dyDescent="0.3">
      <c r="B21151" s="1">
        <f t="shared" si="331"/>
        <v>45804.868055572653</v>
      </c>
      <c r="C21151">
        <v>0</v>
      </c>
    </row>
    <row r="21152" spans="2:3" x14ac:dyDescent="0.3">
      <c r="B21152" s="1">
        <f t="shared" si="331"/>
        <v>45804.875000017099</v>
      </c>
      <c r="C21152">
        <v>0</v>
      </c>
    </row>
    <row r="21153" spans="2:3" x14ac:dyDescent="0.3">
      <c r="B21153" s="1">
        <f t="shared" si="331"/>
        <v>45804.881944461544</v>
      </c>
      <c r="C21153">
        <v>0</v>
      </c>
    </row>
    <row r="21154" spans="2:3" x14ac:dyDescent="0.3">
      <c r="B21154" s="1">
        <f t="shared" si="331"/>
        <v>45804.888888905989</v>
      </c>
      <c r="C21154">
        <v>0</v>
      </c>
    </row>
    <row r="21155" spans="2:3" x14ac:dyDescent="0.3">
      <c r="B21155" s="1">
        <f t="shared" si="331"/>
        <v>45804.895833350434</v>
      </c>
      <c r="C21155">
        <v>0</v>
      </c>
    </row>
    <row r="21156" spans="2:3" x14ac:dyDescent="0.3">
      <c r="B21156" s="1">
        <f t="shared" si="331"/>
        <v>45804.90277779488</v>
      </c>
      <c r="C21156">
        <v>0</v>
      </c>
    </row>
    <row r="21157" spans="2:3" x14ac:dyDescent="0.3">
      <c r="B21157" s="1">
        <f t="shared" si="331"/>
        <v>45804.909722239325</v>
      </c>
      <c r="C21157">
        <v>0</v>
      </c>
    </row>
    <row r="21158" spans="2:3" x14ac:dyDescent="0.3">
      <c r="B21158" s="1">
        <f t="shared" si="331"/>
        <v>45804.91666668377</v>
      </c>
      <c r="C21158">
        <v>0</v>
      </c>
    </row>
    <row r="21159" spans="2:3" x14ac:dyDescent="0.3">
      <c r="B21159" s="1">
        <f t="shared" si="331"/>
        <v>45804.923611128215</v>
      </c>
      <c r="C21159">
        <v>0</v>
      </c>
    </row>
    <row r="21160" spans="2:3" x14ac:dyDescent="0.3">
      <c r="B21160" s="1">
        <f t="shared" si="331"/>
        <v>45804.930555572661</v>
      </c>
      <c r="C21160">
        <v>0</v>
      </c>
    </row>
    <row r="21161" spans="2:3" x14ac:dyDescent="0.3">
      <c r="B21161" s="1">
        <f t="shared" si="331"/>
        <v>45804.937500017106</v>
      </c>
      <c r="C21161">
        <v>0</v>
      </c>
    </row>
    <row r="21162" spans="2:3" x14ac:dyDescent="0.3">
      <c r="B21162" s="1">
        <f t="shared" si="331"/>
        <v>45804.944444461551</v>
      </c>
      <c r="C21162">
        <v>0</v>
      </c>
    </row>
    <row r="21163" spans="2:3" x14ac:dyDescent="0.3">
      <c r="B21163" s="1">
        <f t="shared" si="331"/>
        <v>45804.951388905996</v>
      </c>
      <c r="C21163">
        <v>0</v>
      </c>
    </row>
    <row r="21164" spans="2:3" x14ac:dyDescent="0.3">
      <c r="B21164" s="1">
        <f t="shared" si="331"/>
        <v>45804.958333350442</v>
      </c>
      <c r="C21164">
        <v>0</v>
      </c>
    </row>
    <row r="21165" spans="2:3" x14ac:dyDescent="0.3">
      <c r="B21165" s="1">
        <f t="shared" si="331"/>
        <v>45804.965277794887</v>
      </c>
      <c r="C21165">
        <v>0</v>
      </c>
    </row>
    <row r="21166" spans="2:3" x14ac:dyDescent="0.3">
      <c r="B21166" s="1">
        <f t="shared" si="331"/>
        <v>45804.972222239332</v>
      </c>
      <c r="C21166">
        <v>0</v>
      </c>
    </row>
    <row r="21167" spans="2:3" x14ac:dyDescent="0.3">
      <c r="B21167" s="1">
        <f t="shared" si="331"/>
        <v>45804.979166683777</v>
      </c>
      <c r="C21167">
        <v>0</v>
      </c>
    </row>
    <row r="21168" spans="2:3" x14ac:dyDescent="0.3">
      <c r="B21168" s="1">
        <f t="shared" si="331"/>
        <v>45804.986111128223</v>
      </c>
      <c r="C21168">
        <v>0</v>
      </c>
    </row>
    <row r="21169" spans="2:3" x14ac:dyDescent="0.3">
      <c r="B21169" s="1">
        <f t="shared" si="331"/>
        <v>45804.993055572668</v>
      </c>
      <c r="C21169">
        <v>0</v>
      </c>
    </row>
    <row r="21170" spans="2:3" x14ac:dyDescent="0.3">
      <c r="B21170" s="1">
        <f t="shared" si="331"/>
        <v>45805.000000017113</v>
      </c>
      <c r="C21170">
        <v>0</v>
      </c>
    </row>
    <row r="21171" spans="2:3" x14ac:dyDescent="0.3">
      <c r="B21171" s="1">
        <f t="shared" si="331"/>
        <v>45805.006944461558</v>
      </c>
      <c r="C21171">
        <v>0</v>
      </c>
    </row>
    <row r="21172" spans="2:3" x14ac:dyDescent="0.3">
      <c r="B21172" s="1">
        <f t="shared" si="331"/>
        <v>45805.013888906004</v>
      </c>
      <c r="C21172">
        <v>0</v>
      </c>
    </row>
    <row r="21173" spans="2:3" x14ac:dyDescent="0.3">
      <c r="B21173" s="1">
        <f t="shared" si="331"/>
        <v>45805.020833350449</v>
      </c>
      <c r="C21173">
        <v>0</v>
      </c>
    </row>
    <row r="21174" spans="2:3" x14ac:dyDescent="0.3">
      <c r="B21174" s="1">
        <f t="shared" si="331"/>
        <v>45805.027777794894</v>
      </c>
      <c r="C21174">
        <v>0</v>
      </c>
    </row>
    <row r="21175" spans="2:3" x14ac:dyDescent="0.3">
      <c r="B21175" s="1">
        <f t="shared" si="331"/>
        <v>45805.034722239339</v>
      </c>
      <c r="C21175">
        <v>0</v>
      </c>
    </row>
    <row r="21176" spans="2:3" x14ac:dyDescent="0.3">
      <c r="B21176" s="1">
        <f t="shared" si="331"/>
        <v>45805.041666683785</v>
      </c>
      <c r="C21176">
        <v>0</v>
      </c>
    </row>
    <row r="21177" spans="2:3" x14ac:dyDescent="0.3">
      <c r="B21177" s="1">
        <f t="shared" si="331"/>
        <v>45805.04861112823</v>
      </c>
      <c r="C21177">
        <v>0</v>
      </c>
    </row>
    <row r="21178" spans="2:3" x14ac:dyDescent="0.3">
      <c r="B21178" s="1">
        <f t="shared" si="331"/>
        <v>45805.055555572675</v>
      </c>
      <c r="C21178">
        <v>0</v>
      </c>
    </row>
    <row r="21179" spans="2:3" x14ac:dyDescent="0.3">
      <c r="B21179" s="1">
        <f t="shared" si="331"/>
        <v>45805.06250001712</v>
      </c>
      <c r="C21179">
        <v>0</v>
      </c>
    </row>
    <row r="21180" spans="2:3" x14ac:dyDescent="0.3">
      <c r="B21180" s="1">
        <f t="shared" si="331"/>
        <v>45805.069444461566</v>
      </c>
      <c r="C21180">
        <v>0</v>
      </c>
    </row>
    <row r="21181" spans="2:3" x14ac:dyDescent="0.3">
      <c r="B21181" s="1">
        <f t="shared" si="331"/>
        <v>45805.076388906011</v>
      </c>
      <c r="C21181">
        <v>0</v>
      </c>
    </row>
    <row r="21182" spans="2:3" x14ac:dyDescent="0.3">
      <c r="B21182" s="1">
        <f t="shared" si="331"/>
        <v>45805.083333350456</v>
      </c>
      <c r="C21182">
        <v>0</v>
      </c>
    </row>
    <row r="21183" spans="2:3" x14ac:dyDescent="0.3">
      <c r="B21183" s="1">
        <f t="shared" si="331"/>
        <v>45805.090277794901</v>
      </c>
      <c r="C21183">
        <v>0</v>
      </c>
    </row>
    <row r="21184" spans="2:3" x14ac:dyDescent="0.3">
      <c r="B21184" s="1">
        <f t="shared" si="331"/>
        <v>45805.097222239347</v>
      </c>
      <c r="C21184">
        <v>0</v>
      </c>
    </row>
    <row r="21185" spans="2:3" x14ac:dyDescent="0.3">
      <c r="B21185" s="1">
        <f t="shared" si="331"/>
        <v>45805.104166683792</v>
      </c>
      <c r="C21185">
        <v>0</v>
      </c>
    </row>
    <row r="21186" spans="2:3" x14ac:dyDescent="0.3">
      <c r="B21186" s="1">
        <f t="shared" si="331"/>
        <v>45805.111111128237</v>
      </c>
      <c r="C21186">
        <v>0</v>
      </c>
    </row>
    <row r="21187" spans="2:3" x14ac:dyDescent="0.3">
      <c r="B21187" s="1">
        <f t="shared" si="331"/>
        <v>45805.118055572682</v>
      </c>
      <c r="C21187">
        <v>0</v>
      </c>
    </row>
    <row r="21188" spans="2:3" x14ac:dyDescent="0.3">
      <c r="B21188" s="1">
        <f t="shared" si="331"/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ref="B21208:B21271" si="332">B21207+(B21207-B21206)</f>
        <v>45805.263888906033</v>
      </c>
      <c r="C21208">
        <v>0</v>
      </c>
    </row>
    <row r="21209" spans="2:3" x14ac:dyDescent="0.3">
      <c r="B21209" s="1">
        <f t="shared" si="332"/>
        <v>45805.270833350478</v>
      </c>
      <c r="C21209">
        <v>0</v>
      </c>
    </row>
    <row r="21210" spans="2:3" x14ac:dyDescent="0.3">
      <c r="B21210" s="1">
        <f t="shared" si="332"/>
        <v>45805.277777794923</v>
      </c>
      <c r="C21210">
        <v>0</v>
      </c>
    </row>
    <row r="21211" spans="2:3" x14ac:dyDescent="0.3">
      <c r="B21211" s="1">
        <f t="shared" si="332"/>
        <v>45805.284722239368</v>
      </c>
      <c r="C21211">
        <v>0</v>
      </c>
    </row>
    <row r="21212" spans="2:3" x14ac:dyDescent="0.3">
      <c r="B21212" s="1">
        <f t="shared" si="332"/>
        <v>45805.291666683814</v>
      </c>
      <c r="C21212">
        <v>0</v>
      </c>
    </row>
    <row r="21213" spans="2:3" x14ac:dyDescent="0.3">
      <c r="B21213" s="1">
        <f t="shared" si="332"/>
        <v>45805.298611128259</v>
      </c>
      <c r="C21213">
        <v>0</v>
      </c>
    </row>
    <row r="21214" spans="2:3" x14ac:dyDescent="0.3">
      <c r="B21214" s="1">
        <f t="shared" si="332"/>
        <v>45805.305555572704</v>
      </c>
      <c r="C21214">
        <v>0</v>
      </c>
    </row>
    <row r="21215" spans="2:3" x14ac:dyDescent="0.3">
      <c r="B21215" s="1">
        <f t="shared" si="332"/>
        <v>45805.312500017149</v>
      </c>
      <c r="C21215">
        <v>0</v>
      </c>
    </row>
    <row r="21216" spans="2:3" x14ac:dyDescent="0.3">
      <c r="B21216" s="1">
        <f t="shared" si="332"/>
        <v>45805.319444461595</v>
      </c>
      <c r="C21216">
        <v>0</v>
      </c>
    </row>
    <row r="21217" spans="2:3" x14ac:dyDescent="0.3">
      <c r="B21217" s="1">
        <f t="shared" si="332"/>
        <v>45805.32638890604</v>
      </c>
      <c r="C21217">
        <v>0</v>
      </c>
    </row>
    <row r="21218" spans="2:3" x14ac:dyDescent="0.3">
      <c r="B21218" s="1">
        <f t="shared" si="332"/>
        <v>45805.333333350485</v>
      </c>
      <c r="C21218">
        <v>0</v>
      </c>
    </row>
    <row r="21219" spans="2:3" x14ac:dyDescent="0.3">
      <c r="B21219" s="1">
        <f t="shared" si="332"/>
        <v>45805.34027779493</v>
      </c>
      <c r="C21219">
        <v>0</v>
      </c>
    </row>
    <row r="21220" spans="2:3" x14ac:dyDescent="0.3">
      <c r="B21220" s="1">
        <f t="shared" si="332"/>
        <v>45805.347222239376</v>
      </c>
      <c r="C21220">
        <v>0</v>
      </c>
    </row>
    <row r="21221" spans="2:3" x14ac:dyDescent="0.3">
      <c r="B21221" s="1">
        <f t="shared" si="332"/>
        <v>45805.354166683821</v>
      </c>
      <c r="C21221">
        <v>0</v>
      </c>
    </row>
    <row r="21222" spans="2:3" x14ac:dyDescent="0.3">
      <c r="B21222" s="1">
        <f t="shared" si="332"/>
        <v>45805.361111128266</v>
      </c>
      <c r="C21222">
        <v>0</v>
      </c>
    </row>
    <row r="21223" spans="2:3" x14ac:dyDescent="0.3">
      <c r="B21223" s="1">
        <f t="shared" si="332"/>
        <v>45805.368055572711</v>
      </c>
      <c r="C21223">
        <v>0</v>
      </c>
    </row>
    <row r="21224" spans="2:3" x14ac:dyDescent="0.3">
      <c r="B21224" s="1">
        <f t="shared" si="332"/>
        <v>45805.375000017157</v>
      </c>
      <c r="C21224">
        <v>0</v>
      </c>
    </row>
    <row r="21225" spans="2:3" x14ac:dyDescent="0.3">
      <c r="B21225" s="1">
        <f t="shared" si="332"/>
        <v>45805.381944461602</v>
      </c>
      <c r="C21225">
        <v>0</v>
      </c>
    </row>
    <row r="21226" spans="2:3" x14ac:dyDescent="0.3">
      <c r="B21226" s="1">
        <f t="shared" si="332"/>
        <v>45805.388888906047</v>
      </c>
      <c r="C21226">
        <v>0</v>
      </c>
    </row>
    <row r="21227" spans="2:3" x14ac:dyDescent="0.3">
      <c r="B21227" s="1">
        <f t="shared" si="332"/>
        <v>45805.395833350492</v>
      </c>
      <c r="C21227">
        <v>0</v>
      </c>
    </row>
    <row r="21228" spans="2:3" x14ac:dyDescent="0.3">
      <c r="B21228" s="1">
        <f t="shared" si="332"/>
        <v>45805.402777794938</v>
      </c>
      <c r="C21228">
        <v>0</v>
      </c>
    </row>
    <row r="21229" spans="2:3" x14ac:dyDescent="0.3">
      <c r="B21229" s="1">
        <f t="shared" si="332"/>
        <v>45805.409722239383</v>
      </c>
      <c r="C21229">
        <v>0</v>
      </c>
    </row>
    <row r="21230" spans="2:3" x14ac:dyDescent="0.3">
      <c r="B21230" s="1">
        <f t="shared" si="332"/>
        <v>45805.416666683828</v>
      </c>
      <c r="C21230">
        <v>0</v>
      </c>
    </row>
    <row r="21231" spans="2:3" x14ac:dyDescent="0.3">
      <c r="B21231" s="1">
        <f t="shared" si="332"/>
        <v>45805.423611128273</v>
      </c>
      <c r="C21231">
        <v>0</v>
      </c>
    </row>
    <row r="21232" spans="2:3" x14ac:dyDescent="0.3">
      <c r="B21232" s="1">
        <f t="shared" si="332"/>
        <v>45805.430555572719</v>
      </c>
      <c r="C21232">
        <v>0</v>
      </c>
    </row>
    <row r="21233" spans="2:3" x14ac:dyDescent="0.3">
      <c r="B21233" s="1">
        <f t="shared" si="332"/>
        <v>45805.437500017164</v>
      </c>
      <c r="C21233">
        <v>0</v>
      </c>
    </row>
    <row r="21234" spans="2:3" x14ac:dyDescent="0.3">
      <c r="B21234" s="1">
        <f t="shared" si="332"/>
        <v>45805.444444461609</v>
      </c>
      <c r="C21234">
        <v>0</v>
      </c>
    </row>
    <row r="21235" spans="2:3" x14ac:dyDescent="0.3">
      <c r="B21235" s="1">
        <f t="shared" si="332"/>
        <v>45805.451388906054</v>
      </c>
      <c r="C21235">
        <v>0</v>
      </c>
    </row>
    <row r="21236" spans="2:3" x14ac:dyDescent="0.3">
      <c r="B21236" s="1">
        <f t="shared" si="332"/>
        <v>45805.4583333505</v>
      </c>
      <c r="C21236">
        <v>0</v>
      </c>
    </row>
    <row r="21237" spans="2:3" x14ac:dyDescent="0.3">
      <c r="B21237" s="1">
        <f t="shared" si="332"/>
        <v>45805.465277794945</v>
      </c>
      <c r="C21237">
        <v>0</v>
      </c>
    </row>
    <row r="21238" spans="2:3" x14ac:dyDescent="0.3">
      <c r="B21238" s="1">
        <f t="shared" si="332"/>
        <v>45805.47222223939</v>
      </c>
      <c r="C21238">
        <v>0</v>
      </c>
    </row>
    <row r="21239" spans="2:3" x14ac:dyDescent="0.3">
      <c r="B21239" s="1">
        <f t="shared" si="332"/>
        <v>45805.479166683836</v>
      </c>
      <c r="C21239">
        <v>0</v>
      </c>
    </row>
    <row r="21240" spans="2:3" x14ac:dyDescent="0.3">
      <c r="B21240" s="1">
        <f t="shared" si="332"/>
        <v>45805.486111128281</v>
      </c>
      <c r="C21240">
        <v>0</v>
      </c>
    </row>
    <row r="21241" spans="2:3" x14ac:dyDescent="0.3">
      <c r="B21241" s="1">
        <f t="shared" si="332"/>
        <v>45805.493055572726</v>
      </c>
      <c r="C21241">
        <v>0</v>
      </c>
    </row>
    <row r="21242" spans="2:3" x14ac:dyDescent="0.3">
      <c r="B21242" s="1">
        <f t="shared" si="332"/>
        <v>45805.500000017171</v>
      </c>
      <c r="C21242">
        <v>0</v>
      </c>
    </row>
    <row r="21243" spans="2:3" x14ac:dyDescent="0.3">
      <c r="B21243" s="1">
        <f t="shared" si="332"/>
        <v>45805.506944461617</v>
      </c>
      <c r="C21243">
        <v>0</v>
      </c>
    </row>
    <row r="21244" spans="2:3" x14ac:dyDescent="0.3">
      <c r="B21244" s="1">
        <f t="shared" si="332"/>
        <v>45805.513888906062</v>
      </c>
      <c r="C21244">
        <v>0</v>
      </c>
    </row>
    <row r="21245" spans="2:3" x14ac:dyDescent="0.3">
      <c r="B21245" s="1">
        <f t="shared" si="332"/>
        <v>45805.520833350507</v>
      </c>
      <c r="C21245">
        <v>0</v>
      </c>
    </row>
    <row r="21246" spans="2:3" x14ac:dyDescent="0.3">
      <c r="B21246" s="1">
        <f t="shared" si="332"/>
        <v>45805.527777794952</v>
      </c>
      <c r="C21246">
        <v>0</v>
      </c>
    </row>
    <row r="21247" spans="2:3" x14ac:dyDescent="0.3">
      <c r="B21247" s="1">
        <f t="shared" si="332"/>
        <v>45805.534722239398</v>
      </c>
      <c r="C21247">
        <v>0</v>
      </c>
    </row>
    <row r="21248" spans="2:3" x14ac:dyDescent="0.3">
      <c r="B21248" s="1">
        <f t="shared" si="332"/>
        <v>45805.541666683843</v>
      </c>
      <c r="C21248">
        <v>0</v>
      </c>
    </row>
    <row r="21249" spans="2:3" x14ac:dyDescent="0.3">
      <c r="B21249" s="1">
        <f t="shared" si="332"/>
        <v>45805.548611128288</v>
      </c>
      <c r="C21249">
        <v>0</v>
      </c>
    </row>
    <row r="21250" spans="2:3" x14ac:dyDescent="0.3">
      <c r="B21250" s="1">
        <f t="shared" si="332"/>
        <v>45805.555555572733</v>
      </c>
      <c r="C21250">
        <v>0</v>
      </c>
    </row>
    <row r="21251" spans="2:3" x14ac:dyDescent="0.3">
      <c r="B21251" s="1">
        <f t="shared" si="332"/>
        <v>45805.562500017179</v>
      </c>
      <c r="C21251">
        <v>0</v>
      </c>
    </row>
    <row r="21252" spans="2:3" x14ac:dyDescent="0.3">
      <c r="B21252" s="1">
        <f t="shared" si="332"/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ref="B21272:B21335" si="333">B21271+(B21271-B21270)</f>
        <v>45805.708333350529</v>
      </c>
      <c r="C21272">
        <v>0</v>
      </c>
    </row>
    <row r="21273" spans="2:3" x14ac:dyDescent="0.3">
      <c r="B21273" s="1">
        <f t="shared" si="333"/>
        <v>45805.715277794974</v>
      </c>
      <c r="C21273">
        <v>0</v>
      </c>
    </row>
    <row r="21274" spans="2:3" x14ac:dyDescent="0.3">
      <c r="B21274" s="1">
        <f t="shared" si="333"/>
        <v>45805.722222239419</v>
      </c>
      <c r="C21274">
        <v>0</v>
      </c>
    </row>
    <row r="21275" spans="2:3" x14ac:dyDescent="0.3">
      <c r="B21275" s="1">
        <f t="shared" si="333"/>
        <v>45805.729166683865</v>
      </c>
      <c r="C21275">
        <v>0</v>
      </c>
    </row>
    <row r="21276" spans="2:3" x14ac:dyDescent="0.3">
      <c r="B21276" s="1">
        <f t="shared" si="333"/>
        <v>45805.73611112831</v>
      </c>
      <c r="C21276">
        <v>0</v>
      </c>
    </row>
    <row r="21277" spans="2:3" x14ac:dyDescent="0.3">
      <c r="B21277" s="1">
        <f t="shared" si="333"/>
        <v>45805.743055572755</v>
      </c>
      <c r="C21277">
        <v>0</v>
      </c>
    </row>
    <row r="21278" spans="2:3" x14ac:dyDescent="0.3">
      <c r="B21278" s="1">
        <f t="shared" si="333"/>
        <v>45805.7500000172</v>
      </c>
      <c r="C21278">
        <v>0</v>
      </c>
    </row>
    <row r="21279" spans="2:3" x14ac:dyDescent="0.3">
      <c r="B21279" s="1">
        <f t="shared" si="333"/>
        <v>45805.756944461646</v>
      </c>
      <c r="C21279">
        <v>0</v>
      </c>
    </row>
    <row r="21280" spans="2:3" x14ac:dyDescent="0.3">
      <c r="B21280" s="1">
        <f t="shared" si="333"/>
        <v>45805.763888906091</v>
      </c>
      <c r="C21280">
        <v>0</v>
      </c>
    </row>
    <row r="21281" spans="2:3" x14ac:dyDescent="0.3">
      <c r="B21281" s="1">
        <f t="shared" si="333"/>
        <v>45805.770833350536</v>
      </c>
      <c r="C21281">
        <v>0</v>
      </c>
    </row>
    <row r="21282" spans="2:3" x14ac:dyDescent="0.3">
      <c r="B21282" s="1">
        <f t="shared" si="333"/>
        <v>45805.777777794981</v>
      </c>
      <c r="C21282">
        <v>0</v>
      </c>
    </row>
    <row r="21283" spans="2:3" x14ac:dyDescent="0.3">
      <c r="B21283" s="1">
        <f t="shared" si="333"/>
        <v>45805.784722239427</v>
      </c>
      <c r="C21283">
        <v>0</v>
      </c>
    </row>
    <row r="21284" spans="2:3" x14ac:dyDescent="0.3">
      <c r="B21284" s="1">
        <f t="shared" si="333"/>
        <v>45805.791666683872</v>
      </c>
      <c r="C21284">
        <v>0</v>
      </c>
    </row>
    <row r="21285" spans="2:3" x14ac:dyDescent="0.3">
      <c r="B21285" s="1">
        <f t="shared" si="333"/>
        <v>45805.798611128317</v>
      </c>
      <c r="C21285">
        <v>0</v>
      </c>
    </row>
    <row r="21286" spans="2:3" x14ac:dyDescent="0.3">
      <c r="B21286" s="1">
        <f t="shared" si="333"/>
        <v>45805.805555572762</v>
      </c>
      <c r="C21286">
        <v>0</v>
      </c>
    </row>
    <row r="21287" spans="2:3" x14ac:dyDescent="0.3">
      <c r="B21287" s="1">
        <f t="shared" si="333"/>
        <v>45805.812500017208</v>
      </c>
      <c r="C21287">
        <v>0</v>
      </c>
    </row>
    <row r="21288" spans="2:3" x14ac:dyDescent="0.3">
      <c r="B21288" s="1">
        <f t="shared" si="333"/>
        <v>45805.819444461653</v>
      </c>
      <c r="C21288">
        <v>0</v>
      </c>
    </row>
    <row r="21289" spans="2:3" x14ac:dyDescent="0.3">
      <c r="B21289" s="1">
        <f t="shared" si="333"/>
        <v>45805.826388906098</v>
      </c>
      <c r="C21289">
        <v>0</v>
      </c>
    </row>
    <row r="21290" spans="2:3" x14ac:dyDescent="0.3">
      <c r="B21290" s="1">
        <f t="shared" si="333"/>
        <v>45805.833333350543</v>
      </c>
      <c r="C21290">
        <v>0</v>
      </c>
    </row>
    <row r="21291" spans="2:3" x14ac:dyDescent="0.3">
      <c r="B21291" s="1">
        <f t="shared" si="333"/>
        <v>45805.840277794989</v>
      </c>
      <c r="C21291">
        <v>0</v>
      </c>
    </row>
    <row r="21292" spans="2:3" x14ac:dyDescent="0.3">
      <c r="B21292" s="1">
        <f t="shared" si="333"/>
        <v>45805.847222239434</v>
      </c>
      <c r="C21292">
        <v>0</v>
      </c>
    </row>
    <row r="21293" spans="2:3" x14ac:dyDescent="0.3">
      <c r="B21293" s="1">
        <f t="shared" si="333"/>
        <v>45805.854166683879</v>
      </c>
      <c r="C21293">
        <v>0</v>
      </c>
    </row>
    <row r="21294" spans="2:3" x14ac:dyDescent="0.3">
      <c r="B21294" s="1">
        <f t="shared" si="333"/>
        <v>45805.861111128324</v>
      </c>
      <c r="C21294">
        <v>0</v>
      </c>
    </row>
    <row r="21295" spans="2:3" x14ac:dyDescent="0.3">
      <c r="B21295" s="1">
        <f t="shared" si="333"/>
        <v>45805.86805557277</v>
      </c>
      <c r="C21295">
        <v>0</v>
      </c>
    </row>
    <row r="21296" spans="2:3" x14ac:dyDescent="0.3">
      <c r="B21296" s="1">
        <f t="shared" si="333"/>
        <v>45805.875000017215</v>
      </c>
      <c r="C21296">
        <v>0</v>
      </c>
    </row>
    <row r="21297" spans="2:3" x14ac:dyDescent="0.3">
      <c r="B21297" s="1">
        <f t="shared" si="333"/>
        <v>45805.88194446166</v>
      </c>
      <c r="C21297">
        <v>0</v>
      </c>
    </row>
    <row r="21298" spans="2:3" x14ac:dyDescent="0.3">
      <c r="B21298" s="1">
        <f t="shared" si="333"/>
        <v>45805.888888906105</v>
      </c>
      <c r="C21298">
        <v>0</v>
      </c>
    </row>
    <row r="21299" spans="2:3" x14ac:dyDescent="0.3">
      <c r="B21299" s="1">
        <f t="shared" si="333"/>
        <v>45805.895833350551</v>
      </c>
      <c r="C21299">
        <v>0</v>
      </c>
    </row>
    <row r="21300" spans="2:3" x14ac:dyDescent="0.3">
      <c r="B21300" s="1">
        <f t="shared" si="333"/>
        <v>45805.902777794996</v>
      </c>
      <c r="C21300">
        <v>0</v>
      </c>
    </row>
    <row r="21301" spans="2:3" x14ac:dyDescent="0.3">
      <c r="B21301" s="1">
        <f t="shared" si="333"/>
        <v>45805.909722239441</v>
      </c>
      <c r="C21301">
        <v>0</v>
      </c>
    </row>
    <row r="21302" spans="2:3" x14ac:dyDescent="0.3">
      <c r="B21302" s="1">
        <f t="shared" si="333"/>
        <v>45805.916666683886</v>
      </c>
      <c r="C21302">
        <v>0</v>
      </c>
    </row>
    <row r="21303" spans="2:3" x14ac:dyDescent="0.3">
      <c r="B21303" s="1">
        <f t="shared" si="333"/>
        <v>45805.923611128332</v>
      </c>
      <c r="C21303">
        <v>0</v>
      </c>
    </row>
    <row r="21304" spans="2:3" x14ac:dyDescent="0.3">
      <c r="B21304" s="1">
        <f t="shared" si="333"/>
        <v>45805.930555572777</v>
      </c>
      <c r="C21304">
        <v>0</v>
      </c>
    </row>
    <row r="21305" spans="2:3" x14ac:dyDescent="0.3">
      <c r="B21305" s="1">
        <f t="shared" si="333"/>
        <v>45805.937500017222</v>
      </c>
      <c r="C21305">
        <v>0</v>
      </c>
    </row>
    <row r="21306" spans="2:3" x14ac:dyDescent="0.3">
      <c r="B21306" s="1">
        <f t="shared" si="333"/>
        <v>45805.944444461667</v>
      </c>
      <c r="C21306">
        <v>0</v>
      </c>
    </row>
    <row r="21307" spans="2:3" x14ac:dyDescent="0.3">
      <c r="B21307" s="1">
        <f t="shared" si="333"/>
        <v>45805.951388906113</v>
      </c>
      <c r="C21307">
        <v>0</v>
      </c>
    </row>
    <row r="21308" spans="2:3" x14ac:dyDescent="0.3">
      <c r="B21308" s="1">
        <f t="shared" si="333"/>
        <v>45805.958333350558</v>
      </c>
      <c r="C21308">
        <v>0</v>
      </c>
    </row>
    <row r="21309" spans="2:3" x14ac:dyDescent="0.3">
      <c r="B21309" s="1">
        <f t="shared" si="333"/>
        <v>45805.965277795003</v>
      </c>
      <c r="C21309">
        <v>0</v>
      </c>
    </row>
    <row r="21310" spans="2:3" x14ac:dyDescent="0.3">
      <c r="B21310" s="1">
        <f t="shared" si="333"/>
        <v>45805.972222239448</v>
      </c>
      <c r="C21310">
        <v>0</v>
      </c>
    </row>
    <row r="21311" spans="2:3" x14ac:dyDescent="0.3">
      <c r="B21311" s="1">
        <f t="shared" si="333"/>
        <v>45805.979166683894</v>
      </c>
      <c r="C21311">
        <v>0</v>
      </c>
    </row>
    <row r="21312" spans="2:3" x14ac:dyDescent="0.3">
      <c r="B21312" s="1">
        <f t="shared" si="333"/>
        <v>45805.986111128339</v>
      </c>
      <c r="C21312">
        <v>0</v>
      </c>
    </row>
    <row r="21313" spans="2:3" x14ac:dyDescent="0.3">
      <c r="B21313" s="1">
        <f t="shared" si="333"/>
        <v>45805.993055572784</v>
      </c>
      <c r="C21313">
        <v>0</v>
      </c>
    </row>
    <row r="21314" spans="2:3" x14ac:dyDescent="0.3">
      <c r="B21314" s="1">
        <f t="shared" si="333"/>
        <v>45806.000000017229</v>
      </c>
      <c r="C21314">
        <v>0</v>
      </c>
    </row>
    <row r="21315" spans="2:3" x14ac:dyDescent="0.3">
      <c r="B21315" s="1">
        <f t="shared" si="333"/>
        <v>45806.006944461675</v>
      </c>
      <c r="C21315">
        <v>0</v>
      </c>
    </row>
    <row r="21316" spans="2:3" x14ac:dyDescent="0.3">
      <c r="B21316" s="1">
        <f t="shared" si="333"/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ref="B21336:B21399" si="334">B21335+(B21335-B21334)</f>
        <v>45806.152777795025</v>
      </c>
      <c r="C21336">
        <v>0</v>
      </c>
    </row>
    <row r="21337" spans="2:3" x14ac:dyDescent="0.3">
      <c r="B21337" s="1">
        <f t="shared" si="334"/>
        <v>45806.15972223947</v>
      </c>
      <c r="C21337">
        <v>0</v>
      </c>
    </row>
    <row r="21338" spans="2:3" x14ac:dyDescent="0.3">
      <c r="B21338" s="1">
        <f t="shared" si="334"/>
        <v>45806.166666683916</v>
      </c>
      <c r="C21338">
        <v>0</v>
      </c>
    </row>
    <row r="21339" spans="2:3" x14ac:dyDescent="0.3">
      <c r="B21339" s="1">
        <f t="shared" si="334"/>
        <v>45806.173611128361</v>
      </c>
      <c r="C21339">
        <v>0</v>
      </c>
    </row>
    <row r="21340" spans="2:3" x14ac:dyDescent="0.3">
      <c r="B21340" s="1">
        <f t="shared" si="334"/>
        <v>45806.180555572806</v>
      </c>
      <c r="C21340">
        <v>0</v>
      </c>
    </row>
    <row r="21341" spans="2:3" x14ac:dyDescent="0.3">
      <c r="B21341" s="1">
        <f t="shared" si="334"/>
        <v>45806.187500017251</v>
      </c>
      <c r="C21341">
        <v>0</v>
      </c>
    </row>
    <row r="21342" spans="2:3" x14ac:dyDescent="0.3">
      <c r="B21342" s="1">
        <f t="shared" si="334"/>
        <v>45806.194444461697</v>
      </c>
      <c r="C21342">
        <v>0</v>
      </c>
    </row>
    <row r="21343" spans="2:3" x14ac:dyDescent="0.3">
      <c r="B21343" s="1">
        <f t="shared" si="334"/>
        <v>45806.201388906142</v>
      </c>
      <c r="C21343">
        <v>0</v>
      </c>
    </row>
    <row r="21344" spans="2:3" x14ac:dyDescent="0.3">
      <c r="B21344" s="1">
        <f t="shared" si="334"/>
        <v>45806.208333350587</v>
      </c>
      <c r="C21344">
        <v>0</v>
      </c>
    </row>
    <row r="21345" spans="2:3" x14ac:dyDescent="0.3">
      <c r="B21345" s="1">
        <f t="shared" si="334"/>
        <v>45806.215277795032</v>
      </c>
      <c r="C21345">
        <v>0</v>
      </c>
    </row>
    <row r="21346" spans="2:3" x14ac:dyDescent="0.3">
      <c r="B21346" s="1">
        <f t="shared" si="334"/>
        <v>45806.222222239478</v>
      </c>
      <c r="C21346">
        <v>0</v>
      </c>
    </row>
    <row r="21347" spans="2:3" x14ac:dyDescent="0.3">
      <c r="B21347" s="1">
        <f t="shared" si="334"/>
        <v>45806.229166683923</v>
      </c>
      <c r="C21347">
        <v>0</v>
      </c>
    </row>
    <row r="21348" spans="2:3" x14ac:dyDescent="0.3">
      <c r="B21348" s="1">
        <f t="shared" si="334"/>
        <v>45806.236111128368</v>
      </c>
      <c r="C21348">
        <v>0</v>
      </c>
    </row>
    <row r="21349" spans="2:3" x14ac:dyDescent="0.3">
      <c r="B21349" s="1">
        <f t="shared" si="334"/>
        <v>45806.243055572813</v>
      </c>
      <c r="C21349">
        <v>0</v>
      </c>
    </row>
    <row r="21350" spans="2:3" x14ac:dyDescent="0.3">
      <c r="B21350" s="1">
        <f t="shared" si="334"/>
        <v>45806.250000017259</v>
      </c>
      <c r="C21350">
        <v>0</v>
      </c>
    </row>
    <row r="21351" spans="2:3" x14ac:dyDescent="0.3">
      <c r="B21351" s="1">
        <f t="shared" si="334"/>
        <v>45806.256944461704</v>
      </c>
      <c r="C21351">
        <v>0</v>
      </c>
    </row>
    <row r="21352" spans="2:3" x14ac:dyDescent="0.3">
      <c r="B21352" s="1">
        <f t="shared" si="334"/>
        <v>45806.263888906149</v>
      </c>
      <c r="C21352">
        <v>0</v>
      </c>
    </row>
    <row r="21353" spans="2:3" x14ac:dyDescent="0.3">
      <c r="B21353" s="1">
        <f t="shared" si="334"/>
        <v>45806.270833350594</v>
      </c>
      <c r="C21353">
        <v>0</v>
      </c>
    </row>
    <row r="21354" spans="2:3" x14ac:dyDescent="0.3">
      <c r="B21354" s="1">
        <f t="shared" si="334"/>
        <v>45806.27777779504</v>
      </c>
      <c r="C21354">
        <v>0</v>
      </c>
    </row>
    <row r="21355" spans="2:3" x14ac:dyDescent="0.3">
      <c r="B21355" s="1">
        <f t="shared" si="334"/>
        <v>45806.284722239485</v>
      </c>
      <c r="C21355">
        <v>0</v>
      </c>
    </row>
    <row r="21356" spans="2:3" x14ac:dyDescent="0.3">
      <c r="B21356" s="1">
        <f t="shared" si="334"/>
        <v>45806.29166668393</v>
      </c>
      <c r="C21356">
        <v>0</v>
      </c>
    </row>
    <row r="21357" spans="2:3" x14ac:dyDescent="0.3">
      <c r="B21357" s="1">
        <f t="shared" si="334"/>
        <v>45806.298611128375</v>
      </c>
      <c r="C21357">
        <v>0</v>
      </c>
    </row>
    <row r="21358" spans="2:3" x14ac:dyDescent="0.3">
      <c r="B21358" s="1">
        <f t="shared" si="334"/>
        <v>45806.305555572821</v>
      </c>
      <c r="C21358">
        <v>0</v>
      </c>
    </row>
    <row r="21359" spans="2:3" x14ac:dyDescent="0.3">
      <c r="B21359" s="1">
        <f t="shared" si="334"/>
        <v>45806.312500017266</v>
      </c>
      <c r="C21359">
        <v>0</v>
      </c>
    </row>
    <row r="21360" spans="2:3" x14ac:dyDescent="0.3">
      <c r="B21360" s="1">
        <f t="shared" si="334"/>
        <v>45806.319444461711</v>
      </c>
      <c r="C21360">
        <v>0</v>
      </c>
    </row>
    <row r="21361" spans="2:3" x14ac:dyDescent="0.3">
      <c r="B21361" s="1">
        <f t="shared" si="334"/>
        <v>45806.326388906156</v>
      </c>
      <c r="C21361">
        <v>0</v>
      </c>
    </row>
    <row r="21362" spans="2:3" x14ac:dyDescent="0.3">
      <c r="B21362" s="1">
        <f t="shared" si="334"/>
        <v>45806.333333350602</v>
      </c>
      <c r="C21362">
        <v>0</v>
      </c>
    </row>
    <row r="21363" spans="2:3" x14ac:dyDescent="0.3">
      <c r="B21363" s="1">
        <f t="shared" si="334"/>
        <v>45806.340277795047</v>
      </c>
      <c r="C21363">
        <v>0</v>
      </c>
    </row>
    <row r="21364" spans="2:3" x14ac:dyDescent="0.3">
      <c r="B21364" s="1">
        <f t="shared" si="334"/>
        <v>45806.347222239492</v>
      </c>
      <c r="C21364">
        <v>0</v>
      </c>
    </row>
    <row r="21365" spans="2:3" x14ac:dyDescent="0.3">
      <c r="B21365" s="1">
        <f t="shared" si="334"/>
        <v>45806.354166683937</v>
      </c>
      <c r="C21365">
        <v>0</v>
      </c>
    </row>
    <row r="21366" spans="2:3" x14ac:dyDescent="0.3">
      <c r="B21366" s="1">
        <f t="shared" si="334"/>
        <v>45806.361111128383</v>
      </c>
      <c r="C21366">
        <v>0</v>
      </c>
    </row>
    <row r="21367" spans="2:3" x14ac:dyDescent="0.3">
      <c r="B21367" s="1">
        <f t="shared" si="334"/>
        <v>45806.368055572828</v>
      </c>
      <c r="C21367">
        <v>0</v>
      </c>
    </row>
    <row r="21368" spans="2:3" x14ac:dyDescent="0.3">
      <c r="B21368" s="1">
        <f t="shared" si="334"/>
        <v>45806.375000017273</v>
      </c>
      <c r="C21368">
        <v>0</v>
      </c>
    </row>
    <row r="21369" spans="2:3" x14ac:dyDescent="0.3">
      <c r="B21369" s="1">
        <f t="shared" si="334"/>
        <v>45806.381944461718</v>
      </c>
      <c r="C21369">
        <v>0</v>
      </c>
    </row>
    <row r="21370" spans="2:3" x14ac:dyDescent="0.3">
      <c r="B21370" s="1">
        <f t="shared" si="334"/>
        <v>45806.388888906164</v>
      </c>
      <c r="C21370">
        <v>0</v>
      </c>
    </row>
    <row r="21371" spans="2:3" x14ac:dyDescent="0.3">
      <c r="B21371" s="1">
        <f t="shared" si="334"/>
        <v>45806.395833350609</v>
      </c>
      <c r="C21371">
        <v>0</v>
      </c>
    </row>
    <row r="21372" spans="2:3" x14ac:dyDescent="0.3">
      <c r="B21372" s="1">
        <f t="shared" si="334"/>
        <v>45806.402777795054</v>
      </c>
      <c r="C21372">
        <v>0</v>
      </c>
    </row>
    <row r="21373" spans="2:3" x14ac:dyDescent="0.3">
      <c r="B21373" s="1">
        <f t="shared" si="334"/>
        <v>45806.409722239499</v>
      </c>
      <c r="C21373">
        <v>0</v>
      </c>
    </row>
    <row r="21374" spans="2:3" x14ac:dyDescent="0.3">
      <c r="B21374" s="1">
        <f t="shared" si="334"/>
        <v>45806.416666683945</v>
      </c>
      <c r="C21374">
        <v>0</v>
      </c>
    </row>
    <row r="21375" spans="2:3" x14ac:dyDescent="0.3">
      <c r="B21375" s="1">
        <f t="shared" si="334"/>
        <v>45806.42361112839</v>
      </c>
      <c r="C21375">
        <v>0</v>
      </c>
    </row>
    <row r="21376" spans="2:3" x14ac:dyDescent="0.3">
      <c r="B21376" s="1">
        <f t="shared" si="334"/>
        <v>45806.430555572835</v>
      </c>
      <c r="C21376">
        <v>0</v>
      </c>
    </row>
    <row r="21377" spans="2:3" x14ac:dyDescent="0.3">
      <c r="B21377" s="1">
        <f t="shared" si="334"/>
        <v>45806.43750001728</v>
      </c>
      <c r="C21377">
        <v>0</v>
      </c>
    </row>
    <row r="21378" spans="2:3" x14ac:dyDescent="0.3">
      <c r="B21378" s="1">
        <f t="shared" si="334"/>
        <v>45806.444444461726</v>
      </c>
      <c r="C21378">
        <v>0</v>
      </c>
    </row>
    <row r="21379" spans="2:3" x14ac:dyDescent="0.3">
      <c r="B21379" s="1">
        <f t="shared" si="334"/>
        <v>45806.451388906171</v>
      </c>
      <c r="C21379">
        <v>0</v>
      </c>
    </row>
    <row r="21380" spans="2:3" x14ac:dyDescent="0.3">
      <c r="B21380" s="1">
        <f t="shared" si="334"/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ref="B21400:B21463" si="335">B21399+(B21399-B21398)</f>
        <v>45806.597222239521</v>
      </c>
      <c r="C21400">
        <v>0</v>
      </c>
    </row>
    <row r="21401" spans="2:3" x14ac:dyDescent="0.3">
      <c r="B21401" s="1">
        <f t="shared" si="335"/>
        <v>45806.604166683966</v>
      </c>
      <c r="C21401">
        <v>0</v>
      </c>
    </row>
    <row r="21402" spans="2:3" x14ac:dyDescent="0.3">
      <c r="B21402" s="1">
        <f t="shared" si="335"/>
        <v>45806.611111128412</v>
      </c>
      <c r="C21402">
        <v>0</v>
      </c>
    </row>
    <row r="21403" spans="2:3" x14ac:dyDescent="0.3">
      <c r="B21403" s="1">
        <f t="shared" si="335"/>
        <v>45806.618055572857</v>
      </c>
      <c r="C21403">
        <v>0</v>
      </c>
    </row>
    <row r="21404" spans="2:3" x14ac:dyDescent="0.3">
      <c r="B21404" s="1">
        <f t="shared" si="335"/>
        <v>45806.625000017302</v>
      </c>
      <c r="C21404">
        <v>0</v>
      </c>
    </row>
    <row r="21405" spans="2:3" x14ac:dyDescent="0.3">
      <c r="B21405" s="1">
        <f t="shared" si="335"/>
        <v>45806.631944461747</v>
      </c>
      <c r="C21405">
        <v>0</v>
      </c>
    </row>
    <row r="21406" spans="2:3" x14ac:dyDescent="0.3">
      <c r="B21406" s="1">
        <f t="shared" si="335"/>
        <v>45806.638888906193</v>
      </c>
      <c r="C21406">
        <v>0</v>
      </c>
    </row>
    <row r="21407" spans="2:3" x14ac:dyDescent="0.3">
      <c r="B21407" s="1">
        <f t="shared" si="335"/>
        <v>45806.645833350638</v>
      </c>
      <c r="C21407">
        <v>0</v>
      </c>
    </row>
    <row r="21408" spans="2:3" x14ac:dyDescent="0.3">
      <c r="B21408" s="1">
        <f t="shared" si="335"/>
        <v>45806.652777795083</v>
      </c>
      <c r="C21408">
        <v>0</v>
      </c>
    </row>
    <row r="21409" spans="2:3" x14ac:dyDescent="0.3">
      <c r="B21409" s="1">
        <f t="shared" si="335"/>
        <v>45806.659722239528</v>
      </c>
      <c r="C21409">
        <v>0</v>
      </c>
    </row>
    <row r="21410" spans="2:3" x14ac:dyDescent="0.3">
      <c r="B21410" s="1">
        <f t="shared" si="335"/>
        <v>45806.666666683974</v>
      </c>
      <c r="C21410">
        <v>0</v>
      </c>
    </row>
    <row r="21411" spans="2:3" x14ac:dyDescent="0.3">
      <c r="B21411" s="1">
        <f t="shared" si="335"/>
        <v>45806.673611128419</v>
      </c>
      <c r="C21411">
        <v>0</v>
      </c>
    </row>
    <row r="21412" spans="2:3" x14ac:dyDescent="0.3">
      <c r="B21412" s="1">
        <f t="shared" si="335"/>
        <v>45806.680555572864</v>
      </c>
      <c r="C21412">
        <v>0</v>
      </c>
    </row>
    <row r="21413" spans="2:3" x14ac:dyDescent="0.3">
      <c r="B21413" s="1">
        <f t="shared" si="335"/>
        <v>45806.68750001731</v>
      </c>
      <c r="C21413">
        <v>0</v>
      </c>
    </row>
    <row r="21414" spans="2:3" x14ac:dyDescent="0.3">
      <c r="B21414" s="1">
        <f t="shared" si="335"/>
        <v>45806.694444461755</v>
      </c>
      <c r="C21414">
        <v>0</v>
      </c>
    </row>
    <row r="21415" spans="2:3" x14ac:dyDescent="0.3">
      <c r="B21415" s="1">
        <f t="shared" si="335"/>
        <v>45806.7013889062</v>
      </c>
      <c r="C21415">
        <v>0</v>
      </c>
    </row>
    <row r="21416" spans="2:3" x14ac:dyDescent="0.3">
      <c r="B21416" s="1">
        <f t="shared" si="335"/>
        <v>45806.708333350645</v>
      </c>
      <c r="C21416">
        <v>0</v>
      </c>
    </row>
    <row r="21417" spans="2:3" x14ac:dyDescent="0.3">
      <c r="B21417" s="1">
        <f t="shared" si="335"/>
        <v>45806.715277795091</v>
      </c>
      <c r="C21417">
        <v>0</v>
      </c>
    </row>
    <row r="21418" spans="2:3" x14ac:dyDescent="0.3">
      <c r="B21418" s="1">
        <f t="shared" si="335"/>
        <v>45806.722222239536</v>
      </c>
      <c r="C21418">
        <v>0</v>
      </c>
    </row>
    <row r="21419" spans="2:3" x14ac:dyDescent="0.3">
      <c r="B21419" s="1">
        <f t="shared" si="335"/>
        <v>45806.729166683981</v>
      </c>
      <c r="C21419">
        <v>0</v>
      </c>
    </row>
    <row r="21420" spans="2:3" x14ac:dyDescent="0.3">
      <c r="B21420" s="1">
        <f t="shared" si="335"/>
        <v>45806.736111128426</v>
      </c>
      <c r="C21420">
        <v>0</v>
      </c>
    </row>
    <row r="21421" spans="2:3" x14ac:dyDescent="0.3">
      <c r="B21421" s="1">
        <f t="shared" si="335"/>
        <v>45806.743055572872</v>
      </c>
      <c r="C21421">
        <v>0</v>
      </c>
    </row>
    <row r="21422" spans="2:3" x14ac:dyDescent="0.3">
      <c r="B21422" s="1">
        <f t="shared" si="335"/>
        <v>45806.750000017317</v>
      </c>
      <c r="C21422">
        <v>0</v>
      </c>
    </row>
    <row r="21423" spans="2:3" x14ac:dyDescent="0.3">
      <c r="B21423" s="1">
        <f t="shared" si="335"/>
        <v>45806.756944461762</v>
      </c>
      <c r="C21423">
        <v>0</v>
      </c>
    </row>
    <row r="21424" spans="2:3" x14ac:dyDescent="0.3">
      <c r="B21424" s="1">
        <f t="shared" si="335"/>
        <v>45806.763888906207</v>
      </c>
      <c r="C21424">
        <v>0</v>
      </c>
    </row>
    <row r="21425" spans="2:3" x14ac:dyDescent="0.3">
      <c r="B21425" s="1">
        <f t="shared" si="335"/>
        <v>45806.770833350653</v>
      </c>
      <c r="C21425">
        <v>0</v>
      </c>
    </row>
    <row r="21426" spans="2:3" x14ac:dyDescent="0.3">
      <c r="B21426" s="1">
        <f t="shared" si="335"/>
        <v>45806.777777795098</v>
      </c>
      <c r="C21426">
        <v>0</v>
      </c>
    </row>
    <row r="21427" spans="2:3" x14ac:dyDescent="0.3">
      <c r="B21427" s="1">
        <f t="shared" si="335"/>
        <v>45806.784722239543</v>
      </c>
      <c r="C21427">
        <v>0</v>
      </c>
    </row>
    <row r="21428" spans="2:3" x14ac:dyDescent="0.3">
      <c r="B21428" s="1">
        <f t="shared" si="335"/>
        <v>45806.791666683988</v>
      </c>
      <c r="C21428">
        <v>0</v>
      </c>
    </row>
    <row r="21429" spans="2:3" x14ac:dyDescent="0.3">
      <c r="B21429" s="1">
        <f t="shared" si="335"/>
        <v>45806.798611128434</v>
      </c>
      <c r="C21429">
        <v>0</v>
      </c>
    </row>
    <row r="21430" spans="2:3" x14ac:dyDescent="0.3">
      <c r="B21430" s="1">
        <f t="shared" si="335"/>
        <v>45806.805555572879</v>
      </c>
      <c r="C21430">
        <v>0</v>
      </c>
    </row>
    <row r="21431" spans="2:3" x14ac:dyDescent="0.3">
      <c r="B21431" s="1">
        <f t="shared" si="335"/>
        <v>45806.812500017324</v>
      </c>
      <c r="C21431">
        <v>0</v>
      </c>
    </row>
    <row r="21432" spans="2:3" x14ac:dyDescent="0.3">
      <c r="B21432" s="1">
        <f t="shared" si="335"/>
        <v>45806.819444461769</v>
      </c>
      <c r="C21432">
        <v>0</v>
      </c>
    </row>
    <row r="21433" spans="2:3" x14ac:dyDescent="0.3">
      <c r="B21433" s="1">
        <f t="shared" si="335"/>
        <v>45806.826388906215</v>
      </c>
      <c r="C21433">
        <v>0</v>
      </c>
    </row>
    <row r="21434" spans="2:3" x14ac:dyDescent="0.3">
      <c r="B21434" s="1">
        <f t="shared" si="335"/>
        <v>45806.83333335066</v>
      </c>
      <c r="C21434">
        <v>0</v>
      </c>
    </row>
    <row r="21435" spans="2:3" x14ac:dyDescent="0.3">
      <c r="B21435" s="1">
        <f t="shared" si="335"/>
        <v>45806.840277795105</v>
      </c>
      <c r="C21435">
        <v>0</v>
      </c>
    </row>
    <row r="21436" spans="2:3" x14ac:dyDescent="0.3">
      <c r="B21436" s="1">
        <f t="shared" si="335"/>
        <v>45806.84722223955</v>
      </c>
      <c r="C21436">
        <v>0</v>
      </c>
    </row>
    <row r="21437" spans="2:3" x14ac:dyDescent="0.3">
      <c r="B21437" s="1">
        <f t="shared" si="335"/>
        <v>45806.854166683996</v>
      </c>
      <c r="C21437">
        <v>0</v>
      </c>
    </row>
    <row r="21438" spans="2:3" x14ac:dyDescent="0.3">
      <c r="B21438" s="1">
        <f t="shared" si="335"/>
        <v>45806.861111128441</v>
      </c>
      <c r="C21438">
        <v>0</v>
      </c>
    </row>
    <row r="21439" spans="2:3" x14ac:dyDescent="0.3">
      <c r="B21439" s="1">
        <f t="shared" si="335"/>
        <v>45806.868055572886</v>
      </c>
      <c r="C21439">
        <v>0</v>
      </c>
    </row>
    <row r="21440" spans="2:3" x14ac:dyDescent="0.3">
      <c r="B21440" s="1">
        <f t="shared" si="335"/>
        <v>45806.875000017331</v>
      </c>
      <c r="C21440">
        <v>0</v>
      </c>
    </row>
    <row r="21441" spans="2:3" x14ac:dyDescent="0.3">
      <c r="B21441" s="1">
        <f t="shared" si="335"/>
        <v>45806.881944461777</v>
      </c>
      <c r="C21441">
        <v>0</v>
      </c>
    </row>
    <row r="21442" spans="2:3" x14ac:dyDescent="0.3">
      <c r="B21442" s="1">
        <f t="shared" si="335"/>
        <v>45806.888888906222</v>
      </c>
      <c r="C21442">
        <v>0</v>
      </c>
    </row>
    <row r="21443" spans="2:3" x14ac:dyDescent="0.3">
      <c r="B21443" s="1">
        <f t="shared" si="335"/>
        <v>45806.895833350667</v>
      </c>
      <c r="C21443">
        <v>0</v>
      </c>
    </row>
    <row r="21444" spans="2:3" x14ac:dyDescent="0.3">
      <c r="B21444" s="1">
        <f t="shared" si="335"/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ref="B21464:B21527" si="336">B21463+(B21463-B21462)</f>
        <v>45807.041666684017</v>
      </c>
      <c r="C21464">
        <v>0</v>
      </c>
    </row>
    <row r="21465" spans="2:3" x14ac:dyDescent="0.3">
      <c r="B21465" s="1">
        <f t="shared" si="336"/>
        <v>45807.048611128463</v>
      </c>
      <c r="C21465">
        <v>0</v>
      </c>
    </row>
    <row r="21466" spans="2:3" x14ac:dyDescent="0.3">
      <c r="B21466" s="1">
        <f t="shared" si="336"/>
        <v>45807.055555572908</v>
      </c>
      <c r="C21466">
        <v>0</v>
      </c>
    </row>
    <row r="21467" spans="2:3" x14ac:dyDescent="0.3">
      <c r="B21467" s="1">
        <f t="shared" si="336"/>
        <v>45807.062500017353</v>
      </c>
      <c r="C21467">
        <v>0</v>
      </c>
    </row>
    <row r="21468" spans="2:3" x14ac:dyDescent="0.3">
      <c r="B21468" s="1">
        <f t="shared" si="336"/>
        <v>45807.069444461798</v>
      </c>
      <c r="C21468">
        <v>0</v>
      </c>
    </row>
    <row r="21469" spans="2:3" x14ac:dyDescent="0.3">
      <c r="B21469" s="1">
        <f t="shared" si="336"/>
        <v>45807.076388906244</v>
      </c>
      <c r="C21469">
        <v>0</v>
      </c>
    </row>
    <row r="21470" spans="2:3" x14ac:dyDescent="0.3">
      <c r="B21470" s="1">
        <f t="shared" si="336"/>
        <v>45807.083333350689</v>
      </c>
      <c r="C21470">
        <v>0</v>
      </c>
    </row>
    <row r="21471" spans="2:3" x14ac:dyDescent="0.3">
      <c r="B21471" s="1">
        <f t="shared" si="336"/>
        <v>45807.090277795134</v>
      </c>
      <c r="C21471">
        <v>0</v>
      </c>
    </row>
    <row r="21472" spans="2:3" x14ac:dyDescent="0.3">
      <c r="B21472" s="1">
        <f t="shared" si="336"/>
        <v>45807.097222239579</v>
      </c>
      <c r="C21472">
        <v>0</v>
      </c>
    </row>
    <row r="21473" spans="2:3" x14ac:dyDescent="0.3">
      <c r="B21473" s="1">
        <f t="shared" si="336"/>
        <v>45807.104166684025</v>
      </c>
      <c r="C21473">
        <v>0</v>
      </c>
    </row>
    <row r="21474" spans="2:3" x14ac:dyDescent="0.3">
      <c r="B21474" s="1">
        <f t="shared" si="336"/>
        <v>45807.11111112847</v>
      </c>
      <c r="C21474">
        <v>0</v>
      </c>
    </row>
    <row r="21475" spans="2:3" x14ac:dyDescent="0.3">
      <c r="B21475" s="1">
        <f t="shared" si="336"/>
        <v>45807.118055572915</v>
      </c>
      <c r="C21475">
        <v>0</v>
      </c>
    </row>
    <row r="21476" spans="2:3" x14ac:dyDescent="0.3">
      <c r="B21476" s="1">
        <f t="shared" si="336"/>
        <v>45807.12500001736</v>
      </c>
      <c r="C21476">
        <v>0</v>
      </c>
    </row>
    <row r="21477" spans="2:3" x14ac:dyDescent="0.3">
      <c r="B21477" s="1">
        <f t="shared" si="336"/>
        <v>45807.131944461806</v>
      </c>
      <c r="C21477">
        <v>0</v>
      </c>
    </row>
    <row r="21478" spans="2:3" x14ac:dyDescent="0.3">
      <c r="B21478" s="1">
        <f t="shared" si="336"/>
        <v>45807.138888906251</v>
      </c>
      <c r="C21478">
        <v>0</v>
      </c>
    </row>
    <row r="21479" spans="2:3" x14ac:dyDescent="0.3">
      <c r="B21479" s="1">
        <f t="shared" si="336"/>
        <v>45807.145833350696</v>
      </c>
      <c r="C21479">
        <v>0</v>
      </c>
    </row>
    <row r="21480" spans="2:3" x14ac:dyDescent="0.3">
      <c r="B21480" s="1">
        <f t="shared" si="336"/>
        <v>45807.152777795141</v>
      </c>
      <c r="C21480">
        <v>0</v>
      </c>
    </row>
    <row r="21481" spans="2:3" x14ac:dyDescent="0.3">
      <c r="B21481" s="1">
        <f t="shared" si="336"/>
        <v>45807.159722239587</v>
      </c>
      <c r="C21481">
        <v>0</v>
      </c>
    </row>
    <row r="21482" spans="2:3" x14ac:dyDescent="0.3">
      <c r="B21482" s="1">
        <f t="shared" si="336"/>
        <v>45807.166666684032</v>
      </c>
      <c r="C21482">
        <v>0</v>
      </c>
    </row>
    <row r="21483" spans="2:3" x14ac:dyDescent="0.3">
      <c r="B21483" s="1">
        <f t="shared" si="336"/>
        <v>45807.173611128477</v>
      </c>
      <c r="C21483">
        <v>0</v>
      </c>
    </row>
    <row r="21484" spans="2:3" x14ac:dyDescent="0.3">
      <c r="B21484" s="1">
        <f t="shared" si="336"/>
        <v>45807.180555572922</v>
      </c>
      <c r="C21484">
        <v>0</v>
      </c>
    </row>
    <row r="21485" spans="2:3" x14ac:dyDescent="0.3">
      <c r="B21485" s="1">
        <f t="shared" si="336"/>
        <v>45807.187500017368</v>
      </c>
      <c r="C21485">
        <v>0</v>
      </c>
    </row>
    <row r="21486" spans="2:3" x14ac:dyDescent="0.3">
      <c r="B21486" s="1">
        <f t="shared" si="336"/>
        <v>45807.194444461813</v>
      </c>
      <c r="C21486">
        <v>0</v>
      </c>
    </row>
    <row r="21487" spans="2:3" x14ac:dyDescent="0.3">
      <c r="B21487" s="1">
        <f t="shared" si="336"/>
        <v>45807.201388906258</v>
      </c>
      <c r="C21487">
        <v>0</v>
      </c>
    </row>
    <row r="21488" spans="2:3" x14ac:dyDescent="0.3">
      <c r="B21488" s="1">
        <f t="shared" si="336"/>
        <v>45807.208333350703</v>
      </c>
      <c r="C21488">
        <v>0</v>
      </c>
    </row>
    <row r="21489" spans="2:3" x14ac:dyDescent="0.3">
      <c r="B21489" s="1">
        <f t="shared" si="336"/>
        <v>45807.215277795149</v>
      </c>
      <c r="C21489">
        <v>0</v>
      </c>
    </row>
    <row r="21490" spans="2:3" x14ac:dyDescent="0.3">
      <c r="B21490" s="1">
        <f t="shared" si="336"/>
        <v>45807.222222239594</v>
      </c>
      <c r="C21490">
        <v>0</v>
      </c>
    </row>
    <row r="21491" spans="2:3" x14ac:dyDescent="0.3">
      <c r="B21491" s="1">
        <f t="shared" si="336"/>
        <v>45807.229166684039</v>
      </c>
      <c r="C21491">
        <v>0</v>
      </c>
    </row>
    <row r="21492" spans="2:3" x14ac:dyDescent="0.3">
      <c r="B21492" s="1">
        <f t="shared" si="336"/>
        <v>45807.236111128484</v>
      </c>
      <c r="C21492">
        <v>0</v>
      </c>
    </row>
    <row r="21493" spans="2:3" x14ac:dyDescent="0.3">
      <c r="B21493" s="1">
        <f t="shared" si="336"/>
        <v>45807.24305557293</v>
      </c>
      <c r="C21493">
        <v>0</v>
      </c>
    </row>
    <row r="21494" spans="2:3" x14ac:dyDescent="0.3">
      <c r="B21494" s="1">
        <f t="shared" si="336"/>
        <v>45807.250000017375</v>
      </c>
      <c r="C21494">
        <v>0</v>
      </c>
    </row>
    <row r="21495" spans="2:3" x14ac:dyDescent="0.3">
      <c r="B21495" s="1">
        <f t="shared" si="336"/>
        <v>45807.25694446182</v>
      </c>
      <c r="C21495">
        <v>0</v>
      </c>
    </row>
    <row r="21496" spans="2:3" x14ac:dyDescent="0.3">
      <c r="B21496" s="1">
        <f t="shared" si="336"/>
        <v>45807.263888906265</v>
      </c>
      <c r="C21496">
        <v>0</v>
      </c>
    </row>
    <row r="21497" spans="2:3" x14ac:dyDescent="0.3">
      <c r="B21497" s="1">
        <f t="shared" si="336"/>
        <v>45807.270833350711</v>
      </c>
      <c r="C21497">
        <v>0</v>
      </c>
    </row>
    <row r="21498" spans="2:3" x14ac:dyDescent="0.3">
      <c r="B21498" s="1">
        <f t="shared" si="336"/>
        <v>45807.277777795156</v>
      </c>
      <c r="C21498">
        <v>0</v>
      </c>
    </row>
    <row r="21499" spans="2:3" x14ac:dyDescent="0.3">
      <c r="B21499" s="1">
        <f t="shared" si="336"/>
        <v>45807.284722239601</v>
      </c>
      <c r="C21499">
        <v>0</v>
      </c>
    </row>
    <row r="21500" spans="2:3" x14ac:dyDescent="0.3">
      <c r="B21500" s="1">
        <f t="shared" si="336"/>
        <v>45807.291666684047</v>
      </c>
      <c r="C21500">
        <v>0</v>
      </c>
    </row>
    <row r="21501" spans="2:3" x14ac:dyDescent="0.3">
      <c r="B21501" s="1">
        <f t="shared" si="336"/>
        <v>45807.298611128492</v>
      </c>
      <c r="C21501">
        <v>0</v>
      </c>
    </row>
    <row r="21502" spans="2:3" x14ac:dyDescent="0.3">
      <c r="B21502" s="1">
        <f t="shared" si="336"/>
        <v>45807.305555572937</v>
      </c>
      <c r="C21502">
        <v>0</v>
      </c>
    </row>
    <row r="21503" spans="2:3" x14ac:dyDescent="0.3">
      <c r="B21503" s="1">
        <f t="shared" si="336"/>
        <v>45807.312500017382</v>
      </c>
      <c r="C21503">
        <v>0</v>
      </c>
    </row>
    <row r="21504" spans="2:3" x14ac:dyDescent="0.3">
      <c r="B21504" s="1">
        <f t="shared" si="336"/>
        <v>45807.319444461828</v>
      </c>
      <c r="C21504">
        <v>0</v>
      </c>
    </row>
    <row r="21505" spans="2:3" x14ac:dyDescent="0.3">
      <c r="B21505" s="1">
        <f t="shared" si="336"/>
        <v>45807.326388906273</v>
      </c>
      <c r="C21505">
        <v>0</v>
      </c>
    </row>
    <row r="21506" spans="2:3" x14ac:dyDescent="0.3">
      <c r="B21506" s="1">
        <f t="shared" si="336"/>
        <v>45807.333333350718</v>
      </c>
      <c r="C21506">
        <v>0</v>
      </c>
    </row>
    <row r="21507" spans="2:3" x14ac:dyDescent="0.3">
      <c r="B21507" s="1">
        <f t="shared" si="336"/>
        <v>45807.340277795163</v>
      </c>
      <c r="C21507">
        <v>0</v>
      </c>
    </row>
    <row r="21508" spans="2:3" x14ac:dyDescent="0.3">
      <c r="B21508" s="1">
        <f t="shared" si="336"/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ref="B21528:B21591" si="337">B21527+(B21527-B21526)</f>
        <v>45807.486111128514</v>
      </c>
      <c r="C21528">
        <v>0</v>
      </c>
    </row>
    <row r="21529" spans="2:3" x14ac:dyDescent="0.3">
      <c r="B21529" s="1">
        <f t="shared" si="337"/>
        <v>45807.493055572959</v>
      </c>
      <c r="C21529">
        <v>0</v>
      </c>
    </row>
    <row r="21530" spans="2:3" x14ac:dyDescent="0.3">
      <c r="B21530" s="1">
        <f t="shared" si="337"/>
        <v>45807.500000017404</v>
      </c>
      <c r="C21530">
        <v>0</v>
      </c>
    </row>
    <row r="21531" spans="2:3" x14ac:dyDescent="0.3">
      <c r="B21531" s="1">
        <f t="shared" si="337"/>
        <v>45807.506944461849</v>
      </c>
      <c r="C21531">
        <v>0</v>
      </c>
    </row>
    <row r="21532" spans="2:3" x14ac:dyDescent="0.3">
      <c r="B21532" s="1">
        <f t="shared" si="337"/>
        <v>45807.513888906295</v>
      </c>
      <c r="C21532">
        <v>0</v>
      </c>
    </row>
    <row r="21533" spans="2:3" x14ac:dyDescent="0.3">
      <c r="B21533" s="1">
        <f t="shared" si="337"/>
        <v>45807.52083335074</v>
      </c>
      <c r="C21533">
        <v>0</v>
      </c>
    </row>
    <row r="21534" spans="2:3" x14ac:dyDescent="0.3">
      <c r="B21534" s="1">
        <f t="shared" si="337"/>
        <v>45807.527777795185</v>
      </c>
      <c r="C21534">
        <v>0</v>
      </c>
    </row>
    <row r="21535" spans="2:3" x14ac:dyDescent="0.3">
      <c r="B21535" s="1">
        <f t="shared" si="337"/>
        <v>45807.53472223963</v>
      </c>
      <c r="C21535">
        <v>0</v>
      </c>
    </row>
    <row r="21536" spans="2:3" x14ac:dyDescent="0.3">
      <c r="B21536" s="1">
        <f t="shared" si="337"/>
        <v>45807.541666684076</v>
      </c>
      <c r="C21536">
        <v>0</v>
      </c>
    </row>
    <row r="21537" spans="2:3" x14ac:dyDescent="0.3">
      <c r="B21537" s="1">
        <f t="shared" si="337"/>
        <v>45807.548611128521</v>
      </c>
      <c r="C21537">
        <v>0</v>
      </c>
    </row>
    <row r="21538" spans="2:3" x14ac:dyDescent="0.3">
      <c r="B21538" s="1">
        <f t="shared" si="337"/>
        <v>45807.555555572966</v>
      </c>
      <c r="C21538">
        <v>0</v>
      </c>
    </row>
    <row r="21539" spans="2:3" x14ac:dyDescent="0.3">
      <c r="B21539" s="1">
        <f t="shared" si="337"/>
        <v>45807.562500017411</v>
      </c>
      <c r="C21539">
        <v>0</v>
      </c>
    </row>
    <row r="21540" spans="2:3" x14ac:dyDescent="0.3">
      <c r="B21540" s="1">
        <f t="shared" si="337"/>
        <v>45807.569444461857</v>
      </c>
      <c r="C21540">
        <v>0</v>
      </c>
    </row>
    <row r="21541" spans="2:3" x14ac:dyDescent="0.3">
      <c r="B21541" s="1">
        <f t="shared" si="337"/>
        <v>45807.576388906302</v>
      </c>
      <c r="C21541">
        <v>0</v>
      </c>
    </row>
    <row r="21542" spans="2:3" x14ac:dyDescent="0.3">
      <c r="B21542" s="1">
        <f t="shared" si="337"/>
        <v>45807.583333350747</v>
      </c>
      <c r="C21542">
        <v>0</v>
      </c>
    </row>
    <row r="21543" spans="2:3" x14ac:dyDescent="0.3">
      <c r="B21543" s="1">
        <f t="shared" si="337"/>
        <v>45807.590277795192</v>
      </c>
      <c r="C21543">
        <v>0</v>
      </c>
    </row>
    <row r="21544" spans="2:3" x14ac:dyDescent="0.3">
      <c r="B21544" s="1">
        <f t="shared" si="337"/>
        <v>45807.597222239638</v>
      </c>
      <c r="C21544">
        <v>0</v>
      </c>
    </row>
    <row r="21545" spans="2:3" x14ac:dyDescent="0.3">
      <c r="B21545" s="1">
        <f t="shared" si="337"/>
        <v>45807.604166684083</v>
      </c>
      <c r="C21545">
        <v>0</v>
      </c>
    </row>
    <row r="21546" spans="2:3" x14ac:dyDescent="0.3">
      <c r="B21546" s="1">
        <f t="shared" si="337"/>
        <v>45807.611111128528</v>
      </c>
      <c r="C21546">
        <v>0</v>
      </c>
    </row>
    <row r="21547" spans="2:3" x14ac:dyDescent="0.3">
      <c r="B21547" s="1">
        <f t="shared" si="337"/>
        <v>45807.618055572973</v>
      </c>
      <c r="C21547">
        <v>0</v>
      </c>
    </row>
    <row r="21548" spans="2:3" x14ac:dyDescent="0.3">
      <c r="B21548" s="1">
        <f t="shared" si="337"/>
        <v>45807.625000017419</v>
      </c>
      <c r="C21548">
        <v>0</v>
      </c>
    </row>
    <row r="21549" spans="2:3" x14ac:dyDescent="0.3">
      <c r="B21549" s="1">
        <f t="shared" si="337"/>
        <v>45807.631944461864</v>
      </c>
      <c r="C21549">
        <v>0</v>
      </c>
    </row>
    <row r="21550" spans="2:3" x14ac:dyDescent="0.3">
      <c r="B21550" s="1">
        <f t="shared" si="337"/>
        <v>45807.638888906309</v>
      </c>
      <c r="C21550">
        <v>0</v>
      </c>
    </row>
    <row r="21551" spans="2:3" x14ac:dyDescent="0.3">
      <c r="B21551" s="1">
        <f t="shared" si="337"/>
        <v>45807.645833350754</v>
      </c>
      <c r="C21551">
        <v>0</v>
      </c>
    </row>
    <row r="21552" spans="2:3" x14ac:dyDescent="0.3">
      <c r="B21552" s="1">
        <f t="shared" si="337"/>
        <v>45807.6527777952</v>
      </c>
      <c r="C21552">
        <v>0</v>
      </c>
    </row>
    <row r="21553" spans="2:3" x14ac:dyDescent="0.3">
      <c r="B21553" s="1">
        <f t="shared" si="337"/>
        <v>45807.659722239645</v>
      </c>
      <c r="C21553">
        <v>0</v>
      </c>
    </row>
    <row r="21554" spans="2:3" x14ac:dyDescent="0.3">
      <c r="B21554" s="1">
        <f t="shared" si="337"/>
        <v>45807.66666668409</v>
      </c>
      <c r="C21554">
        <v>0</v>
      </c>
    </row>
    <row r="21555" spans="2:3" x14ac:dyDescent="0.3">
      <c r="B21555" s="1">
        <f t="shared" si="337"/>
        <v>45807.673611128535</v>
      </c>
      <c r="C21555">
        <v>0</v>
      </c>
    </row>
    <row r="21556" spans="2:3" x14ac:dyDescent="0.3">
      <c r="B21556" s="1">
        <f t="shared" si="337"/>
        <v>45807.680555572981</v>
      </c>
      <c r="C21556">
        <v>0</v>
      </c>
    </row>
    <row r="21557" spans="2:3" x14ac:dyDescent="0.3">
      <c r="B21557" s="1">
        <f t="shared" si="337"/>
        <v>45807.687500017426</v>
      </c>
      <c r="C21557">
        <v>0</v>
      </c>
    </row>
    <row r="21558" spans="2:3" x14ac:dyDescent="0.3">
      <c r="B21558" s="1">
        <f t="shared" si="337"/>
        <v>45807.694444461871</v>
      </c>
      <c r="C21558">
        <v>0</v>
      </c>
    </row>
    <row r="21559" spans="2:3" x14ac:dyDescent="0.3">
      <c r="B21559" s="1">
        <f t="shared" si="337"/>
        <v>45807.701388906316</v>
      </c>
      <c r="C21559">
        <v>0</v>
      </c>
    </row>
    <row r="21560" spans="2:3" x14ac:dyDescent="0.3">
      <c r="B21560" s="1">
        <f t="shared" si="337"/>
        <v>45807.708333350762</v>
      </c>
      <c r="C21560">
        <v>0</v>
      </c>
    </row>
    <row r="21561" spans="2:3" x14ac:dyDescent="0.3">
      <c r="B21561" s="1">
        <f t="shared" si="337"/>
        <v>45807.715277795207</v>
      </c>
      <c r="C21561">
        <v>0</v>
      </c>
    </row>
    <row r="21562" spans="2:3" x14ac:dyDescent="0.3">
      <c r="B21562" s="1">
        <f t="shared" si="337"/>
        <v>45807.722222239652</v>
      </c>
      <c r="C21562">
        <v>0</v>
      </c>
    </row>
    <row r="21563" spans="2:3" x14ac:dyDescent="0.3">
      <c r="B21563" s="1">
        <f t="shared" si="337"/>
        <v>45807.729166684097</v>
      </c>
      <c r="C21563">
        <v>0</v>
      </c>
    </row>
    <row r="21564" spans="2:3" x14ac:dyDescent="0.3">
      <c r="B21564" s="1">
        <f t="shared" si="337"/>
        <v>45807.736111128543</v>
      </c>
      <c r="C21564">
        <v>0</v>
      </c>
    </row>
    <row r="21565" spans="2:3" x14ac:dyDescent="0.3">
      <c r="B21565" s="1">
        <f t="shared" si="337"/>
        <v>45807.743055572988</v>
      </c>
      <c r="C21565">
        <v>0</v>
      </c>
    </row>
    <row r="21566" spans="2:3" x14ac:dyDescent="0.3">
      <c r="B21566" s="1">
        <f t="shared" si="337"/>
        <v>45807.750000017433</v>
      </c>
      <c r="C21566">
        <v>0</v>
      </c>
    </row>
    <row r="21567" spans="2:3" x14ac:dyDescent="0.3">
      <c r="B21567" s="1">
        <f t="shared" si="337"/>
        <v>45807.756944461878</v>
      </c>
      <c r="C21567">
        <v>0</v>
      </c>
    </row>
    <row r="21568" spans="2:3" x14ac:dyDescent="0.3">
      <c r="B21568" s="1">
        <f t="shared" si="337"/>
        <v>45807.763888906324</v>
      </c>
      <c r="C21568">
        <v>0</v>
      </c>
    </row>
    <row r="21569" spans="2:3" x14ac:dyDescent="0.3">
      <c r="B21569" s="1">
        <f t="shared" si="337"/>
        <v>45807.770833350769</v>
      </c>
      <c r="C21569">
        <v>0</v>
      </c>
    </row>
    <row r="21570" spans="2:3" x14ac:dyDescent="0.3">
      <c r="B21570" s="1">
        <f t="shared" si="337"/>
        <v>45807.777777795214</v>
      </c>
      <c r="C21570">
        <v>0</v>
      </c>
    </row>
    <row r="21571" spans="2:3" x14ac:dyDescent="0.3">
      <c r="B21571" s="1">
        <f t="shared" si="337"/>
        <v>45807.784722239659</v>
      </c>
      <c r="C21571">
        <v>0</v>
      </c>
    </row>
    <row r="21572" spans="2:3" x14ac:dyDescent="0.3">
      <c r="B21572" s="1">
        <f t="shared" si="337"/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ref="B21592:B21655" si="338">B21591+(B21591-B21590)</f>
        <v>45807.93055557301</v>
      </c>
      <c r="C21592">
        <v>0</v>
      </c>
    </row>
    <row r="21593" spans="2:3" x14ac:dyDescent="0.3">
      <c r="B21593" s="1">
        <f t="shared" si="338"/>
        <v>45807.937500017455</v>
      </c>
      <c r="C21593">
        <v>0</v>
      </c>
    </row>
    <row r="21594" spans="2:3" x14ac:dyDescent="0.3">
      <c r="B21594" s="1">
        <f t="shared" si="338"/>
        <v>45807.9444444619</v>
      </c>
      <c r="C21594">
        <v>0</v>
      </c>
    </row>
    <row r="21595" spans="2:3" x14ac:dyDescent="0.3">
      <c r="B21595" s="1">
        <f t="shared" si="338"/>
        <v>45807.951388906346</v>
      </c>
      <c r="C21595">
        <v>0</v>
      </c>
    </row>
    <row r="21596" spans="2:3" x14ac:dyDescent="0.3">
      <c r="B21596" s="1">
        <f t="shared" si="338"/>
        <v>45807.958333350791</v>
      </c>
      <c r="C21596">
        <v>0</v>
      </c>
    </row>
    <row r="21597" spans="2:3" x14ac:dyDescent="0.3">
      <c r="B21597" s="1">
        <f t="shared" si="338"/>
        <v>45807.965277795236</v>
      </c>
      <c r="C21597">
        <v>0</v>
      </c>
    </row>
    <row r="21598" spans="2:3" x14ac:dyDescent="0.3">
      <c r="B21598" s="1">
        <f t="shared" si="338"/>
        <v>45807.972222239681</v>
      </c>
      <c r="C21598">
        <v>0</v>
      </c>
    </row>
    <row r="21599" spans="2:3" x14ac:dyDescent="0.3">
      <c r="B21599" s="1">
        <f t="shared" si="338"/>
        <v>45807.979166684127</v>
      </c>
      <c r="C21599">
        <v>0</v>
      </c>
    </row>
    <row r="21600" spans="2:3" x14ac:dyDescent="0.3">
      <c r="B21600" s="1">
        <f t="shared" si="338"/>
        <v>45807.986111128572</v>
      </c>
      <c r="C21600">
        <v>0</v>
      </c>
    </row>
    <row r="21601" spans="2:3" x14ac:dyDescent="0.3">
      <c r="B21601" s="1">
        <f t="shared" si="338"/>
        <v>45807.993055573017</v>
      </c>
      <c r="C21601">
        <v>0</v>
      </c>
    </row>
    <row r="21602" spans="2:3" x14ac:dyDescent="0.3">
      <c r="B21602" s="1">
        <f t="shared" si="338"/>
        <v>45808.000000017462</v>
      </c>
      <c r="C21602">
        <v>0</v>
      </c>
    </row>
    <row r="21603" spans="2:3" x14ac:dyDescent="0.3">
      <c r="B21603" s="1">
        <f t="shared" si="338"/>
        <v>45808.006944461908</v>
      </c>
      <c r="C21603">
        <v>0</v>
      </c>
    </row>
    <row r="21604" spans="2:3" x14ac:dyDescent="0.3">
      <c r="B21604" s="1">
        <f t="shared" si="338"/>
        <v>45808.013888906353</v>
      </c>
      <c r="C21604">
        <v>0</v>
      </c>
    </row>
    <row r="21605" spans="2:3" x14ac:dyDescent="0.3">
      <c r="B21605" s="1">
        <f t="shared" si="338"/>
        <v>45808.020833350798</v>
      </c>
      <c r="C21605">
        <v>0</v>
      </c>
    </row>
    <row r="21606" spans="2:3" x14ac:dyDescent="0.3">
      <c r="B21606" s="1">
        <f t="shared" si="338"/>
        <v>45808.027777795243</v>
      </c>
      <c r="C21606">
        <v>0</v>
      </c>
    </row>
    <row r="21607" spans="2:3" x14ac:dyDescent="0.3">
      <c r="B21607" s="1">
        <f t="shared" si="338"/>
        <v>45808.034722239689</v>
      </c>
      <c r="C21607">
        <v>0</v>
      </c>
    </row>
    <row r="21608" spans="2:3" x14ac:dyDescent="0.3">
      <c r="B21608" s="1">
        <f t="shared" si="338"/>
        <v>45808.041666684134</v>
      </c>
      <c r="C21608">
        <v>0</v>
      </c>
    </row>
    <row r="21609" spans="2:3" x14ac:dyDescent="0.3">
      <c r="B21609" s="1">
        <f t="shared" si="338"/>
        <v>45808.048611128579</v>
      </c>
      <c r="C21609">
        <v>0</v>
      </c>
    </row>
    <row r="21610" spans="2:3" x14ac:dyDescent="0.3">
      <c r="B21610" s="1">
        <f t="shared" si="338"/>
        <v>45808.055555573024</v>
      </c>
      <c r="C21610">
        <v>0</v>
      </c>
    </row>
    <row r="21611" spans="2:3" x14ac:dyDescent="0.3">
      <c r="B21611" s="1">
        <f t="shared" si="338"/>
        <v>45808.06250001747</v>
      </c>
      <c r="C21611">
        <v>0</v>
      </c>
    </row>
    <row r="21612" spans="2:3" x14ac:dyDescent="0.3">
      <c r="B21612" s="1">
        <f t="shared" si="338"/>
        <v>45808.069444461915</v>
      </c>
      <c r="C21612">
        <v>0</v>
      </c>
    </row>
    <row r="21613" spans="2:3" x14ac:dyDescent="0.3">
      <c r="B21613" s="1">
        <f t="shared" si="338"/>
        <v>45808.07638890636</v>
      </c>
      <c r="C21613">
        <v>0</v>
      </c>
    </row>
    <row r="21614" spans="2:3" x14ac:dyDescent="0.3">
      <c r="B21614" s="1">
        <f t="shared" si="338"/>
        <v>45808.083333350805</v>
      </c>
      <c r="C21614">
        <v>0</v>
      </c>
    </row>
    <row r="21615" spans="2:3" x14ac:dyDescent="0.3">
      <c r="B21615" s="1">
        <f t="shared" si="338"/>
        <v>45808.090277795251</v>
      </c>
      <c r="C21615">
        <v>0</v>
      </c>
    </row>
    <row r="21616" spans="2:3" x14ac:dyDescent="0.3">
      <c r="B21616" s="1">
        <f t="shared" si="338"/>
        <v>45808.097222239696</v>
      </c>
      <c r="C21616">
        <v>0</v>
      </c>
    </row>
    <row r="21617" spans="2:3" x14ac:dyDescent="0.3">
      <c r="B21617" s="1">
        <f t="shared" si="338"/>
        <v>45808.104166684141</v>
      </c>
      <c r="C21617">
        <v>0</v>
      </c>
    </row>
    <row r="21618" spans="2:3" x14ac:dyDescent="0.3">
      <c r="B21618" s="1">
        <f t="shared" si="338"/>
        <v>45808.111111128586</v>
      </c>
      <c r="C21618">
        <v>0</v>
      </c>
    </row>
    <row r="21619" spans="2:3" x14ac:dyDescent="0.3">
      <c r="B21619" s="1">
        <f t="shared" si="338"/>
        <v>45808.118055573032</v>
      </c>
      <c r="C21619">
        <v>0</v>
      </c>
    </row>
    <row r="21620" spans="2:3" x14ac:dyDescent="0.3">
      <c r="B21620" s="1">
        <f t="shared" si="338"/>
        <v>45808.125000017477</v>
      </c>
      <c r="C21620">
        <v>0</v>
      </c>
    </row>
    <row r="21621" spans="2:3" x14ac:dyDescent="0.3">
      <c r="B21621" s="1">
        <f t="shared" si="338"/>
        <v>45808.131944461922</v>
      </c>
      <c r="C21621">
        <v>0</v>
      </c>
    </row>
    <row r="21622" spans="2:3" x14ac:dyDescent="0.3">
      <c r="B21622" s="1">
        <f t="shared" si="338"/>
        <v>45808.138888906367</v>
      </c>
      <c r="C21622">
        <v>0</v>
      </c>
    </row>
    <row r="21623" spans="2:3" x14ac:dyDescent="0.3">
      <c r="B21623" s="1">
        <f t="shared" si="338"/>
        <v>45808.145833350813</v>
      </c>
      <c r="C21623">
        <v>0</v>
      </c>
    </row>
    <row r="21624" spans="2:3" x14ac:dyDescent="0.3">
      <c r="B21624" s="1">
        <f t="shared" si="338"/>
        <v>45808.152777795258</v>
      </c>
      <c r="C21624">
        <v>0</v>
      </c>
    </row>
    <row r="21625" spans="2:3" x14ac:dyDescent="0.3">
      <c r="B21625" s="1">
        <f t="shared" si="338"/>
        <v>45808.159722239703</v>
      </c>
      <c r="C21625">
        <v>0</v>
      </c>
    </row>
    <row r="21626" spans="2:3" x14ac:dyDescent="0.3">
      <c r="B21626" s="1">
        <f t="shared" si="338"/>
        <v>45808.166666684148</v>
      </c>
      <c r="C21626">
        <v>0</v>
      </c>
    </row>
    <row r="21627" spans="2:3" x14ac:dyDescent="0.3">
      <c r="B21627" s="1">
        <f t="shared" si="338"/>
        <v>45808.173611128594</v>
      </c>
      <c r="C21627">
        <v>0</v>
      </c>
    </row>
    <row r="21628" spans="2:3" x14ac:dyDescent="0.3">
      <c r="B21628" s="1">
        <f t="shared" si="338"/>
        <v>45808.180555573039</v>
      </c>
      <c r="C21628">
        <v>0</v>
      </c>
    </row>
    <row r="21629" spans="2:3" x14ac:dyDescent="0.3">
      <c r="B21629" s="1">
        <f t="shared" si="338"/>
        <v>45808.187500017484</v>
      </c>
      <c r="C21629">
        <v>0</v>
      </c>
    </row>
    <row r="21630" spans="2:3" x14ac:dyDescent="0.3">
      <c r="B21630" s="1">
        <f t="shared" si="338"/>
        <v>45808.194444461929</v>
      </c>
      <c r="C21630">
        <v>0</v>
      </c>
    </row>
    <row r="21631" spans="2:3" x14ac:dyDescent="0.3">
      <c r="B21631" s="1">
        <f t="shared" si="338"/>
        <v>45808.201388906375</v>
      </c>
      <c r="C21631">
        <v>0</v>
      </c>
    </row>
    <row r="21632" spans="2:3" x14ac:dyDescent="0.3">
      <c r="B21632" s="1">
        <f t="shared" si="338"/>
        <v>45808.20833335082</v>
      </c>
      <c r="C21632">
        <v>0</v>
      </c>
    </row>
    <row r="21633" spans="2:3" x14ac:dyDescent="0.3">
      <c r="B21633" s="1">
        <f t="shared" si="338"/>
        <v>45808.215277795265</v>
      </c>
      <c r="C21633">
        <v>0</v>
      </c>
    </row>
    <row r="21634" spans="2:3" x14ac:dyDescent="0.3">
      <c r="B21634" s="1">
        <f t="shared" si="338"/>
        <v>45808.22222223971</v>
      </c>
      <c r="C21634">
        <v>0</v>
      </c>
    </row>
    <row r="21635" spans="2:3" x14ac:dyDescent="0.3">
      <c r="B21635" s="1">
        <f t="shared" si="338"/>
        <v>45808.229166684156</v>
      </c>
      <c r="C21635">
        <v>0</v>
      </c>
    </row>
    <row r="21636" spans="2:3" x14ac:dyDescent="0.3">
      <c r="B21636" s="1">
        <f t="shared" si="338"/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ref="B21656:B21719" si="339">B21655+(B21655-B21654)</f>
        <v>45808.375000017506</v>
      </c>
      <c r="C21656">
        <v>0</v>
      </c>
    </row>
    <row r="21657" spans="2:3" x14ac:dyDescent="0.3">
      <c r="B21657" s="1">
        <f t="shared" si="339"/>
        <v>45808.381944461951</v>
      </c>
      <c r="C21657">
        <v>0</v>
      </c>
    </row>
    <row r="21658" spans="2:3" x14ac:dyDescent="0.3">
      <c r="B21658" s="1">
        <f t="shared" si="339"/>
        <v>45808.388888906396</v>
      </c>
      <c r="C21658">
        <v>0</v>
      </c>
    </row>
    <row r="21659" spans="2:3" x14ac:dyDescent="0.3">
      <c r="B21659" s="1">
        <f t="shared" si="339"/>
        <v>45808.395833350842</v>
      </c>
      <c r="C21659">
        <v>0</v>
      </c>
    </row>
    <row r="21660" spans="2:3" x14ac:dyDescent="0.3">
      <c r="B21660" s="1">
        <f t="shared" si="339"/>
        <v>45808.402777795287</v>
      </c>
      <c r="C21660">
        <v>0</v>
      </c>
    </row>
    <row r="21661" spans="2:3" x14ac:dyDescent="0.3">
      <c r="B21661" s="1">
        <f t="shared" si="339"/>
        <v>45808.409722239732</v>
      </c>
      <c r="C21661">
        <v>0</v>
      </c>
    </row>
    <row r="21662" spans="2:3" x14ac:dyDescent="0.3">
      <c r="B21662" s="1">
        <f t="shared" si="339"/>
        <v>45808.416666684177</v>
      </c>
      <c r="C21662">
        <v>0</v>
      </c>
    </row>
    <row r="21663" spans="2:3" x14ac:dyDescent="0.3">
      <c r="B21663" s="1">
        <f t="shared" si="339"/>
        <v>45808.423611128623</v>
      </c>
      <c r="C21663">
        <v>0</v>
      </c>
    </row>
    <row r="21664" spans="2:3" x14ac:dyDescent="0.3">
      <c r="B21664" s="1">
        <f t="shared" si="339"/>
        <v>45808.430555573068</v>
      </c>
      <c r="C21664">
        <v>0</v>
      </c>
    </row>
    <row r="21665" spans="2:3" x14ac:dyDescent="0.3">
      <c r="B21665" s="1">
        <f t="shared" si="339"/>
        <v>45808.437500017513</v>
      </c>
      <c r="C21665">
        <v>0</v>
      </c>
    </row>
    <row r="21666" spans="2:3" x14ac:dyDescent="0.3">
      <c r="B21666" s="1">
        <f t="shared" si="339"/>
        <v>45808.444444461958</v>
      </c>
      <c r="C21666">
        <v>0</v>
      </c>
    </row>
    <row r="21667" spans="2:3" x14ac:dyDescent="0.3">
      <c r="B21667" s="1">
        <f t="shared" si="339"/>
        <v>45808.451388906404</v>
      </c>
      <c r="C21667">
        <v>0</v>
      </c>
    </row>
    <row r="21668" spans="2:3" x14ac:dyDescent="0.3">
      <c r="B21668" s="1">
        <f t="shared" si="339"/>
        <v>45808.458333350849</v>
      </c>
      <c r="C21668">
        <v>0</v>
      </c>
    </row>
    <row r="21669" spans="2:3" x14ac:dyDescent="0.3">
      <c r="B21669" s="1">
        <f t="shared" si="339"/>
        <v>45808.465277795294</v>
      </c>
      <c r="C21669">
        <v>0</v>
      </c>
    </row>
    <row r="21670" spans="2:3" x14ac:dyDescent="0.3">
      <c r="B21670" s="1">
        <f t="shared" si="339"/>
        <v>45808.472222239739</v>
      </c>
      <c r="C21670">
        <v>0</v>
      </c>
    </row>
    <row r="21671" spans="2:3" x14ac:dyDescent="0.3">
      <c r="B21671" s="1">
        <f t="shared" si="339"/>
        <v>45808.479166684185</v>
      </c>
      <c r="C21671">
        <v>0</v>
      </c>
    </row>
    <row r="21672" spans="2:3" x14ac:dyDescent="0.3">
      <c r="B21672" s="1">
        <f t="shared" si="339"/>
        <v>45808.48611112863</v>
      </c>
      <c r="C21672">
        <v>0</v>
      </c>
    </row>
    <row r="21673" spans="2:3" x14ac:dyDescent="0.3">
      <c r="B21673" s="1">
        <f t="shared" si="339"/>
        <v>45808.493055573075</v>
      </c>
      <c r="C21673">
        <v>0</v>
      </c>
    </row>
    <row r="21674" spans="2:3" x14ac:dyDescent="0.3">
      <c r="B21674" s="1">
        <f t="shared" si="339"/>
        <v>45808.500000017521</v>
      </c>
      <c r="C21674">
        <v>0</v>
      </c>
    </row>
    <row r="21675" spans="2:3" x14ac:dyDescent="0.3">
      <c r="B21675" s="1">
        <f t="shared" si="339"/>
        <v>45808.506944461966</v>
      </c>
      <c r="C21675">
        <v>0</v>
      </c>
    </row>
    <row r="21676" spans="2:3" x14ac:dyDescent="0.3">
      <c r="B21676" s="1">
        <f t="shared" si="339"/>
        <v>45808.513888906411</v>
      </c>
      <c r="C21676">
        <v>0</v>
      </c>
    </row>
    <row r="21677" spans="2:3" x14ac:dyDescent="0.3">
      <c r="B21677" s="1">
        <f t="shared" si="339"/>
        <v>45808.520833350856</v>
      </c>
      <c r="C21677">
        <v>0</v>
      </c>
    </row>
    <row r="21678" spans="2:3" x14ac:dyDescent="0.3">
      <c r="B21678" s="1">
        <f t="shared" si="339"/>
        <v>45808.527777795302</v>
      </c>
      <c r="C21678">
        <v>0</v>
      </c>
    </row>
    <row r="21679" spans="2:3" x14ac:dyDescent="0.3">
      <c r="B21679" s="1">
        <f t="shared" si="339"/>
        <v>45808.534722239747</v>
      </c>
      <c r="C21679">
        <v>0</v>
      </c>
    </row>
    <row r="21680" spans="2:3" x14ac:dyDescent="0.3">
      <c r="B21680" s="1">
        <f t="shared" si="339"/>
        <v>45808.541666684192</v>
      </c>
      <c r="C21680">
        <v>0</v>
      </c>
    </row>
    <row r="21681" spans="2:3" x14ac:dyDescent="0.3">
      <c r="B21681" s="1">
        <f t="shared" si="339"/>
        <v>45808.548611128637</v>
      </c>
      <c r="C21681">
        <v>0</v>
      </c>
    </row>
    <row r="21682" spans="2:3" x14ac:dyDescent="0.3">
      <c r="B21682" s="1">
        <f t="shared" si="339"/>
        <v>45808.555555573083</v>
      </c>
      <c r="C21682">
        <v>0</v>
      </c>
    </row>
    <row r="21683" spans="2:3" x14ac:dyDescent="0.3">
      <c r="B21683" s="1">
        <f t="shared" si="339"/>
        <v>45808.562500017528</v>
      </c>
      <c r="C21683">
        <v>0</v>
      </c>
    </row>
    <row r="21684" spans="2:3" x14ac:dyDescent="0.3">
      <c r="B21684" s="1">
        <f t="shared" si="339"/>
        <v>45808.569444461973</v>
      </c>
      <c r="C21684">
        <v>0</v>
      </c>
    </row>
    <row r="21685" spans="2:3" x14ac:dyDescent="0.3">
      <c r="B21685" s="1">
        <f t="shared" si="339"/>
        <v>45808.576388906418</v>
      </c>
      <c r="C21685">
        <v>0</v>
      </c>
    </row>
    <row r="21686" spans="2:3" x14ac:dyDescent="0.3">
      <c r="B21686" s="1">
        <f t="shared" si="339"/>
        <v>45808.583333350864</v>
      </c>
      <c r="C21686">
        <v>0</v>
      </c>
    </row>
    <row r="21687" spans="2:3" x14ac:dyDescent="0.3">
      <c r="B21687" s="1">
        <f t="shared" si="339"/>
        <v>45808.590277795309</v>
      </c>
      <c r="C21687">
        <v>0</v>
      </c>
    </row>
    <row r="21688" spans="2:3" x14ac:dyDescent="0.3">
      <c r="B21688" s="1">
        <f t="shared" si="339"/>
        <v>45808.597222239754</v>
      </c>
      <c r="C21688">
        <v>0</v>
      </c>
    </row>
    <row r="21689" spans="2:3" x14ac:dyDescent="0.3">
      <c r="B21689" s="1">
        <f t="shared" si="339"/>
        <v>45808.604166684199</v>
      </c>
      <c r="C21689">
        <v>0</v>
      </c>
    </row>
    <row r="21690" spans="2:3" x14ac:dyDescent="0.3">
      <c r="B21690" s="1">
        <f t="shared" si="339"/>
        <v>45808.611111128645</v>
      </c>
      <c r="C21690">
        <v>0</v>
      </c>
    </row>
    <row r="21691" spans="2:3" x14ac:dyDescent="0.3">
      <c r="B21691" s="1">
        <f t="shared" si="339"/>
        <v>45808.61805557309</v>
      </c>
      <c r="C21691">
        <v>0</v>
      </c>
    </row>
    <row r="21692" spans="2:3" x14ac:dyDescent="0.3">
      <c r="B21692" s="1">
        <f t="shared" si="339"/>
        <v>45808.625000017535</v>
      </c>
      <c r="C21692">
        <v>0</v>
      </c>
    </row>
    <row r="21693" spans="2:3" x14ac:dyDescent="0.3">
      <c r="B21693" s="1">
        <f t="shared" si="339"/>
        <v>45808.63194446198</v>
      </c>
      <c r="C21693">
        <v>0</v>
      </c>
    </row>
    <row r="21694" spans="2:3" x14ac:dyDescent="0.3">
      <c r="B21694" s="1">
        <f t="shared" si="339"/>
        <v>45808.638888906426</v>
      </c>
      <c r="C21694">
        <v>0</v>
      </c>
    </row>
    <row r="21695" spans="2:3" x14ac:dyDescent="0.3">
      <c r="B21695" s="1">
        <f t="shared" si="339"/>
        <v>45808.645833350871</v>
      </c>
      <c r="C21695">
        <v>0</v>
      </c>
    </row>
    <row r="21696" spans="2:3" x14ac:dyDescent="0.3">
      <c r="B21696" s="1">
        <f t="shared" si="339"/>
        <v>45808.652777795316</v>
      </c>
      <c r="C21696">
        <v>0</v>
      </c>
    </row>
    <row r="21697" spans="2:3" x14ac:dyDescent="0.3">
      <c r="B21697" s="1">
        <f t="shared" si="339"/>
        <v>45808.659722239761</v>
      </c>
      <c r="C21697">
        <v>0</v>
      </c>
    </row>
    <row r="21698" spans="2:3" x14ac:dyDescent="0.3">
      <c r="B21698" s="1">
        <f t="shared" si="339"/>
        <v>45808.666666684207</v>
      </c>
      <c r="C21698">
        <v>0</v>
      </c>
    </row>
    <row r="21699" spans="2:3" x14ac:dyDescent="0.3">
      <c r="B21699" s="1">
        <f t="shared" si="339"/>
        <v>45808.673611128652</v>
      </c>
      <c r="C21699">
        <v>0</v>
      </c>
    </row>
    <row r="21700" spans="2:3" x14ac:dyDescent="0.3">
      <c r="B21700" s="1">
        <f t="shared" si="339"/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ref="B21720:B21783" si="340">B21719+(B21719-B21718)</f>
        <v>45808.819444462002</v>
      </c>
      <c r="C21720">
        <v>0</v>
      </c>
    </row>
    <row r="21721" spans="2:3" x14ac:dyDescent="0.3">
      <c r="B21721" s="1">
        <f t="shared" si="340"/>
        <v>45808.826388906447</v>
      </c>
      <c r="C21721">
        <v>0</v>
      </c>
    </row>
    <row r="21722" spans="2:3" x14ac:dyDescent="0.3">
      <c r="B21722" s="1">
        <f t="shared" si="340"/>
        <v>45808.833333350893</v>
      </c>
      <c r="C21722">
        <v>0</v>
      </c>
    </row>
    <row r="21723" spans="2:3" x14ac:dyDescent="0.3">
      <c r="B21723" s="1">
        <f t="shared" si="340"/>
        <v>45808.840277795338</v>
      </c>
      <c r="C21723">
        <v>0</v>
      </c>
    </row>
    <row r="21724" spans="2:3" x14ac:dyDescent="0.3">
      <c r="B21724" s="1">
        <f t="shared" si="340"/>
        <v>45808.847222239783</v>
      </c>
      <c r="C21724">
        <v>0</v>
      </c>
    </row>
    <row r="21725" spans="2:3" x14ac:dyDescent="0.3">
      <c r="B21725" s="1">
        <f t="shared" si="340"/>
        <v>45808.854166684228</v>
      </c>
      <c r="C21725">
        <v>0</v>
      </c>
    </row>
    <row r="21726" spans="2:3" x14ac:dyDescent="0.3">
      <c r="B21726" s="1">
        <f t="shared" si="340"/>
        <v>45808.861111128674</v>
      </c>
      <c r="C21726">
        <v>0</v>
      </c>
    </row>
    <row r="21727" spans="2:3" x14ac:dyDescent="0.3">
      <c r="B21727" s="1">
        <f t="shared" si="340"/>
        <v>45808.868055573119</v>
      </c>
      <c r="C21727">
        <v>0</v>
      </c>
    </row>
    <row r="21728" spans="2:3" x14ac:dyDescent="0.3">
      <c r="B21728" s="1">
        <f t="shared" si="340"/>
        <v>45808.875000017564</v>
      </c>
      <c r="C21728">
        <v>0</v>
      </c>
    </row>
    <row r="21729" spans="2:3" x14ac:dyDescent="0.3">
      <c r="B21729" s="1">
        <f t="shared" si="340"/>
        <v>45808.881944462009</v>
      </c>
      <c r="C21729">
        <v>0</v>
      </c>
    </row>
    <row r="21730" spans="2:3" x14ac:dyDescent="0.3">
      <c r="B21730" s="1">
        <f t="shared" si="340"/>
        <v>45808.888888906455</v>
      </c>
      <c r="C21730">
        <v>0</v>
      </c>
    </row>
    <row r="21731" spans="2:3" x14ac:dyDescent="0.3">
      <c r="B21731" s="1">
        <f t="shared" si="340"/>
        <v>45808.8958333509</v>
      </c>
      <c r="C21731">
        <v>0</v>
      </c>
    </row>
    <row r="21732" spans="2:3" x14ac:dyDescent="0.3">
      <c r="B21732" s="1">
        <f t="shared" si="340"/>
        <v>45808.902777795345</v>
      </c>
      <c r="C21732">
        <v>0</v>
      </c>
    </row>
    <row r="21733" spans="2:3" x14ac:dyDescent="0.3">
      <c r="B21733" s="1">
        <f t="shared" si="340"/>
        <v>45808.90972223979</v>
      </c>
      <c r="C21733">
        <v>0</v>
      </c>
    </row>
    <row r="21734" spans="2:3" x14ac:dyDescent="0.3">
      <c r="B21734" s="1">
        <f t="shared" si="340"/>
        <v>45808.916666684236</v>
      </c>
      <c r="C21734">
        <v>0</v>
      </c>
    </row>
    <row r="21735" spans="2:3" x14ac:dyDescent="0.3">
      <c r="B21735" s="1">
        <f t="shared" si="340"/>
        <v>45808.923611128681</v>
      </c>
      <c r="C21735">
        <v>0</v>
      </c>
    </row>
    <row r="21736" spans="2:3" x14ac:dyDescent="0.3">
      <c r="B21736" s="1">
        <f t="shared" si="340"/>
        <v>45808.930555573126</v>
      </c>
      <c r="C21736">
        <v>0</v>
      </c>
    </row>
    <row r="21737" spans="2:3" x14ac:dyDescent="0.3">
      <c r="B21737" s="1">
        <f t="shared" si="340"/>
        <v>45808.937500017571</v>
      </c>
      <c r="C21737">
        <v>0</v>
      </c>
    </row>
    <row r="21738" spans="2:3" x14ac:dyDescent="0.3">
      <c r="B21738" s="1">
        <f t="shared" si="340"/>
        <v>45808.944444462017</v>
      </c>
      <c r="C21738">
        <v>0</v>
      </c>
    </row>
    <row r="21739" spans="2:3" x14ac:dyDescent="0.3">
      <c r="B21739" s="1">
        <f t="shared" si="340"/>
        <v>45808.951388906462</v>
      </c>
      <c r="C21739">
        <v>0</v>
      </c>
    </row>
    <row r="21740" spans="2:3" x14ac:dyDescent="0.3">
      <c r="B21740" s="1">
        <f t="shared" si="340"/>
        <v>45808.958333350907</v>
      </c>
      <c r="C21740">
        <v>0</v>
      </c>
    </row>
    <row r="21741" spans="2:3" x14ac:dyDescent="0.3">
      <c r="B21741" s="1">
        <f t="shared" si="340"/>
        <v>45808.965277795352</v>
      </c>
      <c r="C21741">
        <v>0</v>
      </c>
    </row>
    <row r="21742" spans="2:3" x14ac:dyDescent="0.3">
      <c r="B21742" s="1">
        <f t="shared" si="340"/>
        <v>45808.972222239798</v>
      </c>
      <c r="C21742">
        <v>0</v>
      </c>
    </row>
    <row r="21743" spans="2:3" x14ac:dyDescent="0.3">
      <c r="B21743" s="1">
        <f t="shared" si="340"/>
        <v>45808.979166684243</v>
      </c>
      <c r="C21743">
        <v>0</v>
      </c>
    </row>
    <row r="21744" spans="2:3" x14ac:dyDescent="0.3">
      <c r="B21744" s="1">
        <f t="shared" si="340"/>
        <v>45808.986111128688</v>
      </c>
      <c r="C21744">
        <v>0</v>
      </c>
    </row>
    <row r="21745" spans="2:3" x14ac:dyDescent="0.3">
      <c r="B21745" s="1">
        <f t="shared" si="340"/>
        <v>45808.993055573133</v>
      </c>
      <c r="C21745">
        <v>0</v>
      </c>
    </row>
    <row r="21746" spans="2:3" x14ac:dyDescent="0.3">
      <c r="B21746" s="1">
        <f t="shared" si="340"/>
        <v>45809.000000017579</v>
      </c>
      <c r="C21746">
        <v>0</v>
      </c>
    </row>
    <row r="21747" spans="2:3" x14ac:dyDescent="0.3">
      <c r="B21747" s="1">
        <f t="shared" si="340"/>
        <v>45809.006944462024</v>
      </c>
      <c r="C21747">
        <v>0</v>
      </c>
    </row>
    <row r="21748" spans="2:3" x14ac:dyDescent="0.3">
      <c r="B21748" s="1">
        <f t="shared" si="340"/>
        <v>45809.013888906469</v>
      </c>
      <c r="C21748">
        <v>0</v>
      </c>
    </row>
    <row r="21749" spans="2:3" x14ac:dyDescent="0.3">
      <c r="B21749" s="1">
        <f t="shared" si="340"/>
        <v>45809.020833350914</v>
      </c>
      <c r="C21749">
        <v>0</v>
      </c>
    </row>
    <row r="21750" spans="2:3" x14ac:dyDescent="0.3">
      <c r="B21750" s="1">
        <f t="shared" si="340"/>
        <v>45809.02777779536</v>
      </c>
      <c r="C21750">
        <v>0</v>
      </c>
    </row>
    <row r="21751" spans="2:3" x14ac:dyDescent="0.3">
      <c r="B21751" s="1">
        <f t="shared" si="340"/>
        <v>45809.034722239805</v>
      </c>
      <c r="C21751">
        <v>0</v>
      </c>
    </row>
    <row r="21752" spans="2:3" x14ac:dyDescent="0.3">
      <c r="B21752" s="1">
        <f t="shared" si="340"/>
        <v>45809.04166668425</v>
      </c>
      <c r="C21752">
        <v>0</v>
      </c>
    </row>
    <row r="21753" spans="2:3" x14ac:dyDescent="0.3">
      <c r="B21753" s="1">
        <f t="shared" si="340"/>
        <v>45809.048611128695</v>
      </c>
      <c r="C21753">
        <v>0</v>
      </c>
    </row>
    <row r="21754" spans="2:3" x14ac:dyDescent="0.3">
      <c r="B21754" s="1">
        <f t="shared" si="340"/>
        <v>45809.055555573141</v>
      </c>
      <c r="C21754">
        <v>0</v>
      </c>
    </row>
    <row r="21755" spans="2:3" x14ac:dyDescent="0.3">
      <c r="B21755" s="1">
        <f t="shared" si="340"/>
        <v>45809.062500017586</v>
      </c>
      <c r="C21755">
        <v>0</v>
      </c>
    </row>
    <row r="21756" spans="2:3" x14ac:dyDescent="0.3">
      <c r="B21756" s="1">
        <f t="shared" si="340"/>
        <v>45809.069444462031</v>
      </c>
      <c r="C21756">
        <v>0</v>
      </c>
    </row>
    <row r="21757" spans="2:3" x14ac:dyDescent="0.3">
      <c r="B21757" s="1">
        <f t="shared" si="340"/>
        <v>45809.076388906476</v>
      </c>
      <c r="C21757">
        <v>0</v>
      </c>
    </row>
    <row r="21758" spans="2:3" x14ac:dyDescent="0.3">
      <c r="B21758" s="1">
        <f t="shared" si="340"/>
        <v>45809.083333350922</v>
      </c>
      <c r="C21758">
        <v>0</v>
      </c>
    </row>
    <row r="21759" spans="2:3" x14ac:dyDescent="0.3">
      <c r="B21759" s="1">
        <f t="shared" si="340"/>
        <v>45809.090277795367</v>
      </c>
      <c r="C21759">
        <v>0</v>
      </c>
    </row>
    <row r="21760" spans="2:3" x14ac:dyDescent="0.3">
      <c r="B21760" s="1">
        <f t="shared" si="340"/>
        <v>45809.097222239812</v>
      </c>
      <c r="C21760">
        <v>0</v>
      </c>
    </row>
    <row r="21761" spans="2:3" x14ac:dyDescent="0.3">
      <c r="B21761" s="1">
        <f t="shared" si="340"/>
        <v>45809.104166684258</v>
      </c>
      <c r="C21761">
        <v>0</v>
      </c>
    </row>
    <row r="21762" spans="2:3" x14ac:dyDescent="0.3">
      <c r="B21762" s="1">
        <f t="shared" si="340"/>
        <v>45809.111111128703</v>
      </c>
      <c r="C21762">
        <v>0</v>
      </c>
    </row>
    <row r="21763" spans="2:3" x14ac:dyDescent="0.3">
      <c r="B21763" s="1">
        <f t="shared" si="340"/>
        <v>45809.118055573148</v>
      </c>
      <c r="C21763">
        <v>0</v>
      </c>
    </row>
    <row r="21764" spans="2:3" x14ac:dyDescent="0.3">
      <c r="B21764" s="1">
        <f t="shared" si="340"/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ref="B21784:B21847" si="341">B21783+(B21783-B21782)</f>
        <v>45809.263888906498</v>
      </c>
      <c r="C21784">
        <v>0</v>
      </c>
    </row>
    <row r="21785" spans="2:3" x14ac:dyDescent="0.3">
      <c r="B21785" s="1">
        <f t="shared" si="341"/>
        <v>45809.270833350944</v>
      </c>
      <c r="C21785">
        <v>0</v>
      </c>
    </row>
    <row r="21786" spans="2:3" x14ac:dyDescent="0.3">
      <c r="B21786" s="1">
        <f t="shared" si="341"/>
        <v>45809.277777795389</v>
      </c>
      <c r="C21786">
        <v>0</v>
      </c>
    </row>
    <row r="21787" spans="2:3" x14ac:dyDescent="0.3">
      <c r="B21787" s="1">
        <f t="shared" si="341"/>
        <v>45809.284722239834</v>
      </c>
      <c r="C21787">
        <v>0</v>
      </c>
    </row>
    <row r="21788" spans="2:3" x14ac:dyDescent="0.3">
      <c r="B21788" s="1">
        <f t="shared" si="341"/>
        <v>45809.291666684279</v>
      </c>
      <c r="C21788">
        <v>0</v>
      </c>
    </row>
    <row r="21789" spans="2:3" x14ac:dyDescent="0.3">
      <c r="B21789" s="1">
        <f t="shared" si="341"/>
        <v>45809.298611128725</v>
      </c>
      <c r="C21789">
        <v>0</v>
      </c>
    </row>
    <row r="21790" spans="2:3" x14ac:dyDescent="0.3">
      <c r="B21790" s="1">
        <f t="shared" si="341"/>
        <v>45809.30555557317</v>
      </c>
      <c r="C21790">
        <v>0</v>
      </c>
    </row>
    <row r="21791" spans="2:3" x14ac:dyDescent="0.3">
      <c r="B21791" s="1">
        <f t="shared" si="341"/>
        <v>45809.312500017615</v>
      </c>
      <c r="C21791">
        <v>0</v>
      </c>
    </row>
    <row r="21792" spans="2:3" x14ac:dyDescent="0.3">
      <c r="B21792" s="1">
        <f t="shared" si="341"/>
        <v>45809.31944446206</v>
      </c>
      <c r="C21792">
        <v>0</v>
      </c>
    </row>
    <row r="21793" spans="2:3" x14ac:dyDescent="0.3">
      <c r="B21793" s="1">
        <f t="shared" si="341"/>
        <v>45809.326388906506</v>
      </c>
      <c r="C21793">
        <v>0</v>
      </c>
    </row>
    <row r="21794" spans="2:3" x14ac:dyDescent="0.3">
      <c r="B21794" s="1">
        <f t="shared" si="341"/>
        <v>45809.333333350951</v>
      </c>
      <c r="C21794">
        <v>0</v>
      </c>
    </row>
    <row r="21795" spans="2:3" x14ac:dyDescent="0.3">
      <c r="B21795" s="1">
        <f t="shared" si="341"/>
        <v>45809.340277795396</v>
      </c>
      <c r="C21795">
        <v>0</v>
      </c>
    </row>
    <row r="21796" spans="2:3" x14ac:dyDescent="0.3">
      <c r="B21796" s="1">
        <f t="shared" si="341"/>
        <v>45809.347222239841</v>
      </c>
      <c r="C21796">
        <v>0</v>
      </c>
    </row>
    <row r="21797" spans="2:3" x14ac:dyDescent="0.3">
      <c r="B21797" s="1">
        <f t="shared" si="341"/>
        <v>45809.354166684287</v>
      </c>
      <c r="C21797">
        <v>0</v>
      </c>
    </row>
    <row r="21798" spans="2:3" x14ac:dyDescent="0.3">
      <c r="B21798" s="1">
        <f t="shared" si="341"/>
        <v>45809.361111128732</v>
      </c>
      <c r="C21798">
        <v>0</v>
      </c>
    </row>
    <row r="21799" spans="2:3" x14ac:dyDescent="0.3">
      <c r="B21799" s="1">
        <f t="shared" si="341"/>
        <v>45809.368055573177</v>
      </c>
      <c r="C21799">
        <v>0</v>
      </c>
    </row>
    <row r="21800" spans="2:3" x14ac:dyDescent="0.3">
      <c r="B21800" s="1">
        <f t="shared" si="341"/>
        <v>45809.375000017622</v>
      </c>
      <c r="C21800">
        <v>0</v>
      </c>
    </row>
    <row r="21801" spans="2:3" x14ac:dyDescent="0.3">
      <c r="B21801" s="1">
        <f t="shared" si="341"/>
        <v>45809.381944462068</v>
      </c>
      <c r="C21801">
        <v>0</v>
      </c>
    </row>
    <row r="21802" spans="2:3" x14ac:dyDescent="0.3">
      <c r="B21802" s="1">
        <f t="shared" si="341"/>
        <v>45809.388888906513</v>
      </c>
      <c r="C21802">
        <v>0</v>
      </c>
    </row>
    <row r="21803" spans="2:3" x14ac:dyDescent="0.3">
      <c r="B21803" s="1">
        <f t="shared" si="341"/>
        <v>45809.395833350958</v>
      </c>
      <c r="C21803">
        <v>0</v>
      </c>
    </row>
    <row r="21804" spans="2:3" x14ac:dyDescent="0.3">
      <c r="B21804" s="1">
        <f t="shared" si="341"/>
        <v>45809.402777795403</v>
      </c>
      <c r="C21804">
        <v>0</v>
      </c>
    </row>
    <row r="21805" spans="2:3" x14ac:dyDescent="0.3">
      <c r="B21805" s="1">
        <f t="shared" si="341"/>
        <v>45809.409722239849</v>
      </c>
      <c r="C21805">
        <v>0</v>
      </c>
    </row>
    <row r="21806" spans="2:3" x14ac:dyDescent="0.3">
      <c r="B21806" s="1">
        <f t="shared" si="341"/>
        <v>45809.416666684294</v>
      </c>
      <c r="C21806">
        <v>0</v>
      </c>
    </row>
    <row r="21807" spans="2:3" x14ac:dyDescent="0.3">
      <c r="B21807" s="1">
        <f t="shared" si="341"/>
        <v>45809.423611128739</v>
      </c>
      <c r="C21807">
        <v>0</v>
      </c>
    </row>
    <row r="21808" spans="2:3" x14ac:dyDescent="0.3">
      <c r="B21808" s="1">
        <f t="shared" si="341"/>
        <v>45809.430555573184</v>
      </c>
      <c r="C21808">
        <v>0</v>
      </c>
    </row>
    <row r="21809" spans="2:3" x14ac:dyDescent="0.3">
      <c r="B21809" s="1">
        <f t="shared" si="341"/>
        <v>45809.43750001763</v>
      </c>
      <c r="C21809">
        <v>0</v>
      </c>
    </row>
    <row r="21810" spans="2:3" x14ac:dyDescent="0.3">
      <c r="B21810" s="1">
        <f t="shared" si="341"/>
        <v>45809.444444462075</v>
      </c>
      <c r="C21810">
        <v>0</v>
      </c>
    </row>
    <row r="21811" spans="2:3" x14ac:dyDescent="0.3">
      <c r="B21811" s="1">
        <f t="shared" si="341"/>
        <v>45809.45138890652</v>
      </c>
      <c r="C21811">
        <v>0</v>
      </c>
    </row>
    <row r="21812" spans="2:3" x14ac:dyDescent="0.3">
      <c r="B21812" s="1">
        <f t="shared" si="341"/>
        <v>45809.458333350965</v>
      </c>
      <c r="C21812">
        <v>0</v>
      </c>
    </row>
    <row r="21813" spans="2:3" x14ac:dyDescent="0.3">
      <c r="B21813" s="1">
        <f t="shared" si="341"/>
        <v>45809.465277795411</v>
      </c>
      <c r="C21813">
        <v>0</v>
      </c>
    </row>
    <row r="21814" spans="2:3" x14ac:dyDescent="0.3">
      <c r="B21814" s="1">
        <f t="shared" si="341"/>
        <v>45809.472222239856</v>
      </c>
      <c r="C21814">
        <v>0</v>
      </c>
    </row>
    <row r="21815" spans="2:3" x14ac:dyDescent="0.3">
      <c r="B21815" s="1">
        <f t="shared" si="341"/>
        <v>45809.479166684301</v>
      </c>
      <c r="C21815">
        <v>0</v>
      </c>
    </row>
    <row r="21816" spans="2:3" x14ac:dyDescent="0.3">
      <c r="B21816" s="1">
        <f t="shared" si="341"/>
        <v>45809.486111128746</v>
      </c>
      <c r="C21816">
        <v>0</v>
      </c>
    </row>
    <row r="21817" spans="2:3" x14ac:dyDescent="0.3">
      <c r="B21817" s="1">
        <f t="shared" si="341"/>
        <v>45809.493055573192</v>
      </c>
      <c r="C21817">
        <v>0</v>
      </c>
    </row>
    <row r="21818" spans="2:3" x14ac:dyDescent="0.3">
      <c r="B21818" s="1">
        <f t="shared" si="341"/>
        <v>45809.500000017637</v>
      </c>
      <c r="C21818">
        <v>0</v>
      </c>
    </row>
    <row r="21819" spans="2:3" x14ac:dyDescent="0.3">
      <c r="B21819" s="1">
        <f t="shared" si="341"/>
        <v>45809.506944462082</v>
      </c>
      <c r="C21819">
        <v>0</v>
      </c>
    </row>
    <row r="21820" spans="2:3" x14ac:dyDescent="0.3">
      <c r="B21820" s="1">
        <f t="shared" si="341"/>
        <v>45809.513888906527</v>
      </c>
      <c r="C21820">
        <v>0</v>
      </c>
    </row>
    <row r="21821" spans="2:3" x14ac:dyDescent="0.3">
      <c r="B21821" s="1">
        <f t="shared" si="341"/>
        <v>45809.520833350973</v>
      </c>
      <c r="C21821">
        <v>0</v>
      </c>
    </row>
    <row r="21822" spans="2:3" x14ac:dyDescent="0.3">
      <c r="B21822" s="1">
        <f t="shared" si="341"/>
        <v>45809.527777795418</v>
      </c>
      <c r="C21822">
        <v>0</v>
      </c>
    </row>
    <row r="21823" spans="2:3" x14ac:dyDescent="0.3">
      <c r="B21823" s="1">
        <f t="shared" si="341"/>
        <v>45809.534722239863</v>
      </c>
      <c r="C21823">
        <v>0</v>
      </c>
    </row>
    <row r="21824" spans="2:3" x14ac:dyDescent="0.3">
      <c r="B21824" s="1">
        <f t="shared" si="341"/>
        <v>45809.541666684308</v>
      </c>
      <c r="C21824">
        <v>0</v>
      </c>
    </row>
    <row r="21825" spans="2:3" x14ac:dyDescent="0.3">
      <c r="B21825" s="1">
        <f t="shared" si="341"/>
        <v>45809.548611128754</v>
      </c>
      <c r="C21825">
        <v>0</v>
      </c>
    </row>
    <row r="21826" spans="2:3" x14ac:dyDescent="0.3">
      <c r="B21826" s="1">
        <f t="shared" si="341"/>
        <v>45809.555555573199</v>
      </c>
      <c r="C21826">
        <v>0</v>
      </c>
    </row>
    <row r="21827" spans="2:3" x14ac:dyDescent="0.3">
      <c r="B21827" s="1">
        <f t="shared" si="341"/>
        <v>45809.562500017644</v>
      </c>
      <c r="C21827">
        <v>0</v>
      </c>
    </row>
    <row r="21828" spans="2:3" x14ac:dyDescent="0.3">
      <c r="B21828" s="1">
        <f t="shared" si="341"/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ref="B21848:B21911" si="342">B21847+(B21847-B21846)</f>
        <v>45809.708333350995</v>
      </c>
      <c r="C21848">
        <v>0</v>
      </c>
    </row>
    <row r="21849" spans="2:3" x14ac:dyDescent="0.3">
      <c r="B21849" s="1">
        <f t="shared" si="342"/>
        <v>45809.71527779544</v>
      </c>
      <c r="C21849">
        <v>0</v>
      </c>
    </row>
    <row r="21850" spans="2:3" x14ac:dyDescent="0.3">
      <c r="B21850" s="1">
        <f t="shared" si="342"/>
        <v>45809.722222239885</v>
      </c>
      <c r="C21850">
        <v>0</v>
      </c>
    </row>
    <row r="21851" spans="2:3" x14ac:dyDescent="0.3">
      <c r="B21851" s="1">
        <f t="shared" si="342"/>
        <v>45809.72916668433</v>
      </c>
      <c r="C21851">
        <v>0</v>
      </c>
    </row>
    <row r="21852" spans="2:3" x14ac:dyDescent="0.3">
      <c r="B21852" s="1">
        <f t="shared" si="342"/>
        <v>45809.736111128776</v>
      </c>
      <c r="C21852">
        <v>0</v>
      </c>
    </row>
    <row r="21853" spans="2:3" x14ac:dyDescent="0.3">
      <c r="B21853" s="1">
        <f t="shared" si="342"/>
        <v>45809.743055573221</v>
      </c>
      <c r="C21853">
        <v>0</v>
      </c>
    </row>
    <row r="21854" spans="2:3" x14ac:dyDescent="0.3">
      <c r="B21854" s="1">
        <f t="shared" si="342"/>
        <v>45809.750000017666</v>
      </c>
      <c r="C21854">
        <v>0</v>
      </c>
    </row>
    <row r="21855" spans="2:3" x14ac:dyDescent="0.3">
      <c r="B21855" s="1">
        <f t="shared" si="342"/>
        <v>45809.756944462111</v>
      </c>
      <c r="C21855">
        <v>0</v>
      </c>
    </row>
    <row r="21856" spans="2:3" x14ac:dyDescent="0.3">
      <c r="B21856" s="1">
        <f t="shared" si="342"/>
        <v>45809.763888906557</v>
      </c>
      <c r="C21856">
        <v>0</v>
      </c>
    </row>
    <row r="21857" spans="2:3" x14ac:dyDescent="0.3">
      <c r="B21857" s="1">
        <f t="shared" si="342"/>
        <v>45809.770833351002</v>
      </c>
      <c r="C21857">
        <v>0</v>
      </c>
    </row>
    <row r="21858" spans="2:3" x14ac:dyDescent="0.3">
      <c r="B21858" s="1">
        <f t="shared" si="342"/>
        <v>45809.777777795447</v>
      </c>
      <c r="C21858">
        <v>0</v>
      </c>
    </row>
    <row r="21859" spans="2:3" x14ac:dyDescent="0.3">
      <c r="B21859" s="1">
        <f t="shared" si="342"/>
        <v>45809.784722239892</v>
      </c>
      <c r="C21859">
        <v>0</v>
      </c>
    </row>
    <row r="21860" spans="2:3" x14ac:dyDescent="0.3">
      <c r="B21860" s="1">
        <f t="shared" si="342"/>
        <v>45809.791666684338</v>
      </c>
      <c r="C21860">
        <v>0</v>
      </c>
    </row>
    <row r="21861" spans="2:3" x14ac:dyDescent="0.3">
      <c r="B21861" s="1">
        <f t="shared" si="342"/>
        <v>45809.798611128783</v>
      </c>
      <c r="C21861">
        <v>0</v>
      </c>
    </row>
    <row r="21862" spans="2:3" x14ac:dyDescent="0.3">
      <c r="B21862" s="1">
        <f t="shared" si="342"/>
        <v>45809.805555573228</v>
      </c>
      <c r="C21862">
        <v>0</v>
      </c>
    </row>
    <row r="21863" spans="2:3" x14ac:dyDescent="0.3">
      <c r="B21863" s="1">
        <f t="shared" si="342"/>
        <v>45809.812500017673</v>
      </c>
      <c r="C21863">
        <v>0</v>
      </c>
    </row>
    <row r="21864" spans="2:3" x14ac:dyDescent="0.3">
      <c r="B21864" s="1">
        <f t="shared" si="342"/>
        <v>45809.819444462119</v>
      </c>
      <c r="C21864">
        <v>0</v>
      </c>
    </row>
    <row r="21865" spans="2:3" x14ac:dyDescent="0.3">
      <c r="B21865" s="1">
        <f t="shared" si="342"/>
        <v>45809.826388906564</v>
      </c>
      <c r="C21865">
        <v>0</v>
      </c>
    </row>
    <row r="21866" spans="2:3" x14ac:dyDescent="0.3">
      <c r="B21866" s="1">
        <f t="shared" si="342"/>
        <v>45809.833333351009</v>
      </c>
      <c r="C21866">
        <v>0</v>
      </c>
    </row>
    <row r="21867" spans="2:3" x14ac:dyDescent="0.3">
      <c r="B21867" s="1">
        <f t="shared" si="342"/>
        <v>45809.840277795454</v>
      </c>
      <c r="C21867">
        <v>0</v>
      </c>
    </row>
    <row r="21868" spans="2:3" x14ac:dyDescent="0.3">
      <c r="B21868" s="1">
        <f t="shared" si="342"/>
        <v>45809.8472222399</v>
      </c>
      <c r="C21868">
        <v>0</v>
      </c>
    </row>
    <row r="21869" spans="2:3" x14ac:dyDescent="0.3">
      <c r="B21869" s="1">
        <f t="shared" si="342"/>
        <v>45809.854166684345</v>
      </c>
      <c r="C21869">
        <v>0</v>
      </c>
    </row>
    <row r="21870" spans="2:3" x14ac:dyDescent="0.3">
      <c r="B21870" s="1">
        <f t="shared" si="342"/>
        <v>45809.86111112879</v>
      </c>
      <c r="C21870">
        <v>0</v>
      </c>
    </row>
    <row r="21871" spans="2:3" x14ac:dyDescent="0.3">
      <c r="B21871" s="1">
        <f t="shared" si="342"/>
        <v>45809.868055573235</v>
      </c>
      <c r="C21871">
        <v>0</v>
      </c>
    </row>
    <row r="21872" spans="2:3" x14ac:dyDescent="0.3">
      <c r="B21872" s="1">
        <f t="shared" si="342"/>
        <v>45809.875000017681</v>
      </c>
      <c r="C21872">
        <v>0</v>
      </c>
    </row>
    <row r="21873" spans="2:3" x14ac:dyDescent="0.3">
      <c r="B21873" s="1">
        <f t="shared" si="342"/>
        <v>45809.881944462126</v>
      </c>
      <c r="C21873">
        <v>0</v>
      </c>
    </row>
    <row r="21874" spans="2:3" x14ac:dyDescent="0.3">
      <c r="B21874" s="1">
        <f t="shared" si="342"/>
        <v>45809.888888906571</v>
      </c>
      <c r="C21874">
        <v>0</v>
      </c>
    </row>
    <row r="21875" spans="2:3" x14ac:dyDescent="0.3">
      <c r="B21875" s="1">
        <f t="shared" si="342"/>
        <v>45809.895833351016</v>
      </c>
      <c r="C21875">
        <v>0</v>
      </c>
    </row>
    <row r="21876" spans="2:3" x14ac:dyDescent="0.3">
      <c r="B21876" s="1">
        <f t="shared" si="342"/>
        <v>45809.902777795462</v>
      </c>
      <c r="C21876">
        <v>0</v>
      </c>
    </row>
    <row r="21877" spans="2:3" x14ac:dyDescent="0.3">
      <c r="B21877" s="1">
        <f t="shared" si="342"/>
        <v>45809.909722239907</v>
      </c>
      <c r="C21877">
        <v>0</v>
      </c>
    </row>
    <row r="21878" spans="2:3" x14ac:dyDescent="0.3">
      <c r="B21878" s="1">
        <f t="shared" si="342"/>
        <v>45809.916666684352</v>
      </c>
      <c r="C21878">
        <v>0</v>
      </c>
    </row>
    <row r="21879" spans="2:3" x14ac:dyDescent="0.3">
      <c r="B21879" s="1">
        <f t="shared" si="342"/>
        <v>45809.923611128797</v>
      </c>
      <c r="C21879">
        <v>0</v>
      </c>
    </row>
    <row r="21880" spans="2:3" x14ac:dyDescent="0.3">
      <c r="B21880" s="1">
        <f t="shared" si="342"/>
        <v>45809.930555573243</v>
      </c>
      <c r="C21880">
        <v>0</v>
      </c>
    </row>
    <row r="21881" spans="2:3" x14ac:dyDescent="0.3">
      <c r="B21881" s="1">
        <f t="shared" si="342"/>
        <v>45809.937500017688</v>
      </c>
      <c r="C21881">
        <v>0</v>
      </c>
    </row>
    <row r="21882" spans="2:3" x14ac:dyDescent="0.3">
      <c r="B21882" s="1">
        <f t="shared" si="342"/>
        <v>45809.944444462133</v>
      </c>
      <c r="C21882">
        <v>0</v>
      </c>
    </row>
    <row r="21883" spans="2:3" x14ac:dyDescent="0.3">
      <c r="B21883" s="1">
        <f t="shared" si="342"/>
        <v>45809.951388906578</v>
      </c>
      <c r="C21883">
        <v>0</v>
      </c>
    </row>
    <row r="21884" spans="2:3" x14ac:dyDescent="0.3">
      <c r="B21884" s="1">
        <f t="shared" si="342"/>
        <v>45809.958333351024</v>
      </c>
      <c r="C21884">
        <v>0</v>
      </c>
    </row>
    <row r="21885" spans="2:3" x14ac:dyDescent="0.3">
      <c r="B21885" s="1">
        <f t="shared" si="342"/>
        <v>45809.965277795469</v>
      </c>
      <c r="C21885">
        <v>0</v>
      </c>
    </row>
    <row r="21886" spans="2:3" x14ac:dyDescent="0.3">
      <c r="B21886" s="1">
        <f t="shared" si="342"/>
        <v>45809.972222239914</v>
      </c>
      <c r="C21886">
        <v>0</v>
      </c>
    </row>
    <row r="21887" spans="2:3" x14ac:dyDescent="0.3">
      <c r="B21887" s="1">
        <f t="shared" si="342"/>
        <v>45809.979166684359</v>
      </c>
      <c r="C21887">
        <v>0</v>
      </c>
    </row>
    <row r="21888" spans="2:3" x14ac:dyDescent="0.3">
      <c r="B21888" s="1">
        <f t="shared" si="342"/>
        <v>45809.986111128805</v>
      </c>
      <c r="C21888">
        <v>0</v>
      </c>
    </row>
    <row r="21889" spans="2:3" x14ac:dyDescent="0.3">
      <c r="B21889" s="1">
        <f t="shared" si="342"/>
        <v>45809.99305557325</v>
      </c>
      <c r="C21889">
        <v>0</v>
      </c>
    </row>
    <row r="21890" spans="2:3" x14ac:dyDescent="0.3">
      <c r="B21890" s="1">
        <f t="shared" si="342"/>
        <v>45810.000000017695</v>
      </c>
      <c r="C21890">
        <v>0</v>
      </c>
    </row>
    <row r="21891" spans="2:3" x14ac:dyDescent="0.3">
      <c r="B21891" s="1">
        <f t="shared" si="342"/>
        <v>45810.00694446214</v>
      </c>
      <c r="C21891">
        <v>0</v>
      </c>
    </row>
    <row r="21892" spans="2:3" x14ac:dyDescent="0.3">
      <c r="B21892" s="1">
        <f t="shared" si="342"/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ref="B21912:B21975" si="343">B21911+(B21911-B21910)</f>
        <v>45810.152777795491</v>
      </c>
      <c r="C21912">
        <v>0</v>
      </c>
    </row>
    <row r="21913" spans="2:3" x14ac:dyDescent="0.3">
      <c r="B21913" s="1">
        <f t="shared" si="343"/>
        <v>45810.159722239936</v>
      </c>
      <c r="C21913">
        <v>0</v>
      </c>
    </row>
    <row r="21914" spans="2:3" x14ac:dyDescent="0.3">
      <c r="B21914" s="1">
        <f t="shared" si="343"/>
        <v>45810.166666684381</v>
      </c>
      <c r="C21914">
        <v>0</v>
      </c>
    </row>
    <row r="21915" spans="2:3" x14ac:dyDescent="0.3">
      <c r="B21915" s="1">
        <f t="shared" si="343"/>
        <v>45810.173611128826</v>
      </c>
      <c r="C21915">
        <v>0</v>
      </c>
    </row>
    <row r="21916" spans="2:3" x14ac:dyDescent="0.3">
      <c r="B21916" s="1">
        <f t="shared" si="343"/>
        <v>45810.180555573272</v>
      </c>
      <c r="C21916">
        <v>0</v>
      </c>
    </row>
    <row r="21917" spans="2:3" x14ac:dyDescent="0.3">
      <c r="B21917" s="1">
        <f t="shared" si="343"/>
        <v>45810.187500017717</v>
      </c>
      <c r="C21917">
        <v>0</v>
      </c>
    </row>
    <row r="21918" spans="2:3" x14ac:dyDescent="0.3">
      <c r="B21918" s="1">
        <f t="shared" si="343"/>
        <v>45810.194444462162</v>
      </c>
      <c r="C21918">
        <v>0</v>
      </c>
    </row>
    <row r="21919" spans="2:3" x14ac:dyDescent="0.3">
      <c r="B21919" s="1">
        <f t="shared" si="343"/>
        <v>45810.201388906607</v>
      </c>
      <c r="C21919">
        <v>0</v>
      </c>
    </row>
    <row r="21920" spans="2:3" x14ac:dyDescent="0.3">
      <c r="B21920" s="1">
        <f t="shared" si="343"/>
        <v>45810.208333351053</v>
      </c>
      <c r="C21920">
        <v>0</v>
      </c>
    </row>
    <row r="21921" spans="2:3" x14ac:dyDescent="0.3">
      <c r="B21921" s="1">
        <f t="shared" si="343"/>
        <v>45810.215277795498</v>
      </c>
      <c r="C21921">
        <v>0</v>
      </c>
    </row>
    <row r="21922" spans="2:3" x14ac:dyDescent="0.3">
      <c r="B21922" s="1">
        <f t="shared" si="343"/>
        <v>45810.222222239943</v>
      </c>
      <c r="C21922">
        <v>0</v>
      </c>
    </row>
    <row r="21923" spans="2:3" x14ac:dyDescent="0.3">
      <c r="B21923" s="1">
        <f t="shared" si="343"/>
        <v>45810.229166684388</v>
      </c>
      <c r="C21923">
        <v>0</v>
      </c>
    </row>
    <row r="21924" spans="2:3" x14ac:dyDescent="0.3">
      <c r="B21924" s="1">
        <f t="shared" si="343"/>
        <v>45810.236111128834</v>
      </c>
      <c r="C21924">
        <v>0</v>
      </c>
    </row>
    <row r="21925" spans="2:3" x14ac:dyDescent="0.3">
      <c r="B21925" s="1">
        <f t="shared" si="343"/>
        <v>45810.243055573279</v>
      </c>
      <c r="C21925">
        <v>0</v>
      </c>
    </row>
    <row r="21926" spans="2:3" x14ac:dyDescent="0.3">
      <c r="B21926" s="1">
        <f t="shared" si="343"/>
        <v>45810.250000017724</v>
      </c>
      <c r="C21926">
        <v>0</v>
      </c>
    </row>
    <row r="21927" spans="2:3" x14ac:dyDescent="0.3">
      <c r="B21927" s="1">
        <f t="shared" si="343"/>
        <v>45810.256944462169</v>
      </c>
      <c r="C21927">
        <v>0</v>
      </c>
    </row>
    <row r="21928" spans="2:3" x14ac:dyDescent="0.3">
      <c r="B21928" s="1">
        <f t="shared" si="343"/>
        <v>45810.263888906615</v>
      </c>
      <c r="C21928">
        <v>0</v>
      </c>
    </row>
    <row r="21929" spans="2:3" x14ac:dyDescent="0.3">
      <c r="B21929" s="1">
        <f t="shared" si="343"/>
        <v>45810.27083335106</v>
      </c>
      <c r="C21929">
        <v>0</v>
      </c>
    </row>
    <row r="21930" spans="2:3" x14ac:dyDescent="0.3">
      <c r="B21930" s="1">
        <f t="shared" si="343"/>
        <v>45810.277777795505</v>
      </c>
      <c r="C21930">
        <v>0</v>
      </c>
    </row>
    <row r="21931" spans="2:3" x14ac:dyDescent="0.3">
      <c r="B21931" s="1">
        <f t="shared" si="343"/>
        <v>45810.28472223995</v>
      </c>
      <c r="C21931">
        <v>0</v>
      </c>
    </row>
    <row r="21932" spans="2:3" x14ac:dyDescent="0.3">
      <c r="B21932" s="1">
        <f t="shared" si="343"/>
        <v>45810.291666684396</v>
      </c>
      <c r="C21932">
        <v>0</v>
      </c>
    </row>
    <row r="21933" spans="2:3" x14ac:dyDescent="0.3">
      <c r="B21933" s="1">
        <f t="shared" si="343"/>
        <v>45810.298611128841</v>
      </c>
      <c r="C21933">
        <v>0</v>
      </c>
    </row>
    <row r="21934" spans="2:3" x14ac:dyDescent="0.3">
      <c r="B21934" s="1">
        <f t="shared" si="343"/>
        <v>45810.305555573286</v>
      </c>
      <c r="C21934">
        <v>0</v>
      </c>
    </row>
    <row r="21935" spans="2:3" x14ac:dyDescent="0.3">
      <c r="B21935" s="1">
        <f t="shared" si="343"/>
        <v>45810.312500017732</v>
      </c>
      <c r="C21935">
        <v>0</v>
      </c>
    </row>
    <row r="21936" spans="2:3" x14ac:dyDescent="0.3">
      <c r="B21936" s="1">
        <f t="shared" si="343"/>
        <v>45810.319444462177</v>
      </c>
      <c r="C21936">
        <v>0</v>
      </c>
    </row>
    <row r="21937" spans="2:3" x14ac:dyDescent="0.3">
      <c r="B21937" s="1">
        <f t="shared" si="343"/>
        <v>45810.326388906622</v>
      </c>
      <c r="C21937">
        <v>0</v>
      </c>
    </row>
    <row r="21938" spans="2:3" x14ac:dyDescent="0.3">
      <c r="B21938" s="1">
        <f t="shared" si="343"/>
        <v>45810.333333351067</v>
      </c>
      <c r="C21938">
        <v>0</v>
      </c>
    </row>
    <row r="21939" spans="2:3" x14ac:dyDescent="0.3">
      <c r="B21939" s="1">
        <f t="shared" si="343"/>
        <v>45810.340277795513</v>
      </c>
      <c r="C21939">
        <v>0</v>
      </c>
    </row>
    <row r="21940" spans="2:3" x14ac:dyDescent="0.3">
      <c r="B21940" s="1">
        <f t="shared" si="343"/>
        <v>45810.347222239958</v>
      </c>
      <c r="C21940">
        <v>0</v>
      </c>
    </row>
    <row r="21941" spans="2:3" x14ac:dyDescent="0.3">
      <c r="B21941" s="1">
        <f t="shared" si="343"/>
        <v>45810.354166684403</v>
      </c>
      <c r="C21941">
        <v>0</v>
      </c>
    </row>
    <row r="21942" spans="2:3" x14ac:dyDescent="0.3">
      <c r="B21942" s="1">
        <f t="shared" si="343"/>
        <v>45810.361111128848</v>
      </c>
      <c r="C21942">
        <v>0</v>
      </c>
    </row>
    <row r="21943" spans="2:3" x14ac:dyDescent="0.3">
      <c r="B21943" s="1">
        <f t="shared" si="343"/>
        <v>45810.368055573294</v>
      </c>
      <c r="C21943">
        <v>0</v>
      </c>
    </row>
    <row r="21944" spans="2:3" x14ac:dyDescent="0.3">
      <c r="B21944" s="1">
        <f t="shared" si="343"/>
        <v>45810.375000017739</v>
      </c>
      <c r="C21944">
        <v>0</v>
      </c>
    </row>
    <row r="21945" spans="2:3" x14ac:dyDescent="0.3">
      <c r="B21945" s="1">
        <f t="shared" si="343"/>
        <v>45810.381944462184</v>
      </c>
      <c r="C21945">
        <v>0</v>
      </c>
    </row>
    <row r="21946" spans="2:3" x14ac:dyDescent="0.3">
      <c r="B21946" s="1">
        <f t="shared" si="343"/>
        <v>45810.388888906629</v>
      </c>
      <c r="C21946">
        <v>0</v>
      </c>
    </row>
    <row r="21947" spans="2:3" x14ac:dyDescent="0.3">
      <c r="B21947" s="1">
        <f t="shared" si="343"/>
        <v>45810.395833351075</v>
      </c>
      <c r="C21947">
        <v>0</v>
      </c>
    </row>
    <row r="21948" spans="2:3" x14ac:dyDescent="0.3">
      <c r="B21948" s="1">
        <f t="shared" si="343"/>
        <v>45810.40277779552</v>
      </c>
      <c r="C21948">
        <v>0</v>
      </c>
    </row>
    <row r="21949" spans="2:3" x14ac:dyDescent="0.3">
      <c r="B21949" s="1">
        <f t="shared" si="343"/>
        <v>45810.409722239965</v>
      </c>
      <c r="C21949">
        <v>0</v>
      </c>
    </row>
    <row r="21950" spans="2:3" x14ac:dyDescent="0.3">
      <c r="B21950" s="1">
        <f t="shared" si="343"/>
        <v>45810.41666668441</v>
      </c>
      <c r="C21950">
        <v>0</v>
      </c>
    </row>
    <row r="21951" spans="2:3" x14ac:dyDescent="0.3">
      <c r="B21951" s="1">
        <f t="shared" si="343"/>
        <v>45810.423611128856</v>
      </c>
      <c r="C21951">
        <v>0</v>
      </c>
    </row>
    <row r="21952" spans="2:3" x14ac:dyDescent="0.3">
      <c r="B21952" s="1">
        <f t="shared" si="343"/>
        <v>45810.430555573301</v>
      </c>
      <c r="C21952">
        <v>0</v>
      </c>
    </row>
    <row r="21953" spans="2:3" x14ac:dyDescent="0.3">
      <c r="B21953" s="1">
        <f t="shared" si="343"/>
        <v>45810.437500017746</v>
      </c>
      <c r="C21953">
        <v>0</v>
      </c>
    </row>
    <row r="21954" spans="2:3" x14ac:dyDescent="0.3">
      <c r="B21954" s="1">
        <f t="shared" si="343"/>
        <v>45810.444444462191</v>
      </c>
      <c r="C21954">
        <v>0</v>
      </c>
    </row>
    <row r="21955" spans="2:3" x14ac:dyDescent="0.3">
      <c r="B21955" s="1">
        <f t="shared" si="343"/>
        <v>45810.451388906637</v>
      </c>
      <c r="C21955">
        <v>0</v>
      </c>
    </row>
    <row r="21956" spans="2:3" x14ac:dyDescent="0.3">
      <c r="B21956" s="1">
        <f t="shared" si="343"/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ref="B21976:B22039" si="344">B21975+(B21975-B21974)</f>
        <v>45810.597222239987</v>
      </c>
      <c r="C21976">
        <v>0</v>
      </c>
    </row>
    <row r="21977" spans="2:3" x14ac:dyDescent="0.3">
      <c r="B21977" s="1">
        <f t="shared" si="344"/>
        <v>45810.604166684432</v>
      </c>
      <c r="C21977">
        <v>0</v>
      </c>
    </row>
    <row r="21978" spans="2:3" x14ac:dyDescent="0.3">
      <c r="B21978" s="1">
        <f t="shared" si="344"/>
        <v>45810.611111128877</v>
      </c>
      <c r="C21978">
        <v>0</v>
      </c>
    </row>
    <row r="21979" spans="2:3" x14ac:dyDescent="0.3">
      <c r="B21979" s="1">
        <f t="shared" si="344"/>
        <v>45810.618055573323</v>
      </c>
      <c r="C21979">
        <v>0</v>
      </c>
    </row>
    <row r="21980" spans="2:3" x14ac:dyDescent="0.3">
      <c r="B21980" s="1">
        <f t="shared" si="344"/>
        <v>45810.625000017768</v>
      </c>
      <c r="C21980">
        <v>0</v>
      </c>
    </row>
    <row r="21981" spans="2:3" x14ac:dyDescent="0.3">
      <c r="B21981" s="1">
        <f t="shared" si="344"/>
        <v>45810.631944462213</v>
      </c>
      <c r="C21981">
        <v>0</v>
      </c>
    </row>
    <row r="21982" spans="2:3" x14ac:dyDescent="0.3">
      <c r="B21982" s="1">
        <f t="shared" si="344"/>
        <v>45810.638888906658</v>
      </c>
      <c r="C21982">
        <v>0</v>
      </c>
    </row>
    <row r="21983" spans="2:3" x14ac:dyDescent="0.3">
      <c r="B21983" s="1">
        <f t="shared" si="344"/>
        <v>45810.645833351104</v>
      </c>
      <c r="C21983">
        <v>0</v>
      </c>
    </row>
    <row r="21984" spans="2:3" x14ac:dyDescent="0.3">
      <c r="B21984" s="1">
        <f t="shared" si="344"/>
        <v>45810.652777795549</v>
      </c>
      <c r="C21984">
        <v>0</v>
      </c>
    </row>
    <row r="21985" spans="2:3" x14ac:dyDescent="0.3">
      <c r="B21985" s="1">
        <f t="shared" si="344"/>
        <v>45810.659722239994</v>
      </c>
      <c r="C21985">
        <v>0</v>
      </c>
    </row>
    <row r="21986" spans="2:3" x14ac:dyDescent="0.3">
      <c r="B21986" s="1">
        <f t="shared" si="344"/>
        <v>45810.666666684439</v>
      </c>
      <c r="C21986">
        <v>0</v>
      </c>
    </row>
    <row r="21987" spans="2:3" x14ac:dyDescent="0.3">
      <c r="B21987" s="1">
        <f t="shared" si="344"/>
        <v>45810.673611128885</v>
      </c>
      <c r="C21987">
        <v>0</v>
      </c>
    </row>
    <row r="21988" spans="2:3" x14ac:dyDescent="0.3">
      <c r="B21988" s="1">
        <f t="shared" si="344"/>
        <v>45810.68055557333</v>
      </c>
      <c r="C21988">
        <v>0</v>
      </c>
    </row>
    <row r="21989" spans="2:3" x14ac:dyDescent="0.3">
      <c r="B21989" s="1">
        <f t="shared" si="344"/>
        <v>45810.687500017775</v>
      </c>
      <c r="C21989">
        <v>0</v>
      </c>
    </row>
    <row r="21990" spans="2:3" x14ac:dyDescent="0.3">
      <c r="B21990" s="1">
        <f t="shared" si="344"/>
        <v>45810.69444446222</v>
      </c>
      <c r="C21990">
        <v>0</v>
      </c>
    </row>
    <row r="21991" spans="2:3" x14ac:dyDescent="0.3">
      <c r="B21991" s="1">
        <f t="shared" si="344"/>
        <v>45810.701388906666</v>
      </c>
      <c r="C21991">
        <v>0</v>
      </c>
    </row>
    <row r="21992" spans="2:3" x14ac:dyDescent="0.3">
      <c r="B21992" s="1">
        <f t="shared" si="344"/>
        <v>45810.708333351111</v>
      </c>
      <c r="C21992">
        <v>0</v>
      </c>
    </row>
    <row r="21993" spans="2:3" x14ac:dyDescent="0.3">
      <c r="B21993" s="1">
        <f t="shared" si="344"/>
        <v>45810.715277795556</v>
      </c>
      <c r="C21993">
        <v>0</v>
      </c>
    </row>
    <row r="21994" spans="2:3" x14ac:dyDescent="0.3">
      <c r="B21994" s="1">
        <f t="shared" si="344"/>
        <v>45810.722222240001</v>
      </c>
      <c r="C21994">
        <v>0</v>
      </c>
    </row>
    <row r="21995" spans="2:3" x14ac:dyDescent="0.3">
      <c r="B21995" s="1">
        <f t="shared" si="344"/>
        <v>45810.729166684447</v>
      </c>
      <c r="C21995">
        <v>0</v>
      </c>
    </row>
    <row r="21996" spans="2:3" x14ac:dyDescent="0.3">
      <c r="B21996" s="1">
        <f t="shared" si="344"/>
        <v>45810.736111128892</v>
      </c>
      <c r="C21996">
        <v>0</v>
      </c>
    </row>
    <row r="21997" spans="2:3" x14ac:dyDescent="0.3">
      <c r="B21997" s="1">
        <f t="shared" si="344"/>
        <v>45810.743055573337</v>
      </c>
      <c r="C21997">
        <v>0</v>
      </c>
    </row>
    <row r="21998" spans="2:3" x14ac:dyDescent="0.3">
      <c r="B21998" s="1">
        <f t="shared" si="344"/>
        <v>45810.750000017782</v>
      </c>
      <c r="C21998">
        <v>0</v>
      </c>
    </row>
    <row r="21999" spans="2:3" x14ac:dyDescent="0.3">
      <c r="B21999" s="1">
        <f t="shared" si="344"/>
        <v>45810.756944462228</v>
      </c>
      <c r="C21999">
        <v>0</v>
      </c>
    </row>
    <row r="22000" spans="2:3" x14ac:dyDescent="0.3">
      <c r="B22000" s="1">
        <f t="shared" si="344"/>
        <v>45810.763888906673</v>
      </c>
      <c r="C22000">
        <v>0</v>
      </c>
    </row>
    <row r="22001" spans="2:3" x14ac:dyDescent="0.3">
      <c r="B22001" s="1">
        <f t="shared" si="344"/>
        <v>45810.770833351118</v>
      </c>
      <c r="C22001">
        <v>0</v>
      </c>
    </row>
    <row r="22002" spans="2:3" x14ac:dyDescent="0.3">
      <c r="B22002" s="1">
        <f t="shared" si="344"/>
        <v>45810.777777795563</v>
      </c>
      <c r="C22002">
        <v>0</v>
      </c>
    </row>
    <row r="22003" spans="2:3" x14ac:dyDescent="0.3">
      <c r="B22003" s="1">
        <f t="shared" si="344"/>
        <v>45810.784722240009</v>
      </c>
      <c r="C22003">
        <v>0</v>
      </c>
    </row>
    <row r="22004" spans="2:3" x14ac:dyDescent="0.3">
      <c r="B22004" s="1">
        <f t="shared" si="344"/>
        <v>45810.791666684454</v>
      </c>
      <c r="C22004">
        <v>0</v>
      </c>
    </row>
    <row r="22005" spans="2:3" x14ac:dyDescent="0.3">
      <c r="B22005" s="1">
        <f t="shared" si="344"/>
        <v>45810.798611128899</v>
      </c>
      <c r="C22005">
        <v>0</v>
      </c>
    </row>
    <row r="22006" spans="2:3" x14ac:dyDescent="0.3">
      <c r="B22006" s="1">
        <f t="shared" si="344"/>
        <v>45810.805555573344</v>
      </c>
      <c r="C22006">
        <v>0</v>
      </c>
    </row>
    <row r="22007" spans="2:3" x14ac:dyDescent="0.3">
      <c r="B22007" s="1">
        <f t="shared" si="344"/>
        <v>45810.81250001779</v>
      </c>
      <c r="C22007">
        <v>0</v>
      </c>
    </row>
    <row r="22008" spans="2:3" x14ac:dyDescent="0.3">
      <c r="B22008" s="1">
        <f t="shared" si="344"/>
        <v>45810.819444462235</v>
      </c>
      <c r="C22008">
        <v>0</v>
      </c>
    </row>
    <row r="22009" spans="2:3" x14ac:dyDescent="0.3">
      <c r="B22009" s="1">
        <f t="shared" si="344"/>
        <v>45810.82638890668</v>
      </c>
      <c r="C22009">
        <v>0</v>
      </c>
    </row>
    <row r="22010" spans="2:3" x14ac:dyDescent="0.3">
      <c r="B22010" s="1">
        <f t="shared" si="344"/>
        <v>45810.833333351125</v>
      </c>
      <c r="C22010">
        <v>0</v>
      </c>
    </row>
    <row r="22011" spans="2:3" x14ac:dyDescent="0.3">
      <c r="B22011" s="1">
        <f t="shared" si="344"/>
        <v>45810.840277795571</v>
      </c>
      <c r="C22011">
        <v>0</v>
      </c>
    </row>
    <row r="22012" spans="2:3" x14ac:dyDescent="0.3">
      <c r="B22012" s="1">
        <f t="shared" si="344"/>
        <v>45810.847222240016</v>
      </c>
      <c r="C22012">
        <v>0</v>
      </c>
    </row>
    <row r="22013" spans="2:3" x14ac:dyDescent="0.3">
      <c r="B22013" s="1">
        <f t="shared" si="344"/>
        <v>45810.854166684461</v>
      </c>
      <c r="C22013">
        <v>0</v>
      </c>
    </row>
    <row r="22014" spans="2:3" x14ac:dyDescent="0.3">
      <c r="B22014" s="1">
        <f t="shared" si="344"/>
        <v>45810.861111128906</v>
      </c>
      <c r="C22014">
        <v>0</v>
      </c>
    </row>
    <row r="22015" spans="2:3" x14ac:dyDescent="0.3">
      <c r="B22015" s="1">
        <f t="shared" si="344"/>
        <v>45810.868055573352</v>
      </c>
      <c r="C22015">
        <v>0</v>
      </c>
    </row>
    <row r="22016" spans="2:3" x14ac:dyDescent="0.3">
      <c r="B22016" s="1">
        <f t="shared" si="344"/>
        <v>45810.875000017797</v>
      </c>
      <c r="C22016">
        <v>0</v>
      </c>
    </row>
    <row r="22017" spans="2:3" x14ac:dyDescent="0.3">
      <c r="B22017" s="1">
        <f t="shared" si="344"/>
        <v>45810.881944462242</v>
      </c>
      <c r="C22017">
        <v>0</v>
      </c>
    </row>
    <row r="22018" spans="2:3" x14ac:dyDescent="0.3">
      <c r="B22018" s="1">
        <f t="shared" si="344"/>
        <v>45810.888888906687</v>
      </c>
      <c r="C22018">
        <v>0</v>
      </c>
    </row>
    <row r="22019" spans="2:3" x14ac:dyDescent="0.3">
      <c r="B22019" s="1">
        <f t="shared" si="344"/>
        <v>45810.895833351133</v>
      </c>
      <c r="C22019">
        <v>0</v>
      </c>
    </row>
    <row r="22020" spans="2:3" x14ac:dyDescent="0.3">
      <c r="B22020" s="1">
        <f t="shared" si="344"/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ref="B22040:B22103" si="345">B22039+(B22039-B22038)</f>
        <v>45811.041666684483</v>
      </c>
      <c r="C22040">
        <v>0</v>
      </c>
    </row>
    <row r="22041" spans="2:3" x14ac:dyDescent="0.3">
      <c r="B22041" s="1">
        <f t="shared" si="345"/>
        <v>45811.048611128928</v>
      </c>
      <c r="C22041">
        <v>0</v>
      </c>
    </row>
    <row r="22042" spans="2:3" x14ac:dyDescent="0.3">
      <c r="B22042" s="1">
        <f t="shared" si="345"/>
        <v>45811.055555573374</v>
      </c>
      <c r="C22042">
        <v>0</v>
      </c>
    </row>
    <row r="22043" spans="2:3" x14ac:dyDescent="0.3">
      <c r="B22043" s="1">
        <f t="shared" si="345"/>
        <v>45811.062500017819</v>
      </c>
      <c r="C22043">
        <v>0</v>
      </c>
    </row>
    <row r="22044" spans="2:3" x14ac:dyDescent="0.3">
      <c r="B22044" s="1">
        <f t="shared" si="345"/>
        <v>45811.069444462264</v>
      </c>
      <c r="C22044">
        <v>0</v>
      </c>
    </row>
    <row r="22045" spans="2:3" x14ac:dyDescent="0.3">
      <c r="B22045" s="1">
        <f t="shared" si="345"/>
        <v>45811.076388906709</v>
      </c>
      <c r="C22045">
        <v>0</v>
      </c>
    </row>
    <row r="22046" spans="2:3" x14ac:dyDescent="0.3">
      <c r="B22046" s="1">
        <f t="shared" si="345"/>
        <v>45811.083333351155</v>
      </c>
      <c r="C22046">
        <v>0</v>
      </c>
    </row>
    <row r="22047" spans="2:3" x14ac:dyDescent="0.3">
      <c r="B22047" s="1">
        <f t="shared" si="345"/>
        <v>45811.0902777956</v>
      </c>
      <c r="C22047">
        <v>0</v>
      </c>
    </row>
    <row r="22048" spans="2:3" x14ac:dyDescent="0.3">
      <c r="B22048" s="1">
        <f t="shared" si="345"/>
        <v>45811.097222240045</v>
      </c>
      <c r="C22048">
        <v>0</v>
      </c>
    </row>
    <row r="22049" spans="2:3" x14ac:dyDescent="0.3">
      <c r="B22049" s="1">
        <f t="shared" si="345"/>
        <v>45811.10416668449</v>
      </c>
      <c r="C22049">
        <v>0</v>
      </c>
    </row>
    <row r="22050" spans="2:3" x14ac:dyDescent="0.3">
      <c r="B22050" s="1">
        <f t="shared" si="345"/>
        <v>45811.111111128936</v>
      </c>
      <c r="C22050">
        <v>0</v>
      </c>
    </row>
    <row r="22051" spans="2:3" x14ac:dyDescent="0.3">
      <c r="B22051" s="1">
        <f t="shared" si="345"/>
        <v>45811.118055573381</v>
      </c>
      <c r="C22051">
        <v>0</v>
      </c>
    </row>
    <row r="22052" spans="2:3" x14ac:dyDescent="0.3">
      <c r="B22052" s="1">
        <f t="shared" si="345"/>
        <v>45811.125000017826</v>
      </c>
      <c r="C22052">
        <v>0</v>
      </c>
    </row>
    <row r="22053" spans="2:3" x14ac:dyDescent="0.3">
      <c r="B22053" s="1">
        <f t="shared" si="345"/>
        <v>45811.131944462271</v>
      </c>
      <c r="C22053">
        <v>0</v>
      </c>
    </row>
    <row r="22054" spans="2:3" x14ac:dyDescent="0.3">
      <c r="B22054" s="1">
        <f t="shared" si="345"/>
        <v>45811.138888906717</v>
      </c>
      <c r="C22054">
        <v>0</v>
      </c>
    </row>
    <row r="22055" spans="2:3" x14ac:dyDescent="0.3">
      <c r="B22055" s="1">
        <f t="shared" si="345"/>
        <v>45811.145833351162</v>
      </c>
      <c r="C22055">
        <v>0</v>
      </c>
    </row>
    <row r="22056" spans="2:3" x14ac:dyDescent="0.3">
      <c r="B22056" s="1">
        <f t="shared" si="345"/>
        <v>45811.152777795607</v>
      </c>
      <c r="C22056">
        <v>0</v>
      </c>
    </row>
    <row r="22057" spans="2:3" x14ac:dyDescent="0.3">
      <c r="B22057" s="1">
        <f t="shared" si="345"/>
        <v>45811.159722240052</v>
      </c>
      <c r="C22057">
        <v>0</v>
      </c>
    </row>
    <row r="22058" spans="2:3" x14ac:dyDescent="0.3">
      <c r="B22058" s="1">
        <f t="shared" si="345"/>
        <v>45811.166666684498</v>
      </c>
      <c r="C22058">
        <v>0</v>
      </c>
    </row>
    <row r="22059" spans="2:3" x14ac:dyDescent="0.3">
      <c r="B22059" s="1">
        <f t="shared" si="345"/>
        <v>45811.173611128943</v>
      </c>
      <c r="C22059">
        <v>0</v>
      </c>
    </row>
    <row r="22060" spans="2:3" x14ac:dyDescent="0.3">
      <c r="B22060" s="1">
        <f t="shared" si="345"/>
        <v>45811.180555573388</v>
      </c>
      <c r="C22060">
        <v>0</v>
      </c>
    </row>
    <row r="22061" spans="2:3" x14ac:dyDescent="0.3">
      <c r="B22061" s="1">
        <f t="shared" si="345"/>
        <v>45811.187500017833</v>
      </c>
      <c r="C22061">
        <v>0</v>
      </c>
    </row>
    <row r="22062" spans="2:3" x14ac:dyDescent="0.3">
      <c r="B22062" s="1">
        <f t="shared" si="345"/>
        <v>45811.194444462279</v>
      </c>
      <c r="C22062">
        <v>0</v>
      </c>
    </row>
    <row r="22063" spans="2:3" x14ac:dyDescent="0.3">
      <c r="B22063" s="1">
        <f t="shared" si="345"/>
        <v>45811.201388906724</v>
      </c>
      <c r="C22063">
        <v>0</v>
      </c>
    </row>
    <row r="22064" spans="2:3" x14ac:dyDescent="0.3">
      <c r="B22064" s="1">
        <f t="shared" si="345"/>
        <v>45811.208333351169</v>
      </c>
      <c r="C22064">
        <v>0</v>
      </c>
    </row>
    <row r="22065" spans="2:3" x14ac:dyDescent="0.3">
      <c r="B22065" s="1">
        <f t="shared" si="345"/>
        <v>45811.215277795614</v>
      </c>
      <c r="C22065">
        <v>0</v>
      </c>
    </row>
    <row r="22066" spans="2:3" x14ac:dyDescent="0.3">
      <c r="B22066" s="1">
        <f t="shared" si="345"/>
        <v>45811.22222224006</v>
      </c>
      <c r="C22066">
        <v>0</v>
      </c>
    </row>
    <row r="22067" spans="2:3" x14ac:dyDescent="0.3">
      <c r="B22067" s="1">
        <f t="shared" si="345"/>
        <v>45811.229166684505</v>
      </c>
      <c r="C22067">
        <v>0</v>
      </c>
    </row>
    <row r="22068" spans="2:3" x14ac:dyDescent="0.3">
      <c r="B22068" s="1">
        <f t="shared" si="345"/>
        <v>45811.23611112895</v>
      </c>
      <c r="C22068">
        <v>0</v>
      </c>
    </row>
    <row r="22069" spans="2:3" x14ac:dyDescent="0.3">
      <c r="B22069" s="1">
        <f t="shared" si="345"/>
        <v>45811.243055573395</v>
      </c>
      <c r="C22069">
        <v>0</v>
      </c>
    </row>
    <row r="22070" spans="2:3" x14ac:dyDescent="0.3">
      <c r="B22070" s="1">
        <f t="shared" si="345"/>
        <v>45811.250000017841</v>
      </c>
      <c r="C22070">
        <v>0</v>
      </c>
    </row>
    <row r="22071" spans="2:3" x14ac:dyDescent="0.3">
      <c r="B22071" s="1">
        <f t="shared" si="345"/>
        <v>45811.256944462286</v>
      </c>
      <c r="C22071">
        <v>0</v>
      </c>
    </row>
    <row r="22072" spans="2:3" x14ac:dyDescent="0.3">
      <c r="B22072" s="1">
        <f t="shared" si="345"/>
        <v>45811.263888906731</v>
      </c>
      <c r="C22072">
        <v>0</v>
      </c>
    </row>
    <row r="22073" spans="2:3" x14ac:dyDescent="0.3">
      <c r="B22073" s="1">
        <f t="shared" si="345"/>
        <v>45811.270833351176</v>
      </c>
      <c r="C22073">
        <v>0</v>
      </c>
    </row>
    <row r="22074" spans="2:3" x14ac:dyDescent="0.3">
      <c r="B22074" s="1">
        <f t="shared" si="345"/>
        <v>45811.277777795622</v>
      </c>
      <c r="C22074">
        <v>0</v>
      </c>
    </row>
    <row r="22075" spans="2:3" x14ac:dyDescent="0.3">
      <c r="B22075" s="1">
        <f t="shared" si="345"/>
        <v>45811.284722240067</v>
      </c>
      <c r="C22075">
        <v>0</v>
      </c>
    </row>
    <row r="22076" spans="2:3" x14ac:dyDescent="0.3">
      <c r="B22076" s="1">
        <f t="shared" si="345"/>
        <v>45811.291666684512</v>
      </c>
      <c r="C22076">
        <v>0</v>
      </c>
    </row>
    <row r="22077" spans="2:3" x14ac:dyDescent="0.3">
      <c r="B22077" s="1">
        <f t="shared" si="345"/>
        <v>45811.298611128957</v>
      </c>
      <c r="C22077">
        <v>0</v>
      </c>
    </row>
    <row r="22078" spans="2:3" x14ac:dyDescent="0.3">
      <c r="B22078" s="1">
        <f t="shared" si="345"/>
        <v>45811.305555573403</v>
      </c>
      <c r="C22078">
        <v>0</v>
      </c>
    </row>
    <row r="22079" spans="2:3" x14ac:dyDescent="0.3">
      <c r="B22079" s="1">
        <f t="shared" si="345"/>
        <v>45811.312500017848</v>
      </c>
      <c r="C22079">
        <v>0</v>
      </c>
    </row>
    <row r="22080" spans="2:3" x14ac:dyDescent="0.3">
      <c r="B22080" s="1">
        <f t="shared" si="345"/>
        <v>45811.319444462293</v>
      </c>
      <c r="C22080">
        <v>0</v>
      </c>
    </row>
    <row r="22081" spans="2:3" x14ac:dyDescent="0.3">
      <c r="B22081" s="1">
        <f t="shared" si="345"/>
        <v>45811.326388906738</v>
      </c>
      <c r="C22081">
        <v>0</v>
      </c>
    </row>
    <row r="22082" spans="2:3" x14ac:dyDescent="0.3">
      <c r="B22082" s="1">
        <f t="shared" si="345"/>
        <v>45811.333333351184</v>
      </c>
      <c r="C22082">
        <v>0</v>
      </c>
    </row>
    <row r="22083" spans="2:3" x14ac:dyDescent="0.3">
      <c r="B22083" s="1">
        <f t="shared" si="345"/>
        <v>45811.340277795629</v>
      </c>
      <c r="C22083">
        <v>0</v>
      </c>
    </row>
    <row r="22084" spans="2:3" x14ac:dyDescent="0.3">
      <c r="B22084" s="1">
        <f t="shared" si="345"/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ref="B22104:B22167" si="346">B22103+(B22103-B22102)</f>
        <v>45811.486111128979</v>
      </c>
      <c r="C22104">
        <v>0</v>
      </c>
    </row>
    <row r="22105" spans="2:3" x14ac:dyDescent="0.3">
      <c r="B22105" s="1">
        <f t="shared" si="346"/>
        <v>45811.493055573424</v>
      </c>
      <c r="C22105">
        <v>0</v>
      </c>
    </row>
    <row r="22106" spans="2:3" x14ac:dyDescent="0.3">
      <c r="B22106" s="1">
        <f t="shared" si="346"/>
        <v>45811.50000001787</v>
      </c>
      <c r="C22106">
        <v>0</v>
      </c>
    </row>
    <row r="22107" spans="2:3" x14ac:dyDescent="0.3">
      <c r="B22107" s="1">
        <f t="shared" si="346"/>
        <v>45811.506944462315</v>
      </c>
      <c r="C22107">
        <v>0</v>
      </c>
    </row>
    <row r="22108" spans="2:3" x14ac:dyDescent="0.3">
      <c r="B22108" s="1">
        <f t="shared" si="346"/>
        <v>45811.51388890676</v>
      </c>
      <c r="C22108">
        <v>0</v>
      </c>
    </row>
    <row r="22109" spans="2:3" x14ac:dyDescent="0.3">
      <c r="B22109" s="1">
        <f t="shared" si="346"/>
        <v>45811.520833351206</v>
      </c>
      <c r="C22109">
        <v>0</v>
      </c>
    </row>
    <row r="22110" spans="2:3" x14ac:dyDescent="0.3">
      <c r="B22110" s="1">
        <f t="shared" si="346"/>
        <v>45811.527777795651</v>
      </c>
      <c r="C22110">
        <v>0</v>
      </c>
    </row>
    <row r="22111" spans="2:3" x14ac:dyDescent="0.3">
      <c r="B22111" s="1">
        <f t="shared" si="346"/>
        <v>45811.534722240096</v>
      </c>
      <c r="C22111">
        <v>0</v>
      </c>
    </row>
    <row r="22112" spans="2:3" x14ac:dyDescent="0.3">
      <c r="B22112" s="1">
        <f t="shared" si="346"/>
        <v>45811.541666684541</v>
      </c>
      <c r="C22112">
        <v>0</v>
      </c>
    </row>
    <row r="22113" spans="2:3" x14ac:dyDescent="0.3">
      <c r="B22113" s="1">
        <f t="shared" si="346"/>
        <v>45811.548611128987</v>
      </c>
      <c r="C22113">
        <v>0</v>
      </c>
    </row>
    <row r="22114" spans="2:3" x14ac:dyDescent="0.3">
      <c r="B22114" s="1">
        <f t="shared" si="346"/>
        <v>45811.555555573432</v>
      </c>
      <c r="C22114">
        <v>0</v>
      </c>
    </row>
    <row r="22115" spans="2:3" x14ac:dyDescent="0.3">
      <c r="B22115" s="1">
        <f t="shared" si="346"/>
        <v>45811.562500017877</v>
      </c>
      <c r="C22115">
        <v>0</v>
      </c>
    </row>
    <row r="22116" spans="2:3" x14ac:dyDescent="0.3">
      <c r="B22116" s="1">
        <f t="shared" si="346"/>
        <v>45811.569444462322</v>
      </c>
      <c r="C22116">
        <v>0</v>
      </c>
    </row>
    <row r="22117" spans="2:3" x14ac:dyDescent="0.3">
      <c r="B22117" s="1">
        <f t="shared" si="346"/>
        <v>45811.576388906768</v>
      </c>
      <c r="C22117">
        <v>0</v>
      </c>
    </row>
    <row r="22118" spans="2:3" x14ac:dyDescent="0.3">
      <c r="B22118" s="1">
        <f t="shared" si="346"/>
        <v>45811.583333351213</v>
      </c>
      <c r="C22118">
        <v>0</v>
      </c>
    </row>
    <row r="22119" spans="2:3" x14ac:dyDescent="0.3">
      <c r="B22119" s="1">
        <f t="shared" si="346"/>
        <v>45811.590277795658</v>
      </c>
      <c r="C22119">
        <v>0</v>
      </c>
    </row>
    <row r="22120" spans="2:3" x14ac:dyDescent="0.3">
      <c r="B22120" s="1">
        <f t="shared" si="346"/>
        <v>45811.597222240103</v>
      </c>
      <c r="C22120">
        <v>0</v>
      </c>
    </row>
    <row r="22121" spans="2:3" x14ac:dyDescent="0.3">
      <c r="B22121" s="1">
        <f t="shared" si="346"/>
        <v>45811.604166684549</v>
      </c>
      <c r="C22121">
        <v>0</v>
      </c>
    </row>
    <row r="22122" spans="2:3" x14ac:dyDescent="0.3">
      <c r="B22122" s="1">
        <f t="shared" si="346"/>
        <v>45811.611111128994</v>
      </c>
      <c r="C22122">
        <v>0</v>
      </c>
    </row>
    <row r="22123" spans="2:3" x14ac:dyDescent="0.3">
      <c r="B22123" s="1">
        <f t="shared" si="346"/>
        <v>45811.618055573439</v>
      </c>
      <c r="C22123">
        <v>0</v>
      </c>
    </row>
    <row r="22124" spans="2:3" x14ac:dyDescent="0.3">
      <c r="B22124" s="1">
        <f t="shared" si="346"/>
        <v>45811.625000017884</v>
      </c>
      <c r="C22124">
        <v>0</v>
      </c>
    </row>
    <row r="22125" spans="2:3" x14ac:dyDescent="0.3">
      <c r="B22125" s="1">
        <f t="shared" si="346"/>
        <v>45811.63194446233</v>
      </c>
      <c r="C22125">
        <v>0</v>
      </c>
    </row>
    <row r="22126" spans="2:3" x14ac:dyDescent="0.3">
      <c r="B22126" s="1">
        <f t="shared" si="346"/>
        <v>45811.638888906775</v>
      </c>
      <c r="C22126">
        <v>0</v>
      </c>
    </row>
    <row r="22127" spans="2:3" x14ac:dyDescent="0.3">
      <c r="B22127" s="1">
        <f t="shared" si="346"/>
        <v>45811.64583335122</v>
      </c>
      <c r="C22127">
        <v>0</v>
      </c>
    </row>
    <row r="22128" spans="2:3" x14ac:dyDescent="0.3">
      <c r="B22128" s="1">
        <f t="shared" si="346"/>
        <v>45811.652777795665</v>
      </c>
      <c r="C22128">
        <v>0</v>
      </c>
    </row>
    <row r="22129" spans="2:3" x14ac:dyDescent="0.3">
      <c r="B22129" s="1">
        <f t="shared" si="346"/>
        <v>45811.659722240111</v>
      </c>
      <c r="C22129">
        <v>0</v>
      </c>
    </row>
    <row r="22130" spans="2:3" x14ac:dyDescent="0.3">
      <c r="B22130" s="1">
        <f t="shared" si="346"/>
        <v>45811.666666684556</v>
      </c>
      <c r="C22130">
        <v>0</v>
      </c>
    </row>
    <row r="22131" spans="2:3" x14ac:dyDescent="0.3">
      <c r="B22131" s="1">
        <f t="shared" si="346"/>
        <v>45811.673611129001</v>
      </c>
      <c r="C22131">
        <v>0</v>
      </c>
    </row>
    <row r="22132" spans="2:3" x14ac:dyDescent="0.3">
      <c r="B22132" s="1">
        <f t="shared" si="346"/>
        <v>45811.680555573446</v>
      </c>
      <c r="C22132">
        <v>0</v>
      </c>
    </row>
    <row r="22133" spans="2:3" x14ac:dyDescent="0.3">
      <c r="B22133" s="1">
        <f t="shared" si="346"/>
        <v>45811.687500017892</v>
      </c>
      <c r="C22133">
        <v>0</v>
      </c>
    </row>
    <row r="22134" spans="2:3" x14ac:dyDescent="0.3">
      <c r="B22134" s="1">
        <f t="shared" si="346"/>
        <v>45811.694444462337</v>
      </c>
      <c r="C22134">
        <v>0</v>
      </c>
    </row>
    <row r="22135" spans="2:3" x14ac:dyDescent="0.3">
      <c r="B22135" s="1">
        <f t="shared" si="346"/>
        <v>45811.701388906782</v>
      </c>
      <c r="C22135">
        <v>0</v>
      </c>
    </row>
    <row r="22136" spans="2:3" x14ac:dyDescent="0.3">
      <c r="B22136" s="1">
        <f t="shared" si="346"/>
        <v>45811.708333351227</v>
      </c>
      <c r="C22136">
        <v>0</v>
      </c>
    </row>
    <row r="22137" spans="2:3" x14ac:dyDescent="0.3">
      <c r="B22137" s="1">
        <f t="shared" si="346"/>
        <v>45811.715277795673</v>
      </c>
      <c r="C22137">
        <v>0</v>
      </c>
    </row>
    <row r="22138" spans="2:3" x14ac:dyDescent="0.3">
      <c r="B22138" s="1">
        <f t="shared" si="346"/>
        <v>45811.722222240118</v>
      </c>
      <c r="C22138">
        <v>0</v>
      </c>
    </row>
    <row r="22139" spans="2:3" x14ac:dyDescent="0.3">
      <c r="B22139" s="1">
        <f t="shared" si="346"/>
        <v>45811.729166684563</v>
      </c>
      <c r="C22139">
        <v>0</v>
      </c>
    </row>
    <row r="22140" spans="2:3" x14ac:dyDescent="0.3">
      <c r="B22140" s="1">
        <f t="shared" si="346"/>
        <v>45811.736111129008</v>
      </c>
      <c r="C22140">
        <v>0</v>
      </c>
    </row>
    <row r="22141" spans="2:3" x14ac:dyDescent="0.3">
      <c r="B22141" s="1">
        <f t="shared" si="346"/>
        <v>45811.743055573454</v>
      </c>
      <c r="C22141">
        <v>0</v>
      </c>
    </row>
    <row r="22142" spans="2:3" x14ac:dyDescent="0.3">
      <c r="B22142" s="1">
        <f t="shared" si="346"/>
        <v>45811.750000017899</v>
      </c>
      <c r="C22142">
        <v>0</v>
      </c>
    </row>
    <row r="22143" spans="2:3" x14ac:dyDescent="0.3">
      <c r="B22143" s="1">
        <f t="shared" si="346"/>
        <v>45811.756944462344</v>
      </c>
      <c r="C22143">
        <v>0</v>
      </c>
    </row>
    <row r="22144" spans="2:3" x14ac:dyDescent="0.3">
      <c r="B22144" s="1">
        <f t="shared" si="346"/>
        <v>45811.763888906789</v>
      </c>
      <c r="C22144">
        <v>0</v>
      </c>
    </row>
    <row r="22145" spans="2:3" x14ac:dyDescent="0.3">
      <c r="B22145" s="1">
        <f t="shared" si="346"/>
        <v>45811.770833351235</v>
      </c>
      <c r="C22145">
        <v>0</v>
      </c>
    </row>
    <row r="22146" spans="2:3" x14ac:dyDescent="0.3">
      <c r="B22146" s="1">
        <f t="shared" si="346"/>
        <v>45811.77777779568</v>
      </c>
      <c r="C22146">
        <v>0</v>
      </c>
    </row>
    <row r="22147" spans="2:3" x14ac:dyDescent="0.3">
      <c r="B22147" s="1">
        <f t="shared" si="346"/>
        <v>45811.784722240125</v>
      </c>
      <c r="C22147">
        <v>0</v>
      </c>
    </row>
    <row r="22148" spans="2:3" x14ac:dyDescent="0.3">
      <c r="B22148" s="1">
        <f t="shared" si="346"/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ref="B22168:B22231" si="347">B22167+(B22167-B22166)</f>
        <v>45811.930555573475</v>
      </c>
      <c r="C22168">
        <v>0</v>
      </c>
    </row>
    <row r="22169" spans="2:3" x14ac:dyDescent="0.3">
      <c r="B22169" s="1">
        <f t="shared" si="347"/>
        <v>45811.937500017921</v>
      </c>
      <c r="C22169">
        <v>0</v>
      </c>
    </row>
    <row r="22170" spans="2:3" x14ac:dyDescent="0.3">
      <c r="B22170" s="1">
        <f t="shared" si="347"/>
        <v>45811.944444462366</v>
      </c>
      <c r="C22170">
        <v>0</v>
      </c>
    </row>
    <row r="22171" spans="2:3" x14ac:dyDescent="0.3">
      <c r="B22171" s="1">
        <f t="shared" si="347"/>
        <v>45811.951388906811</v>
      </c>
      <c r="C22171">
        <v>0</v>
      </c>
    </row>
    <row r="22172" spans="2:3" x14ac:dyDescent="0.3">
      <c r="B22172" s="1">
        <f t="shared" si="347"/>
        <v>45811.958333351256</v>
      </c>
      <c r="C22172">
        <v>0</v>
      </c>
    </row>
    <row r="22173" spans="2:3" x14ac:dyDescent="0.3">
      <c r="B22173" s="1">
        <f t="shared" si="347"/>
        <v>45811.965277795702</v>
      </c>
      <c r="C22173">
        <v>0</v>
      </c>
    </row>
    <row r="22174" spans="2:3" x14ac:dyDescent="0.3">
      <c r="B22174" s="1">
        <f t="shared" si="347"/>
        <v>45811.972222240147</v>
      </c>
      <c r="C22174">
        <v>0</v>
      </c>
    </row>
    <row r="22175" spans="2:3" x14ac:dyDescent="0.3">
      <c r="B22175" s="1">
        <f t="shared" si="347"/>
        <v>45811.979166684592</v>
      </c>
      <c r="C22175">
        <v>0</v>
      </c>
    </row>
    <row r="22176" spans="2:3" x14ac:dyDescent="0.3">
      <c r="B22176" s="1">
        <f t="shared" si="347"/>
        <v>45811.986111129037</v>
      </c>
      <c r="C22176">
        <v>0</v>
      </c>
    </row>
    <row r="22177" spans="2:3" x14ac:dyDescent="0.3">
      <c r="B22177" s="1">
        <f t="shared" si="347"/>
        <v>45811.993055573483</v>
      </c>
      <c r="C22177">
        <v>0</v>
      </c>
    </row>
    <row r="22178" spans="2:3" x14ac:dyDescent="0.3">
      <c r="B22178" s="1">
        <f t="shared" si="347"/>
        <v>45812.000000017928</v>
      </c>
      <c r="C22178">
        <v>0</v>
      </c>
    </row>
    <row r="22179" spans="2:3" x14ac:dyDescent="0.3">
      <c r="B22179" s="1">
        <f t="shared" si="347"/>
        <v>45812.006944462373</v>
      </c>
      <c r="C22179">
        <v>0</v>
      </c>
    </row>
    <row r="22180" spans="2:3" x14ac:dyDescent="0.3">
      <c r="B22180" s="1">
        <f t="shared" si="347"/>
        <v>45812.013888906818</v>
      </c>
      <c r="C22180">
        <v>0</v>
      </c>
    </row>
    <row r="22181" spans="2:3" x14ac:dyDescent="0.3">
      <c r="B22181" s="1">
        <f t="shared" si="347"/>
        <v>45812.020833351264</v>
      </c>
      <c r="C22181">
        <v>0</v>
      </c>
    </row>
    <row r="22182" spans="2:3" x14ac:dyDescent="0.3">
      <c r="B22182" s="1">
        <f t="shared" si="347"/>
        <v>45812.027777795709</v>
      </c>
      <c r="C22182">
        <v>0</v>
      </c>
    </row>
    <row r="22183" spans="2:3" x14ac:dyDescent="0.3">
      <c r="B22183" s="1">
        <f t="shared" si="347"/>
        <v>45812.034722240154</v>
      </c>
      <c r="C22183">
        <v>0</v>
      </c>
    </row>
    <row r="22184" spans="2:3" x14ac:dyDescent="0.3">
      <c r="B22184" s="1">
        <f t="shared" si="347"/>
        <v>45812.041666684599</v>
      </c>
      <c r="C22184">
        <v>0</v>
      </c>
    </row>
    <row r="22185" spans="2:3" x14ac:dyDescent="0.3">
      <c r="B22185" s="1">
        <f t="shared" si="347"/>
        <v>45812.048611129045</v>
      </c>
      <c r="C22185">
        <v>0</v>
      </c>
    </row>
    <row r="22186" spans="2:3" x14ac:dyDescent="0.3">
      <c r="B22186" s="1">
        <f t="shared" si="347"/>
        <v>45812.05555557349</v>
      </c>
      <c r="C22186">
        <v>0</v>
      </c>
    </row>
    <row r="22187" spans="2:3" x14ac:dyDescent="0.3">
      <c r="B22187" s="1">
        <f t="shared" si="347"/>
        <v>45812.062500017935</v>
      </c>
      <c r="C22187">
        <v>0</v>
      </c>
    </row>
    <row r="22188" spans="2:3" x14ac:dyDescent="0.3">
      <c r="B22188" s="1">
        <f t="shared" si="347"/>
        <v>45812.06944446238</v>
      </c>
      <c r="C22188">
        <v>0</v>
      </c>
    </row>
    <row r="22189" spans="2:3" x14ac:dyDescent="0.3">
      <c r="B22189" s="1">
        <f t="shared" si="347"/>
        <v>45812.076388906826</v>
      </c>
      <c r="C22189">
        <v>0</v>
      </c>
    </row>
    <row r="22190" spans="2:3" x14ac:dyDescent="0.3">
      <c r="B22190" s="1">
        <f t="shared" si="347"/>
        <v>45812.083333351271</v>
      </c>
      <c r="C22190">
        <v>0</v>
      </c>
    </row>
    <row r="22191" spans="2:3" x14ac:dyDescent="0.3">
      <c r="B22191" s="1">
        <f t="shared" si="347"/>
        <v>45812.090277795716</v>
      </c>
      <c r="C22191">
        <v>0</v>
      </c>
    </row>
    <row r="22192" spans="2:3" x14ac:dyDescent="0.3">
      <c r="B22192" s="1">
        <f t="shared" si="347"/>
        <v>45812.097222240161</v>
      </c>
      <c r="C22192">
        <v>0</v>
      </c>
    </row>
    <row r="22193" spans="2:3" x14ac:dyDescent="0.3">
      <c r="B22193" s="1">
        <f t="shared" si="347"/>
        <v>45812.104166684607</v>
      </c>
      <c r="C22193">
        <v>0</v>
      </c>
    </row>
    <row r="22194" spans="2:3" x14ac:dyDescent="0.3">
      <c r="B22194" s="1">
        <f t="shared" si="347"/>
        <v>45812.111111129052</v>
      </c>
      <c r="C22194">
        <v>0</v>
      </c>
    </row>
    <row r="22195" spans="2:3" x14ac:dyDescent="0.3">
      <c r="B22195" s="1">
        <f t="shared" si="347"/>
        <v>45812.118055573497</v>
      </c>
      <c r="C22195">
        <v>0</v>
      </c>
    </row>
    <row r="22196" spans="2:3" x14ac:dyDescent="0.3">
      <c r="B22196" s="1">
        <f t="shared" si="347"/>
        <v>45812.125000017943</v>
      </c>
      <c r="C22196">
        <v>0</v>
      </c>
    </row>
    <row r="22197" spans="2:3" x14ac:dyDescent="0.3">
      <c r="B22197" s="1">
        <f t="shared" si="347"/>
        <v>45812.131944462388</v>
      </c>
      <c r="C22197">
        <v>0</v>
      </c>
    </row>
    <row r="22198" spans="2:3" x14ac:dyDescent="0.3">
      <c r="B22198" s="1">
        <f t="shared" si="347"/>
        <v>45812.138888906833</v>
      </c>
      <c r="C22198">
        <v>0</v>
      </c>
    </row>
    <row r="22199" spans="2:3" x14ac:dyDescent="0.3">
      <c r="B22199" s="1">
        <f t="shared" si="347"/>
        <v>45812.145833351278</v>
      </c>
      <c r="C22199">
        <v>0</v>
      </c>
    </row>
    <row r="22200" spans="2:3" x14ac:dyDescent="0.3">
      <c r="B22200" s="1">
        <f t="shared" si="347"/>
        <v>45812.152777795724</v>
      </c>
      <c r="C22200">
        <v>0</v>
      </c>
    </row>
    <row r="22201" spans="2:3" x14ac:dyDescent="0.3">
      <c r="B22201" s="1">
        <f t="shared" si="347"/>
        <v>45812.159722240169</v>
      </c>
      <c r="C22201">
        <v>0</v>
      </c>
    </row>
    <row r="22202" spans="2:3" x14ac:dyDescent="0.3">
      <c r="B22202" s="1">
        <f t="shared" si="347"/>
        <v>45812.166666684614</v>
      </c>
      <c r="C22202">
        <v>0</v>
      </c>
    </row>
    <row r="22203" spans="2:3" x14ac:dyDescent="0.3">
      <c r="B22203" s="1">
        <f t="shared" si="347"/>
        <v>45812.173611129059</v>
      </c>
      <c r="C22203">
        <v>0</v>
      </c>
    </row>
    <row r="22204" spans="2:3" x14ac:dyDescent="0.3">
      <c r="B22204" s="1">
        <f t="shared" si="347"/>
        <v>45812.180555573505</v>
      </c>
      <c r="C22204">
        <v>0</v>
      </c>
    </row>
    <row r="22205" spans="2:3" x14ac:dyDescent="0.3">
      <c r="B22205" s="1">
        <f t="shared" si="347"/>
        <v>45812.18750001795</v>
      </c>
      <c r="C22205">
        <v>0</v>
      </c>
    </row>
    <row r="22206" spans="2:3" x14ac:dyDescent="0.3">
      <c r="B22206" s="1">
        <f t="shared" si="347"/>
        <v>45812.194444462395</v>
      </c>
      <c r="C22206">
        <v>0</v>
      </c>
    </row>
    <row r="22207" spans="2:3" x14ac:dyDescent="0.3">
      <c r="B22207" s="1">
        <f t="shared" si="347"/>
        <v>45812.20138890684</v>
      </c>
      <c r="C22207">
        <v>0</v>
      </c>
    </row>
    <row r="22208" spans="2:3" x14ac:dyDescent="0.3">
      <c r="B22208" s="1">
        <f t="shared" si="347"/>
        <v>45812.208333351286</v>
      </c>
      <c r="C22208">
        <v>0</v>
      </c>
    </row>
    <row r="22209" spans="2:3" x14ac:dyDescent="0.3">
      <c r="B22209" s="1">
        <f t="shared" si="347"/>
        <v>45812.215277795731</v>
      </c>
      <c r="C22209">
        <v>0</v>
      </c>
    </row>
    <row r="22210" spans="2:3" x14ac:dyDescent="0.3">
      <c r="B22210" s="1">
        <f t="shared" si="347"/>
        <v>45812.222222240176</v>
      </c>
      <c r="C22210">
        <v>0</v>
      </c>
    </row>
    <row r="22211" spans="2:3" x14ac:dyDescent="0.3">
      <c r="B22211" s="1">
        <f t="shared" si="347"/>
        <v>45812.229166684621</v>
      </c>
      <c r="C22211">
        <v>0</v>
      </c>
    </row>
    <row r="22212" spans="2:3" x14ac:dyDescent="0.3">
      <c r="B22212" s="1">
        <f t="shared" si="347"/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ref="B22232:B22295" si="348">B22231+(B22231-B22230)</f>
        <v>45812.375000017972</v>
      </c>
      <c r="C22232">
        <v>0</v>
      </c>
    </row>
    <row r="22233" spans="2:3" x14ac:dyDescent="0.3">
      <c r="B22233" s="1">
        <f t="shared" si="348"/>
        <v>45812.381944462417</v>
      </c>
      <c r="C22233">
        <v>0</v>
      </c>
    </row>
    <row r="22234" spans="2:3" x14ac:dyDescent="0.3">
      <c r="B22234" s="1">
        <f t="shared" si="348"/>
        <v>45812.388888906862</v>
      </c>
      <c r="C22234">
        <v>0</v>
      </c>
    </row>
    <row r="22235" spans="2:3" x14ac:dyDescent="0.3">
      <c r="B22235" s="1">
        <f t="shared" si="348"/>
        <v>45812.395833351307</v>
      </c>
      <c r="C22235">
        <v>0</v>
      </c>
    </row>
    <row r="22236" spans="2:3" x14ac:dyDescent="0.3">
      <c r="B22236" s="1">
        <f t="shared" si="348"/>
        <v>45812.402777795753</v>
      </c>
      <c r="C22236">
        <v>0</v>
      </c>
    </row>
    <row r="22237" spans="2:3" x14ac:dyDescent="0.3">
      <c r="B22237" s="1">
        <f t="shared" si="348"/>
        <v>45812.409722240198</v>
      </c>
      <c r="C22237">
        <v>0</v>
      </c>
    </row>
    <row r="22238" spans="2:3" x14ac:dyDescent="0.3">
      <c r="B22238" s="1">
        <f t="shared" si="348"/>
        <v>45812.416666684643</v>
      </c>
      <c r="C22238">
        <v>0</v>
      </c>
    </row>
    <row r="22239" spans="2:3" x14ac:dyDescent="0.3">
      <c r="B22239" s="1">
        <f t="shared" si="348"/>
        <v>45812.423611129088</v>
      </c>
      <c r="C22239">
        <v>0</v>
      </c>
    </row>
    <row r="22240" spans="2:3" x14ac:dyDescent="0.3">
      <c r="B22240" s="1">
        <f t="shared" si="348"/>
        <v>45812.430555573534</v>
      </c>
      <c r="C22240">
        <v>0</v>
      </c>
    </row>
    <row r="22241" spans="2:3" x14ac:dyDescent="0.3">
      <c r="B22241" s="1">
        <f t="shared" si="348"/>
        <v>45812.437500017979</v>
      </c>
      <c r="C22241">
        <v>0</v>
      </c>
    </row>
    <row r="22242" spans="2:3" x14ac:dyDescent="0.3">
      <c r="B22242" s="1">
        <f t="shared" si="348"/>
        <v>45812.444444462424</v>
      </c>
      <c r="C22242">
        <v>0</v>
      </c>
    </row>
    <row r="22243" spans="2:3" x14ac:dyDescent="0.3">
      <c r="B22243" s="1">
        <f t="shared" si="348"/>
        <v>45812.451388906869</v>
      </c>
      <c r="C22243">
        <v>0</v>
      </c>
    </row>
    <row r="22244" spans="2:3" x14ac:dyDescent="0.3">
      <c r="B22244" s="1">
        <f t="shared" si="348"/>
        <v>45812.458333351315</v>
      </c>
      <c r="C22244">
        <v>0</v>
      </c>
    </row>
    <row r="22245" spans="2:3" x14ac:dyDescent="0.3">
      <c r="B22245" s="1">
        <f t="shared" si="348"/>
        <v>45812.46527779576</v>
      </c>
      <c r="C22245">
        <v>0</v>
      </c>
    </row>
    <row r="22246" spans="2:3" x14ac:dyDescent="0.3">
      <c r="B22246" s="1">
        <f t="shared" si="348"/>
        <v>45812.472222240205</v>
      </c>
      <c r="C22246">
        <v>0</v>
      </c>
    </row>
    <row r="22247" spans="2:3" x14ac:dyDescent="0.3">
      <c r="B22247" s="1">
        <f t="shared" si="348"/>
        <v>45812.47916668465</v>
      </c>
      <c r="C22247">
        <v>0</v>
      </c>
    </row>
    <row r="22248" spans="2:3" x14ac:dyDescent="0.3">
      <c r="B22248" s="1">
        <f t="shared" si="348"/>
        <v>45812.486111129096</v>
      </c>
      <c r="C22248">
        <v>0</v>
      </c>
    </row>
    <row r="22249" spans="2:3" x14ac:dyDescent="0.3">
      <c r="B22249" s="1">
        <f t="shared" si="348"/>
        <v>45812.493055573541</v>
      </c>
      <c r="C22249">
        <v>0</v>
      </c>
    </row>
    <row r="22250" spans="2:3" x14ac:dyDescent="0.3">
      <c r="B22250" s="1">
        <f t="shared" si="348"/>
        <v>45812.500000017986</v>
      </c>
      <c r="C22250">
        <v>0</v>
      </c>
    </row>
    <row r="22251" spans="2:3" x14ac:dyDescent="0.3">
      <c r="B22251" s="1">
        <f t="shared" si="348"/>
        <v>45812.506944462431</v>
      </c>
      <c r="C22251">
        <v>0</v>
      </c>
    </row>
    <row r="22252" spans="2:3" x14ac:dyDescent="0.3">
      <c r="B22252" s="1">
        <f t="shared" si="348"/>
        <v>45812.513888906877</v>
      </c>
      <c r="C22252">
        <v>0</v>
      </c>
    </row>
    <row r="22253" spans="2:3" x14ac:dyDescent="0.3">
      <c r="B22253" s="1">
        <f t="shared" si="348"/>
        <v>45812.520833351322</v>
      </c>
      <c r="C22253">
        <v>0</v>
      </c>
    </row>
    <row r="22254" spans="2:3" x14ac:dyDescent="0.3">
      <c r="B22254" s="1">
        <f t="shared" si="348"/>
        <v>45812.527777795767</v>
      </c>
      <c r="C22254">
        <v>0</v>
      </c>
    </row>
    <row r="22255" spans="2:3" x14ac:dyDescent="0.3">
      <c r="B22255" s="1">
        <f t="shared" si="348"/>
        <v>45812.534722240212</v>
      </c>
      <c r="C22255">
        <v>0</v>
      </c>
    </row>
    <row r="22256" spans="2:3" x14ac:dyDescent="0.3">
      <c r="B22256" s="1">
        <f t="shared" si="348"/>
        <v>45812.541666684658</v>
      </c>
      <c r="C22256">
        <v>0</v>
      </c>
    </row>
    <row r="22257" spans="2:3" x14ac:dyDescent="0.3">
      <c r="B22257" s="1">
        <f t="shared" si="348"/>
        <v>45812.548611129103</v>
      </c>
      <c r="C22257">
        <v>0</v>
      </c>
    </row>
    <row r="22258" spans="2:3" x14ac:dyDescent="0.3">
      <c r="B22258" s="1">
        <f t="shared" si="348"/>
        <v>45812.555555573548</v>
      </c>
      <c r="C22258">
        <v>0</v>
      </c>
    </row>
    <row r="22259" spans="2:3" x14ac:dyDescent="0.3">
      <c r="B22259" s="1">
        <f t="shared" si="348"/>
        <v>45812.562500017993</v>
      </c>
      <c r="C22259">
        <v>0</v>
      </c>
    </row>
    <row r="22260" spans="2:3" x14ac:dyDescent="0.3">
      <c r="B22260" s="1">
        <f t="shared" si="348"/>
        <v>45812.569444462439</v>
      </c>
      <c r="C22260">
        <v>0</v>
      </c>
    </row>
    <row r="22261" spans="2:3" x14ac:dyDescent="0.3">
      <c r="B22261" s="1">
        <f t="shared" si="348"/>
        <v>45812.576388906884</v>
      </c>
      <c r="C22261">
        <v>0</v>
      </c>
    </row>
    <row r="22262" spans="2:3" x14ac:dyDescent="0.3">
      <c r="B22262" s="1">
        <f t="shared" si="348"/>
        <v>45812.583333351329</v>
      </c>
      <c r="C22262">
        <v>0</v>
      </c>
    </row>
    <row r="22263" spans="2:3" x14ac:dyDescent="0.3">
      <c r="B22263" s="1">
        <f t="shared" si="348"/>
        <v>45812.590277795774</v>
      </c>
      <c r="C22263">
        <v>0</v>
      </c>
    </row>
    <row r="22264" spans="2:3" x14ac:dyDescent="0.3">
      <c r="B22264" s="1">
        <f t="shared" si="348"/>
        <v>45812.59722224022</v>
      </c>
      <c r="C22264">
        <v>0</v>
      </c>
    </row>
    <row r="22265" spans="2:3" x14ac:dyDescent="0.3">
      <c r="B22265" s="1">
        <f t="shared" si="348"/>
        <v>45812.604166684665</v>
      </c>
      <c r="C22265">
        <v>0</v>
      </c>
    </row>
    <row r="22266" spans="2:3" x14ac:dyDescent="0.3">
      <c r="B22266" s="1">
        <f t="shared" si="348"/>
        <v>45812.61111112911</v>
      </c>
      <c r="C22266">
        <v>0</v>
      </c>
    </row>
    <row r="22267" spans="2:3" x14ac:dyDescent="0.3">
      <c r="B22267" s="1">
        <f t="shared" si="348"/>
        <v>45812.618055573555</v>
      </c>
      <c r="C22267">
        <v>0</v>
      </c>
    </row>
    <row r="22268" spans="2:3" x14ac:dyDescent="0.3">
      <c r="B22268" s="1">
        <f t="shared" si="348"/>
        <v>45812.625000018001</v>
      </c>
      <c r="C22268">
        <v>0</v>
      </c>
    </row>
    <row r="22269" spans="2:3" x14ac:dyDescent="0.3">
      <c r="B22269" s="1">
        <f t="shared" si="348"/>
        <v>45812.631944462446</v>
      </c>
      <c r="C22269">
        <v>0</v>
      </c>
    </row>
    <row r="22270" spans="2:3" x14ac:dyDescent="0.3">
      <c r="B22270" s="1">
        <f t="shared" si="348"/>
        <v>45812.638888906891</v>
      </c>
      <c r="C22270">
        <v>0</v>
      </c>
    </row>
    <row r="22271" spans="2:3" x14ac:dyDescent="0.3">
      <c r="B22271" s="1">
        <f t="shared" si="348"/>
        <v>45812.645833351336</v>
      </c>
      <c r="C22271">
        <v>0</v>
      </c>
    </row>
    <row r="22272" spans="2:3" x14ac:dyDescent="0.3">
      <c r="B22272" s="1">
        <f t="shared" si="348"/>
        <v>45812.652777795782</v>
      </c>
      <c r="C22272">
        <v>0</v>
      </c>
    </row>
    <row r="22273" spans="2:3" x14ac:dyDescent="0.3">
      <c r="B22273" s="1">
        <f t="shared" si="348"/>
        <v>45812.659722240227</v>
      </c>
      <c r="C22273">
        <v>0</v>
      </c>
    </row>
    <row r="22274" spans="2:3" x14ac:dyDescent="0.3">
      <c r="B22274" s="1">
        <f t="shared" si="348"/>
        <v>45812.666666684672</v>
      </c>
      <c r="C22274">
        <v>0</v>
      </c>
    </row>
    <row r="22275" spans="2:3" x14ac:dyDescent="0.3">
      <c r="B22275" s="1">
        <f t="shared" si="348"/>
        <v>45812.673611129117</v>
      </c>
      <c r="C22275">
        <v>0</v>
      </c>
    </row>
    <row r="22276" spans="2:3" x14ac:dyDescent="0.3">
      <c r="B22276" s="1">
        <f t="shared" si="348"/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ref="B22296:B22359" si="349">B22295+(B22295-B22294)</f>
        <v>45812.819444462468</v>
      </c>
      <c r="C22296">
        <v>0</v>
      </c>
    </row>
    <row r="22297" spans="2:3" x14ac:dyDescent="0.3">
      <c r="B22297" s="1">
        <f t="shared" si="349"/>
        <v>45812.826388906913</v>
      </c>
      <c r="C22297">
        <v>0</v>
      </c>
    </row>
    <row r="22298" spans="2:3" x14ac:dyDescent="0.3">
      <c r="B22298" s="1">
        <f t="shared" si="349"/>
        <v>45812.833333351358</v>
      </c>
      <c r="C22298">
        <v>0</v>
      </c>
    </row>
    <row r="22299" spans="2:3" x14ac:dyDescent="0.3">
      <c r="B22299" s="1">
        <f t="shared" si="349"/>
        <v>45812.840277795804</v>
      </c>
      <c r="C22299">
        <v>0</v>
      </c>
    </row>
    <row r="22300" spans="2:3" x14ac:dyDescent="0.3">
      <c r="B22300" s="1">
        <f t="shared" si="349"/>
        <v>45812.847222240249</v>
      </c>
      <c r="C22300">
        <v>0</v>
      </c>
    </row>
    <row r="22301" spans="2:3" x14ac:dyDescent="0.3">
      <c r="B22301" s="1">
        <f t="shared" si="349"/>
        <v>45812.854166684694</v>
      </c>
      <c r="C22301">
        <v>0</v>
      </c>
    </row>
    <row r="22302" spans="2:3" x14ac:dyDescent="0.3">
      <c r="B22302" s="1">
        <f t="shared" si="349"/>
        <v>45812.861111129139</v>
      </c>
      <c r="C22302">
        <v>0</v>
      </c>
    </row>
    <row r="22303" spans="2:3" x14ac:dyDescent="0.3">
      <c r="B22303" s="1">
        <f t="shared" si="349"/>
        <v>45812.868055573585</v>
      </c>
      <c r="C22303">
        <v>0</v>
      </c>
    </row>
    <row r="22304" spans="2:3" x14ac:dyDescent="0.3">
      <c r="B22304" s="1">
        <f t="shared" si="349"/>
        <v>45812.87500001803</v>
      </c>
      <c r="C22304">
        <v>0</v>
      </c>
    </row>
    <row r="22305" spans="2:3" x14ac:dyDescent="0.3">
      <c r="B22305" s="1">
        <f t="shared" si="349"/>
        <v>45812.881944462475</v>
      </c>
      <c r="C22305">
        <v>0</v>
      </c>
    </row>
    <row r="22306" spans="2:3" x14ac:dyDescent="0.3">
      <c r="B22306" s="1">
        <f t="shared" si="349"/>
        <v>45812.88888890692</v>
      </c>
      <c r="C22306">
        <v>0</v>
      </c>
    </row>
    <row r="22307" spans="2:3" x14ac:dyDescent="0.3">
      <c r="B22307" s="1">
        <f t="shared" si="349"/>
        <v>45812.895833351366</v>
      </c>
      <c r="C22307">
        <v>0</v>
      </c>
    </row>
    <row r="22308" spans="2:3" x14ac:dyDescent="0.3">
      <c r="B22308" s="1">
        <f t="shared" si="349"/>
        <v>45812.902777795811</v>
      </c>
      <c r="C22308">
        <v>0</v>
      </c>
    </row>
    <row r="22309" spans="2:3" x14ac:dyDescent="0.3">
      <c r="B22309" s="1">
        <f t="shared" si="349"/>
        <v>45812.909722240256</v>
      </c>
      <c r="C22309">
        <v>0</v>
      </c>
    </row>
    <row r="22310" spans="2:3" x14ac:dyDescent="0.3">
      <c r="B22310" s="1">
        <f t="shared" si="349"/>
        <v>45812.916666684701</v>
      </c>
      <c r="C22310">
        <v>0</v>
      </c>
    </row>
    <row r="22311" spans="2:3" x14ac:dyDescent="0.3">
      <c r="B22311" s="1">
        <f t="shared" si="349"/>
        <v>45812.923611129147</v>
      </c>
      <c r="C22311">
        <v>0</v>
      </c>
    </row>
    <row r="22312" spans="2:3" x14ac:dyDescent="0.3">
      <c r="B22312" s="1">
        <f t="shared" si="349"/>
        <v>45812.930555573592</v>
      </c>
      <c r="C22312">
        <v>0</v>
      </c>
    </row>
    <row r="22313" spans="2:3" x14ac:dyDescent="0.3">
      <c r="B22313" s="1">
        <f t="shared" si="349"/>
        <v>45812.937500018037</v>
      </c>
      <c r="C22313">
        <v>0</v>
      </c>
    </row>
    <row r="22314" spans="2:3" x14ac:dyDescent="0.3">
      <c r="B22314" s="1">
        <f t="shared" si="349"/>
        <v>45812.944444462482</v>
      </c>
      <c r="C22314">
        <v>0</v>
      </c>
    </row>
    <row r="22315" spans="2:3" x14ac:dyDescent="0.3">
      <c r="B22315" s="1">
        <f t="shared" si="349"/>
        <v>45812.951388906928</v>
      </c>
      <c r="C22315">
        <v>0</v>
      </c>
    </row>
    <row r="22316" spans="2:3" x14ac:dyDescent="0.3">
      <c r="B22316" s="1">
        <f t="shared" si="349"/>
        <v>45812.958333351373</v>
      </c>
      <c r="C22316">
        <v>0</v>
      </c>
    </row>
    <row r="22317" spans="2:3" x14ac:dyDescent="0.3">
      <c r="B22317" s="1">
        <f t="shared" si="349"/>
        <v>45812.965277795818</v>
      </c>
      <c r="C22317">
        <v>0</v>
      </c>
    </row>
    <row r="22318" spans="2:3" x14ac:dyDescent="0.3">
      <c r="B22318" s="1">
        <f t="shared" si="349"/>
        <v>45812.972222240263</v>
      </c>
      <c r="C22318">
        <v>0</v>
      </c>
    </row>
    <row r="22319" spans="2:3" x14ac:dyDescent="0.3">
      <c r="B22319" s="1">
        <f t="shared" si="349"/>
        <v>45812.979166684709</v>
      </c>
      <c r="C22319">
        <v>0</v>
      </c>
    </row>
    <row r="22320" spans="2:3" x14ac:dyDescent="0.3">
      <c r="B22320" s="1">
        <f t="shared" si="349"/>
        <v>45812.986111129154</v>
      </c>
      <c r="C22320">
        <v>0</v>
      </c>
    </row>
    <row r="22321" spans="2:3" x14ac:dyDescent="0.3">
      <c r="B22321" s="1">
        <f t="shared" si="349"/>
        <v>45812.993055573599</v>
      </c>
      <c r="C22321">
        <v>0</v>
      </c>
    </row>
    <row r="22322" spans="2:3" x14ac:dyDescent="0.3">
      <c r="B22322" s="1">
        <f t="shared" si="349"/>
        <v>45813.000000018044</v>
      </c>
      <c r="C22322">
        <v>0</v>
      </c>
    </row>
    <row r="22323" spans="2:3" x14ac:dyDescent="0.3">
      <c r="B22323" s="1">
        <f t="shared" si="349"/>
        <v>45813.00694446249</v>
      </c>
      <c r="C22323">
        <v>0</v>
      </c>
    </row>
    <row r="22324" spans="2:3" x14ac:dyDescent="0.3">
      <c r="B22324" s="1">
        <f t="shared" si="349"/>
        <v>45813.013888906935</v>
      </c>
      <c r="C22324">
        <v>0</v>
      </c>
    </row>
    <row r="22325" spans="2:3" x14ac:dyDescent="0.3">
      <c r="B22325" s="1">
        <f t="shared" si="349"/>
        <v>45813.02083335138</v>
      </c>
      <c r="C22325">
        <v>0</v>
      </c>
    </row>
    <row r="22326" spans="2:3" x14ac:dyDescent="0.3">
      <c r="B22326" s="1">
        <f t="shared" si="349"/>
        <v>45813.027777795825</v>
      </c>
      <c r="C22326">
        <v>0</v>
      </c>
    </row>
    <row r="22327" spans="2:3" x14ac:dyDescent="0.3">
      <c r="B22327" s="1">
        <f t="shared" si="349"/>
        <v>45813.034722240271</v>
      </c>
      <c r="C22327">
        <v>0</v>
      </c>
    </row>
    <row r="22328" spans="2:3" x14ac:dyDescent="0.3">
      <c r="B22328" s="1">
        <f t="shared" si="349"/>
        <v>45813.041666684716</v>
      </c>
      <c r="C22328">
        <v>0</v>
      </c>
    </row>
    <row r="22329" spans="2:3" x14ac:dyDescent="0.3">
      <c r="B22329" s="1">
        <f t="shared" si="349"/>
        <v>45813.048611129161</v>
      </c>
      <c r="C22329">
        <v>0</v>
      </c>
    </row>
    <row r="22330" spans="2:3" x14ac:dyDescent="0.3">
      <c r="B22330" s="1">
        <f t="shared" si="349"/>
        <v>45813.055555573606</v>
      </c>
      <c r="C22330">
        <v>0</v>
      </c>
    </row>
    <row r="22331" spans="2:3" x14ac:dyDescent="0.3">
      <c r="B22331" s="1">
        <f t="shared" si="349"/>
        <v>45813.062500018052</v>
      </c>
      <c r="C22331">
        <v>0</v>
      </c>
    </row>
    <row r="22332" spans="2:3" x14ac:dyDescent="0.3">
      <c r="B22332" s="1">
        <f t="shared" si="349"/>
        <v>45813.069444462497</v>
      </c>
      <c r="C22332">
        <v>0</v>
      </c>
    </row>
    <row r="22333" spans="2:3" x14ac:dyDescent="0.3">
      <c r="B22333" s="1">
        <f t="shared" si="349"/>
        <v>45813.076388906942</v>
      </c>
      <c r="C22333">
        <v>0</v>
      </c>
    </row>
    <row r="22334" spans="2:3" x14ac:dyDescent="0.3">
      <c r="B22334" s="1">
        <f t="shared" si="349"/>
        <v>45813.083333351387</v>
      </c>
      <c r="C22334">
        <v>0</v>
      </c>
    </row>
    <row r="22335" spans="2:3" x14ac:dyDescent="0.3">
      <c r="B22335" s="1">
        <f t="shared" si="349"/>
        <v>45813.090277795833</v>
      </c>
      <c r="C22335">
        <v>0</v>
      </c>
    </row>
    <row r="22336" spans="2:3" x14ac:dyDescent="0.3">
      <c r="B22336" s="1">
        <f t="shared" si="349"/>
        <v>45813.097222240278</v>
      </c>
      <c r="C22336">
        <v>0</v>
      </c>
    </row>
    <row r="22337" spans="2:3" x14ac:dyDescent="0.3">
      <c r="B22337" s="1">
        <f t="shared" si="349"/>
        <v>45813.104166684723</v>
      </c>
      <c r="C22337">
        <v>0</v>
      </c>
    </row>
    <row r="22338" spans="2:3" x14ac:dyDescent="0.3">
      <c r="B22338" s="1">
        <f t="shared" si="349"/>
        <v>45813.111111129168</v>
      </c>
      <c r="C22338">
        <v>0</v>
      </c>
    </row>
    <row r="22339" spans="2:3" x14ac:dyDescent="0.3">
      <c r="B22339" s="1">
        <f t="shared" si="349"/>
        <v>45813.118055573614</v>
      </c>
      <c r="C22339">
        <v>0</v>
      </c>
    </row>
    <row r="22340" spans="2:3" x14ac:dyDescent="0.3">
      <c r="B22340" s="1">
        <f t="shared" si="349"/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ref="B22360:B22423" si="350">B22359+(B22359-B22358)</f>
        <v>45813.263888906964</v>
      </c>
      <c r="C22360">
        <v>0</v>
      </c>
    </row>
    <row r="22361" spans="2:3" x14ac:dyDescent="0.3">
      <c r="B22361" s="1">
        <f t="shared" si="350"/>
        <v>45813.270833351409</v>
      </c>
      <c r="C22361">
        <v>0</v>
      </c>
    </row>
    <row r="22362" spans="2:3" x14ac:dyDescent="0.3">
      <c r="B22362" s="1">
        <f t="shared" si="350"/>
        <v>45813.277777795854</v>
      </c>
      <c r="C22362">
        <v>0</v>
      </c>
    </row>
    <row r="22363" spans="2:3" x14ac:dyDescent="0.3">
      <c r="B22363" s="1">
        <f t="shared" si="350"/>
        <v>45813.2847222403</v>
      </c>
      <c r="C22363">
        <v>0</v>
      </c>
    </row>
    <row r="22364" spans="2:3" x14ac:dyDescent="0.3">
      <c r="B22364" s="1">
        <f t="shared" si="350"/>
        <v>45813.291666684745</v>
      </c>
      <c r="C22364">
        <v>0</v>
      </c>
    </row>
    <row r="22365" spans="2:3" x14ac:dyDescent="0.3">
      <c r="B22365" s="1">
        <f t="shared" si="350"/>
        <v>45813.29861112919</v>
      </c>
      <c r="C22365">
        <v>0</v>
      </c>
    </row>
    <row r="22366" spans="2:3" x14ac:dyDescent="0.3">
      <c r="B22366" s="1">
        <f t="shared" si="350"/>
        <v>45813.305555573636</v>
      </c>
      <c r="C22366">
        <v>0</v>
      </c>
    </row>
    <row r="22367" spans="2:3" x14ac:dyDescent="0.3">
      <c r="B22367" s="1">
        <f t="shared" si="350"/>
        <v>45813.312500018081</v>
      </c>
      <c r="C22367">
        <v>0</v>
      </c>
    </row>
    <row r="22368" spans="2:3" x14ac:dyDescent="0.3">
      <c r="B22368" s="1">
        <f t="shared" si="350"/>
        <v>45813.319444462526</v>
      </c>
      <c r="C22368">
        <v>0</v>
      </c>
    </row>
    <row r="22369" spans="2:3" x14ac:dyDescent="0.3">
      <c r="B22369" s="1">
        <f t="shared" si="350"/>
        <v>45813.326388906971</v>
      </c>
      <c r="C22369">
        <v>0</v>
      </c>
    </row>
    <row r="22370" spans="2:3" x14ac:dyDescent="0.3">
      <c r="B22370" s="1">
        <f t="shared" si="350"/>
        <v>45813.333333351417</v>
      </c>
      <c r="C22370">
        <v>0</v>
      </c>
    </row>
    <row r="22371" spans="2:3" x14ac:dyDescent="0.3">
      <c r="B22371" s="1">
        <f t="shared" si="350"/>
        <v>45813.340277795862</v>
      </c>
      <c r="C22371">
        <v>0</v>
      </c>
    </row>
    <row r="22372" spans="2:3" x14ac:dyDescent="0.3">
      <c r="B22372" s="1">
        <f t="shared" si="350"/>
        <v>45813.347222240307</v>
      </c>
      <c r="C22372">
        <v>0</v>
      </c>
    </row>
    <row r="22373" spans="2:3" x14ac:dyDescent="0.3">
      <c r="B22373" s="1">
        <f t="shared" si="350"/>
        <v>45813.354166684752</v>
      </c>
      <c r="C22373">
        <v>0</v>
      </c>
    </row>
    <row r="22374" spans="2:3" x14ac:dyDescent="0.3">
      <c r="B22374" s="1">
        <f t="shared" si="350"/>
        <v>45813.361111129198</v>
      </c>
      <c r="C22374">
        <v>0</v>
      </c>
    </row>
    <row r="22375" spans="2:3" x14ac:dyDescent="0.3">
      <c r="B22375" s="1">
        <f t="shared" si="350"/>
        <v>45813.368055573643</v>
      </c>
      <c r="C22375">
        <v>0</v>
      </c>
    </row>
    <row r="22376" spans="2:3" x14ac:dyDescent="0.3">
      <c r="B22376" s="1">
        <f t="shared" si="350"/>
        <v>45813.375000018088</v>
      </c>
      <c r="C22376">
        <v>0</v>
      </c>
    </row>
    <row r="22377" spans="2:3" x14ac:dyDescent="0.3">
      <c r="B22377" s="1">
        <f t="shared" si="350"/>
        <v>45813.381944462533</v>
      </c>
      <c r="C22377">
        <v>0</v>
      </c>
    </row>
    <row r="22378" spans="2:3" x14ac:dyDescent="0.3">
      <c r="B22378" s="1">
        <f t="shared" si="350"/>
        <v>45813.388888906979</v>
      </c>
      <c r="C22378">
        <v>0</v>
      </c>
    </row>
    <row r="22379" spans="2:3" x14ac:dyDescent="0.3">
      <c r="B22379" s="1">
        <f t="shared" si="350"/>
        <v>45813.395833351424</v>
      </c>
      <c r="C22379">
        <v>0</v>
      </c>
    </row>
    <row r="22380" spans="2:3" x14ac:dyDescent="0.3">
      <c r="B22380" s="1">
        <f t="shared" si="350"/>
        <v>45813.402777795869</v>
      </c>
      <c r="C22380">
        <v>0</v>
      </c>
    </row>
    <row r="22381" spans="2:3" x14ac:dyDescent="0.3">
      <c r="B22381" s="1">
        <f t="shared" si="350"/>
        <v>45813.409722240314</v>
      </c>
      <c r="C22381">
        <v>0</v>
      </c>
    </row>
    <row r="22382" spans="2:3" x14ac:dyDescent="0.3">
      <c r="B22382" s="1">
        <f t="shared" si="350"/>
        <v>45813.41666668476</v>
      </c>
      <c r="C22382">
        <v>0</v>
      </c>
    </row>
    <row r="22383" spans="2:3" x14ac:dyDescent="0.3">
      <c r="B22383" s="1">
        <f t="shared" si="350"/>
        <v>45813.423611129205</v>
      </c>
      <c r="C22383">
        <v>0</v>
      </c>
    </row>
    <row r="22384" spans="2:3" x14ac:dyDescent="0.3">
      <c r="B22384" s="1">
        <f t="shared" si="350"/>
        <v>45813.43055557365</v>
      </c>
      <c r="C22384">
        <v>0</v>
      </c>
    </row>
    <row r="22385" spans="2:3" x14ac:dyDescent="0.3">
      <c r="B22385" s="1">
        <f t="shared" si="350"/>
        <v>45813.437500018095</v>
      </c>
      <c r="C22385">
        <v>0</v>
      </c>
    </row>
    <row r="22386" spans="2:3" x14ac:dyDescent="0.3">
      <c r="B22386" s="1">
        <f t="shared" si="350"/>
        <v>45813.444444462541</v>
      </c>
      <c r="C22386">
        <v>0</v>
      </c>
    </row>
    <row r="22387" spans="2:3" x14ac:dyDescent="0.3">
      <c r="B22387" s="1">
        <f t="shared" si="350"/>
        <v>45813.451388906986</v>
      </c>
      <c r="C22387">
        <v>0</v>
      </c>
    </row>
    <row r="22388" spans="2:3" x14ac:dyDescent="0.3">
      <c r="B22388" s="1">
        <f t="shared" si="350"/>
        <v>45813.458333351431</v>
      </c>
      <c r="C22388">
        <v>0</v>
      </c>
    </row>
    <row r="22389" spans="2:3" x14ac:dyDescent="0.3">
      <c r="B22389" s="1">
        <f t="shared" si="350"/>
        <v>45813.465277795876</v>
      </c>
      <c r="C22389">
        <v>0</v>
      </c>
    </row>
    <row r="22390" spans="2:3" x14ac:dyDescent="0.3">
      <c r="B22390" s="1">
        <f t="shared" si="350"/>
        <v>45813.472222240322</v>
      </c>
      <c r="C22390">
        <v>0</v>
      </c>
    </row>
    <row r="22391" spans="2:3" x14ac:dyDescent="0.3">
      <c r="B22391" s="1">
        <f t="shared" si="350"/>
        <v>45813.479166684767</v>
      </c>
      <c r="C22391">
        <v>0</v>
      </c>
    </row>
    <row r="22392" spans="2:3" x14ac:dyDescent="0.3">
      <c r="B22392" s="1">
        <f t="shared" si="350"/>
        <v>45813.486111129212</v>
      </c>
      <c r="C22392">
        <v>0</v>
      </c>
    </row>
    <row r="22393" spans="2:3" x14ac:dyDescent="0.3">
      <c r="B22393" s="1">
        <f t="shared" si="350"/>
        <v>45813.493055573657</v>
      </c>
      <c r="C22393">
        <v>0</v>
      </c>
    </row>
    <row r="22394" spans="2:3" x14ac:dyDescent="0.3">
      <c r="B22394" s="1">
        <f t="shared" si="350"/>
        <v>45813.500000018103</v>
      </c>
      <c r="C22394">
        <v>0</v>
      </c>
    </row>
    <row r="22395" spans="2:3" x14ac:dyDescent="0.3">
      <c r="B22395" s="1">
        <f t="shared" si="350"/>
        <v>45813.506944462548</v>
      </c>
      <c r="C22395">
        <v>0</v>
      </c>
    </row>
    <row r="22396" spans="2:3" x14ac:dyDescent="0.3">
      <c r="B22396" s="1">
        <f t="shared" si="350"/>
        <v>45813.513888906993</v>
      </c>
      <c r="C22396">
        <v>0</v>
      </c>
    </row>
    <row r="22397" spans="2:3" x14ac:dyDescent="0.3">
      <c r="B22397" s="1">
        <f t="shared" si="350"/>
        <v>45813.520833351438</v>
      </c>
      <c r="C22397">
        <v>0</v>
      </c>
    </row>
    <row r="22398" spans="2:3" x14ac:dyDescent="0.3">
      <c r="B22398" s="1">
        <f t="shared" si="350"/>
        <v>45813.527777795884</v>
      </c>
      <c r="C22398">
        <v>0</v>
      </c>
    </row>
    <row r="22399" spans="2:3" x14ac:dyDescent="0.3">
      <c r="B22399" s="1">
        <f t="shared" si="350"/>
        <v>45813.534722240329</v>
      </c>
      <c r="C22399">
        <v>0</v>
      </c>
    </row>
    <row r="22400" spans="2:3" x14ac:dyDescent="0.3">
      <c r="B22400" s="1">
        <f t="shared" si="350"/>
        <v>45813.541666684774</v>
      </c>
      <c r="C22400">
        <v>0</v>
      </c>
    </row>
    <row r="22401" spans="2:3" x14ac:dyDescent="0.3">
      <c r="B22401" s="1">
        <f t="shared" si="350"/>
        <v>45813.548611129219</v>
      </c>
      <c r="C22401">
        <v>0</v>
      </c>
    </row>
    <row r="22402" spans="2:3" x14ac:dyDescent="0.3">
      <c r="B22402" s="1">
        <f t="shared" si="350"/>
        <v>45813.555555573665</v>
      </c>
      <c r="C22402">
        <v>0</v>
      </c>
    </row>
    <row r="22403" spans="2:3" x14ac:dyDescent="0.3">
      <c r="B22403" s="1">
        <f t="shared" si="350"/>
        <v>45813.56250001811</v>
      </c>
      <c r="C22403">
        <v>0</v>
      </c>
    </row>
    <row r="22404" spans="2:3" x14ac:dyDescent="0.3">
      <c r="B22404" s="1">
        <f t="shared" si="350"/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ref="B22424:B22487" si="351">B22423+(B22423-B22422)</f>
        <v>45813.70833335146</v>
      </c>
      <c r="C22424">
        <v>0</v>
      </c>
    </row>
    <row r="22425" spans="2:3" x14ac:dyDescent="0.3">
      <c r="B22425" s="1">
        <f t="shared" si="351"/>
        <v>45813.715277795905</v>
      </c>
      <c r="C22425">
        <v>0</v>
      </c>
    </row>
    <row r="22426" spans="2:3" x14ac:dyDescent="0.3">
      <c r="B22426" s="1">
        <f t="shared" si="351"/>
        <v>45813.722222240351</v>
      </c>
      <c r="C22426">
        <v>0</v>
      </c>
    </row>
    <row r="22427" spans="2:3" x14ac:dyDescent="0.3">
      <c r="B22427" s="1">
        <f t="shared" si="351"/>
        <v>45813.729166684796</v>
      </c>
      <c r="C22427">
        <v>0</v>
      </c>
    </row>
    <row r="22428" spans="2:3" x14ac:dyDescent="0.3">
      <c r="B22428" s="1">
        <f t="shared" si="351"/>
        <v>45813.736111129241</v>
      </c>
      <c r="C22428">
        <v>0</v>
      </c>
    </row>
    <row r="22429" spans="2:3" x14ac:dyDescent="0.3">
      <c r="B22429" s="1">
        <f t="shared" si="351"/>
        <v>45813.743055573686</v>
      </c>
      <c r="C22429">
        <v>0</v>
      </c>
    </row>
    <row r="22430" spans="2:3" x14ac:dyDescent="0.3">
      <c r="B22430" s="1">
        <f t="shared" si="351"/>
        <v>45813.750000018132</v>
      </c>
      <c r="C22430">
        <v>0</v>
      </c>
    </row>
    <row r="22431" spans="2:3" x14ac:dyDescent="0.3">
      <c r="B22431" s="1">
        <f t="shared" si="351"/>
        <v>45813.756944462577</v>
      </c>
      <c r="C22431">
        <v>0</v>
      </c>
    </row>
    <row r="22432" spans="2:3" x14ac:dyDescent="0.3">
      <c r="B22432" s="1">
        <f t="shared" si="351"/>
        <v>45813.763888907022</v>
      </c>
      <c r="C22432">
        <v>0</v>
      </c>
    </row>
    <row r="22433" spans="2:3" x14ac:dyDescent="0.3">
      <c r="B22433" s="1">
        <f t="shared" si="351"/>
        <v>45813.770833351467</v>
      </c>
      <c r="C22433">
        <v>0</v>
      </c>
    </row>
    <row r="22434" spans="2:3" x14ac:dyDescent="0.3">
      <c r="B22434" s="1">
        <f t="shared" si="351"/>
        <v>45813.777777795913</v>
      </c>
      <c r="C22434">
        <v>0</v>
      </c>
    </row>
    <row r="22435" spans="2:3" x14ac:dyDescent="0.3">
      <c r="B22435" s="1">
        <f t="shared" si="351"/>
        <v>45813.784722240358</v>
      </c>
      <c r="C22435">
        <v>0</v>
      </c>
    </row>
    <row r="22436" spans="2:3" x14ac:dyDescent="0.3">
      <c r="B22436" s="1">
        <f t="shared" si="351"/>
        <v>45813.791666684803</v>
      </c>
      <c r="C22436">
        <v>0</v>
      </c>
    </row>
    <row r="22437" spans="2:3" x14ac:dyDescent="0.3">
      <c r="B22437" s="1">
        <f t="shared" si="351"/>
        <v>45813.798611129248</v>
      </c>
      <c r="C22437">
        <v>0</v>
      </c>
    </row>
    <row r="22438" spans="2:3" x14ac:dyDescent="0.3">
      <c r="B22438" s="1">
        <f t="shared" si="351"/>
        <v>45813.805555573694</v>
      </c>
      <c r="C22438">
        <v>0</v>
      </c>
    </row>
    <row r="22439" spans="2:3" x14ac:dyDescent="0.3">
      <c r="B22439" s="1">
        <f t="shared" si="351"/>
        <v>45813.812500018139</v>
      </c>
      <c r="C22439">
        <v>0</v>
      </c>
    </row>
    <row r="22440" spans="2:3" x14ac:dyDescent="0.3">
      <c r="B22440" s="1">
        <f t="shared" si="351"/>
        <v>45813.819444462584</v>
      </c>
      <c r="C22440">
        <v>0</v>
      </c>
    </row>
    <row r="22441" spans="2:3" x14ac:dyDescent="0.3">
      <c r="B22441" s="1">
        <f t="shared" si="351"/>
        <v>45813.826388907029</v>
      </c>
      <c r="C22441">
        <v>0</v>
      </c>
    </row>
    <row r="22442" spans="2:3" x14ac:dyDescent="0.3">
      <c r="B22442" s="1">
        <f t="shared" si="351"/>
        <v>45813.833333351475</v>
      </c>
      <c r="C22442">
        <v>0</v>
      </c>
    </row>
    <row r="22443" spans="2:3" x14ac:dyDescent="0.3">
      <c r="B22443" s="1">
        <f t="shared" si="351"/>
        <v>45813.84027779592</v>
      </c>
      <c r="C22443">
        <v>0</v>
      </c>
    </row>
    <row r="22444" spans="2:3" x14ac:dyDescent="0.3">
      <c r="B22444" s="1">
        <f t="shared" si="351"/>
        <v>45813.847222240365</v>
      </c>
      <c r="C22444">
        <v>0</v>
      </c>
    </row>
    <row r="22445" spans="2:3" x14ac:dyDescent="0.3">
      <c r="B22445" s="1">
        <f t="shared" si="351"/>
        <v>45813.85416668481</v>
      </c>
      <c r="C22445">
        <v>0</v>
      </c>
    </row>
    <row r="22446" spans="2:3" x14ac:dyDescent="0.3">
      <c r="B22446" s="1">
        <f t="shared" si="351"/>
        <v>45813.861111129256</v>
      </c>
      <c r="C22446">
        <v>0</v>
      </c>
    </row>
    <row r="22447" spans="2:3" x14ac:dyDescent="0.3">
      <c r="B22447" s="1">
        <f t="shared" si="351"/>
        <v>45813.868055573701</v>
      </c>
      <c r="C22447">
        <v>0</v>
      </c>
    </row>
    <row r="22448" spans="2:3" x14ac:dyDescent="0.3">
      <c r="B22448" s="1">
        <f t="shared" si="351"/>
        <v>45813.875000018146</v>
      </c>
      <c r="C22448">
        <v>0</v>
      </c>
    </row>
    <row r="22449" spans="2:3" x14ac:dyDescent="0.3">
      <c r="B22449" s="1">
        <f t="shared" si="351"/>
        <v>45813.881944462591</v>
      </c>
      <c r="C22449">
        <v>0</v>
      </c>
    </row>
    <row r="22450" spans="2:3" x14ac:dyDescent="0.3">
      <c r="B22450" s="1">
        <f t="shared" si="351"/>
        <v>45813.888888907037</v>
      </c>
      <c r="C22450">
        <v>0</v>
      </c>
    </row>
    <row r="22451" spans="2:3" x14ac:dyDescent="0.3">
      <c r="B22451" s="1">
        <f t="shared" si="351"/>
        <v>45813.895833351482</v>
      </c>
      <c r="C22451">
        <v>0</v>
      </c>
    </row>
    <row r="22452" spans="2:3" x14ac:dyDescent="0.3">
      <c r="B22452" s="1">
        <f t="shared" si="351"/>
        <v>45813.902777795927</v>
      </c>
      <c r="C22452">
        <v>0</v>
      </c>
    </row>
    <row r="22453" spans="2:3" x14ac:dyDescent="0.3">
      <c r="B22453" s="1">
        <f t="shared" si="351"/>
        <v>45813.909722240373</v>
      </c>
      <c r="C22453">
        <v>0</v>
      </c>
    </row>
    <row r="22454" spans="2:3" x14ac:dyDescent="0.3">
      <c r="B22454" s="1">
        <f t="shared" si="351"/>
        <v>45813.916666684818</v>
      </c>
      <c r="C22454">
        <v>0</v>
      </c>
    </row>
    <row r="22455" spans="2:3" x14ac:dyDescent="0.3">
      <c r="B22455" s="1">
        <f t="shared" si="351"/>
        <v>45813.923611129263</v>
      </c>
      <c r="C22455">
        <v>0</v>
      </c>
    </row>
    <row r="22456" spans="2:3" x14ac:dyDescent="0.3">
      <c r="B22456" s="1">
        <f t="shared" si="351"/>
        <v>45813.930555573708</v>
      </c>
      <c r="C22456">
        <v>0</v>
      </c>
    </row>
    <row r="22457" spans="2:3" x14ac:dyDescent="0.3">
      <c r="B22457" s="1">
        <f t="shared" si="351"/>
        <v>45813.937500018154</v>
      </c>
      <c r="C22457">
        <v>0</v>
      </c>
    </row>
    <row r="22458" spans="2:3" x14ac:dyDescent="0.3">
      <c r="B22458" s="1">
        <f t="shared" si="351"/>
        <v>45813.944444462599</v>
      </c>
      <c r="C22458">
        <v>0</v>
      </c>
    </row>
    <row r="22459" spans="2:3" x14ac:dyDescent="0.3">
      <c r="B22459" s="1">
        <f t="shared" si="351"/>
        <v>45813.951388907044</v>
      </c>
      <c r="C22459">
        <v>0</v>
      </c>
    </row>
    <row r="22460" spans="2:3" x14ac:dyDescent="0.3">
      <c r="B22460" s="1">
        <f t="shared" si="351"/>
        <v>45813.958333351489</v>
      </c>
      <c r="C22460">
        <v>0</v>
      </c>
    </row>
    <row r="22461" spans="2:3" x14ac:dyDescent="0.3">
      <c r="B22461" s="1">
        <f t="shared" si="351"/>
        <v>45813.965277795935</v>
      </c>
      <c r="C22461">
        <v>0</v>
      </c>
    </row>
    <row r="22462" spans="2:3" x14ac:dyDescent="0.3">
      <c r="B22462" s="1">
        <f t="shared" si="351"/>
        <v>45813.97222224038</v>
      </c>
      <c r="C22462">
        <v>0</v>
      </c>
    </row>
    <row r="22463" spans="2:3" x14ac:dyDescent="0.3">
      <c r="B22463" s="1">
        <f t="shared" si="351"/>
        <v>45813.979166684825</v>
      </c>
      <c r="C22463">
        <v>0</v>
      </c>
    </row>
    <row r="22464" spans="2:3" x14ac:dyDescent="0.3">
      <c r="B22464" s="1">
        <f t="shared" si="351"/>
        <v>45813.98611112927</v>
      </c>
      <c r="C22464">
        <v>0</v>
      </c>
    </row>
    <row r="22465" spans="2:3" x14ac:dyDescent="0.3">
      <c r="B22465" s="1">
        <f t="shared" si="351"/>
        <v>45813.993055573716</v>
      </c>
      <c r="C22465">
        <v>0</v>
      </c>
    </row>
    <row r="22466" spans="2:3" x14ac:dyDescent="0.3">
      <c r="B22466" s="1">
        <f t="shared" si="351"/>
        <v>45814.000000018161</v>
      </c>
      <c r="C22466">
        <v>0</v>
      </c>
    </row>
    <row r="22467" spans="2:3" x14ac:dyDescent="0.3">
      <c r="B22467" s="1">
        <f t="shared" si="351"/>
        <v>45814.006944462606</v>
      </c>
      <c r="C22467">
        <v>0</v>
      </c>
    </row>
    <row r="22468" spans="2:3" x14ac:dyDescent="0.3">
      <c r="B22468" s="1">
        <f t="shared" si="351"/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ref="B22488:B22551" si="352">B22487+(B22487-B22486)</f>
        <v>45814.152777795956</v>
      </c>
      <c r="C22488">
        <v>0</v>
      </c>
    </row>
    <row r="22489" spans="2:3" x14ac:dyDescent="0.3">
      <c r="B22489" s="1">
        <f t="shared" si="352"/>
        <v>45814.159722240402</v>
      </c>
      <c r="C22489">
        <v>0</v>
      </c>
    </row>
    <row r="22490" spans="2:3" x14ac:dyDescent="0.3">
      <c r="B22490" s="1">
        <f t="shared" si="352"/>
        <v>45814.166666684847</v>
      </c>
      <c r="C22490">
        <v>0</v>
      </c>
    </row>
    <row r="22491" spans="2:3" x14ac:dyDescent="0.3">
      <c r="B22491" s="1">
        <f t="shared" si="352"/>
        <v>45814.173611129292</v>
      </c>
      <c r="C22491">
        <v>0</v>
      </c>
    </row>
    <row r="22492" spans="2:3" x14ac:dyDescent="0.3">
      <c r="B22492" s="1">
        <f t="shared" si="352"/>
        <v>45814.180555573737</v>
      </c>
      <c r="C22492">
        <v>0</v>
      </c>
    </row>
    <row r="22493" spans="2:3" x14ac:dyDescent="0.3">
      <c r="B22493" s="1">
        <f t="shared" si="352"/>
        <v>45814.187500018183</v>
      </c>
      <c r="C22493">
        <v>0</v>
      </c>
    </row>
    <row r="22494" spans="2:3" x14ac:dyDescent="0.3">
      <c r="B22494" s="1">
        <f t="shared" si="352"/>
        <v>45814.194444462628</v>
      </c>
      <c r="C22494">
        <v>0</v>
      </c>
    </row>
    <row r="22495" spans="2:3" x14ac:dyDescent="0.3">
      <c r="B22495" s="1">
        <f t="shared" si="352"/>
        <v>45814.201388907073</v>
      </c>
      <c r="C22495">
        <v>0</v>
      </c>
    </row>
    <row r="22496" spans="2:3" x14ac:dyDescent="0.3">
      <c r="B22496" s="1">
        <f t="shared" si="352"/>
        <v>45814.208333351518</v>
      </c>
      <c r="C22496">
        <v>0</v>
      </c>
    </row>
    <row r="22497" spans="2:3" x14ac:dyDescent="0.3">
      <c r="B22497" s="1">
        <f t="shared" si="352"/>
        <v>45814.215277795964</v>
      </c>
      <c r="C22497">
        <v>0</v>
      </c>
    </row>
    <row r="22498" spans="2:3" x14ac:dyDescent="0.3">
      <c r="B22498" s="1">
        <f t="shared" si="352"/>
        <v>45814.222222240409</v>
      </c>
      <c r="C22498">
        <v>0</v>
      </c>
    </row>
    <row r="22499" spans="2:3" x14ac:dyDescent="0.3">
      <c r="B22499" s="1">
        <f t="shared" si="352"/>
        <v>45814.229166684854</v>
      </c>
      <c r="C22499">
        <v>0</v>
      </c>
    </row>
    <row r="22500" spans="2:3" x14ac:dyDescent="0.3">
      <c r="B22500" s="1">
        <f t="shared" si="352"/>
        <v>45814.236111129299</v>
      </c>
      <c r="C22500">
        <v>0</v>
      </c>
    </row>
    <row r="22501" spans="2:3" x14ac:dyDescent="0.3">
      <c r="B22501" s="1">
        <f t="shared" si="352"/>
        <v>45814.243055573745</v>
      </c>
      <c r="C22501">
        <v>0</v>
      </c>
    </row>
    <row r="22502" spans="2:3" x14ac:dyDescent="0.3">
      <c r="B22502" s="1">
        <f t="shared" si="352"/>
        <v>45814.25000001819</v>
      </c>
      <c r="C22502">
        <v>0</v>
      </c>
    </row>
    <row r="22503" spans="2:3" x14ac:dyDescent="0.3">
      <c r="B22503" s="1">
        <f t="shared" si="352"/>
        <v>45814.256944462635</v>
      </c>
      <c r="C22503">
        <v>0</v>
      </c>
    </row>
    <row r="22504" spans="2:3" x14ac:dyDescent="0.3">
      <c r="B22504" s="1">
        <f t="shared" si="352"/>
        <v>45814.26388890708</v>
      </c>
      <c r="C22504">
        <v>0</v>
      </c>
    </row>
    <row r="22505" spans="2:3" x14ac:dyDescent="0.3">
      <c r="B22505" s="1">
        <f t="shared" si="352"/>
        <v>45814.270833351526</v>
      </c>
      <c r="C22505">
        <v>0</v>
      </c>
    </row>
    <row r="22506" spans="2:3" x14ac:dyDescent="0.3">
      <c r="B22506" s="1">
        <f t="shared" si="352"/>
        <v>45814.277777795971</v>
      </c>
      <c r="C22506">
        <v>0</v>
      </c>
    </row>
    <row r="22507" spans="2:3" x14ac:dyDescent="0.3">
      <c r="B22507" s="1">
        <f t="shared" si="352"/>
        <v>45814.284722240416</v>
      </c>
      <c r="C22507">
        <v>0</v>
      </c>
    </row>
    <row r="22508" spans="2:3" x14ac:dyDescent="0.3">
      <c r="B22508" s="1">
        <f t="shared" si="352"/>
        <v>45814.291666684861</v>
      </c>
      <c r="C22508">
        <v>0</v>
      </c>
    </row>
    <row r="22509" spans="2:3" x14ac:dyDescent="0.3">
      <c r="B22509" s="1">
        <f t="shared" si="352"/>
        <v>45814.298611129307</v>
      </c>
      <c r="C22509">
        <v>0</v>
      </c>
    </row>
    <row r="22510" spans="2:3" x14ac:dyDescent="0.3">
      <c r="B22510" s="1">
        <f t="shared" si="352"/>
        <v>45814.305555573752</v>
      </c>
      <c r="C22510">
        <v>0</v>
      </c>
    </row>
    <row r="22511" spans="2:3" x14ac:dyDescent="0.3">
      <c r="B22511" s="1">
        <f t="shared" si="352"/>
        <v>45814.312500018197</v>
      </c>
      <c r="C22511">
        <v>0</v>
      </c>
    </row>
    <row r="22512" spans="2:3" x14ac:dyDescent="0.3">
      <c r="B22512" s="1">
        <f t="shared" si="352"/>
        <v>45814.319444462642</v>
      </c>
      <c r="C22512">
        <v>0</v>
      </c>
    </row>
    <row r="22513" spans="2:3" x14ac:dyDescent="0.3">
      <c r="B22513" s="1">
        <f t="shared" si="352"/>
        <v>45814.326388907088</v>
      </c>
      <c r="C22513">
        <v>0</v>
      </c>
    </row>
    <row r="22514" spans="2:3" x14ac:dyDescent="0.3">
      <c r="B22514" s="1">
        <f t="shared" si="352"/>
        <v>45814.333333351533</v>
      </c>
      <c r="C22514">
        <v>0</v>
      </c>
    </row>
    <row r="22515" spans="2:3" x14ac:dyDescent="0.3">
      <c r="B22515" s="1">
        <f t="shared" si="352"/>
        <v>45814.340277795978</v>
      </c>
      <c r="C22515">
        <v>0</v>
      </c>
    </row>
    <row r="22516" spans="2:3" x14ac:dyDescent="0.3">
      <c r="B22516" s="1">
        <f t="shared" si="352"/>
        <v>45814.347222240423</v>
      </c>
      <c r="C22516">
        <v>0</v>
      </c>
    </row>
    <row r="22517" spans="2:3" x14ac:dyDescent="0.3">
      <c r="B22517" s="1">
        <f t="shared" si="352"/>
        <v>45814.354166684869</v>
      </c>
      <c r="C22517">
        <v>0</v>
      </c>
    </row>
    <row r="22518" spans="2:3" x14ac:dyDescent="0.3">
      <c r="B22518" s="1">
        <f t="shared" si="352"/>
        <v>45814.361111129314</v>
      </c>
      <c r="C22518">
        <v>0</v>
      </c>
    </row>
    <row r="22519" spans="2:3" x14ac:dyDescent="0.3">
      <c r="B22519" s="1">
        <f t="shared" si="352"/>
        <v>45814.368055573759</v>
      </c>
      <c r="C22519">
        <v>0</v>
      </c>
    </row>
    <row r="22520" spans="2:3" x14ac:dyDescent="0.3">
      <c r="B22520" s="1">
        <f t="shared" si="352"/>
        <v>45814.375000018204</v>
      </c>
      <c r="C22520">
        <v>0</v>
      </c>
    </row>
    <row r="22521" spans="2:3" x14ac:dyDescent="0.3">
      <c r="B22521" s="1">
        <f t="shared" si="352"/>
        <v>45814.38194446265</v>
      </c>
      <c r="C22521">
        <v>0</v>
      </c>
    </row>
    <row r="22522" spans="2:3" x14ac:dyDescent="0.3">
      <c r="B22522" s="1">
        <f t="shared" si="352"/>
        <v>45814.388888907095</v>
      </c>
      <c r="C22522">
        <v>0</v>
      </c>
    </row>
    <row r="22523" spans="2:3" x14ac:dyDescent="0.3">
      <c r="B22523" s="1">
        <f t="shared" si="352"/>
        <v>45814.39583335154</v>
      </c>
      <c r="C22523">
        <v>0</v>
      </c>
    </row>
    <row r="22524" spans="2:3" x14ac:dyDescent="0.3">
      <c r="B22524" s="1">
        <f t="shared" si="352"/>
        <v>45814.402777795985</v>
      </c>
      <c r="C22524">
        <v>0</v>
      </c>
    </row>
    <row r="22525" spans="2:3" x14ac:dyDescent="0.3">
      <c r="B22525" s="1">
        <f t="shared" si="352"/>
        <v>45814.409722240431</v>
      </c>
      <c r="C22525">
        <v>0</v>
      </c>
    </row>
    <row r="22526" spans="2:3" x14ac:dyDescent="0.3">
      <c r="B22526" s="1">
        <f t="shared" si="352"/>
        <v>45814.416666684876</v>
      </c>
      <c r="C22526">
        <v>0</v>
      </c>
    </row>
    <row r="22527" spans="2:3" x14ac:dyDescent="0.3">
      <c r="B22527" s="1">
        <f t="shared" si="352"/>
        <v>45814.423611129321</v>
      </c>
      <c r="C22527">
        <v>0</v>
      </c>
    </row>
    <row r="22528" spans="2:3" x14ac:dyDescent="0.3">
      <c r="B22528" s="1">
        <f t="shared" si="352"/>
        <v>45814.430555573766</v>
      </c>
      <c r="C22528">
        <v>0</v>
      </c>
    </row>
    <row r="22529" spans="2:3" x14ac:dyDescent="0.3">
      <c r="B22529" s="1">
        <f t="shared" si="352"/>
        <v>45814.437500018212</v>
      </c>
      <c r="C22529">
        <v>0</v>
      </c>
    </row>
    <row r="22530" spans="2:3" x14ac:dyDescent="0.3">
      <c r="B22530" s="1">
        <f t="shared" si="352"/>
        <v>45814.444444462657</v>
      </c>
      <c r="C22530">
        <v>0</v>
      </c>
    </row>
    <row r="22531" spans="2:3" x14ac:dyDescent="0.3">
      <c r="B22531" s="1">
        <f t="shared" si="352"/>
        <v>45814.451388907102</v>
      </c>
      <c r="C22531">
        <v>0</v>
      </c>
    </row>
    <row r="22532" spans="2:3" x14ac:dyDescent="0.3">
      <c r="B22532" s="1">
        <f t="shared" si="352"/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ref="B22552:B22615" si="353">B22551+(B22551-B22550)</f>
        <v>45814.597222240453</v>
      </c>
      <c r="C22552">
        <v>0</v>
      </c>
    </row>
    <row r="22553" spans="2:3" x14ac:dyDescent="0.3">
      <c r="B22553" s="1">
        <f t="shared" si="353"/>
        <v>45814.604166684898</v>
      </c>
      <c r="C22553">
        <v>0</v>
      </c>
    </row>
    <row r="22554" spans="2:3" x14ac:dyDescent="0.3">
      <c r="B22554" s="1">
        <f t="shared" si="353"/>
        <v>45814.611111129343</v>
      </c>
      <c r="C22554">
        <v>0</v>
      </c>
    </row>
    <row r="22555" spans="2:3" x14ac:dyDescent="0.3">
      <c r="B22555" s="1">
        <f t="shared" si="353"/>
        <v>45814.618055573788</v>
      </c>
      <c r="C22555">
        <v>0</v>
      </c>
    </row>
    <row r="22556" spans="2:3" x14ac:dyDescent="0.3">
      <c r="B22556" s="1">
        <f t="shared" si="353"/>
        <v>45814.625000018234</v>
      </c>
      <c r="C22556">
        <v>0</v>
      </c>
    </row>
    <row r="22557" spans="2:3" x14ac:dyDescent="0.3">
      <c r="B22557" s="1">
        <f t="shared" si="353"/>
        <v>45814.631944462679</v>
      </c>
      <c r="C22557">
        <v>0</v>
      </c>
    </row>
    <row r="22558" spans="2:3" x14ac:dyDescent="0.3">
      <c r="B22558" s="1">
        <f t="shared" si="353"/>
        <v>45814.638888907124</v>
      </c>
      <c r="C22558">
        <v>0</v>
      </c>
    </row>
    <row r="22559" spans="2:3" x14ac:dyDescent="0.3">
      <c r="B22559" s="1">
        <f t="shared" si="353"/>
        <v>45814.645833351569</v>
      </c>
      <c r="C22559">
        <v>0</v>
      </c>
    </row>
    <row r="22560" spans="2:3" x14ac:dyDescent="0.3">
      <c r="B22560" s="1">
        <f t="shared" si="353"/>
        <v>45814.652777796015</v>
      </c>
      <c r="C22560">
        <v>0</v>
      </c>
    </row>
    <row r="22561" spans="2:3" x14ac:dyDescent="0.3">
      <c r="B22561" s="1">
        <f t="shared" si="353"/>
        <v>45814.65972224046</v>
      </c>
      <c r="C22561">
        <v>0</v>
      </c>
    </row>
    <row r="22562" spans="2:3" x14ac:dyDescent="0.3">
      <c r="B22562" s="1">
        <f t="shared" si="353"/>
        <v>45814.666666684905</v>
      </c>
      <c r="C22562">
        <v>0</v>
      </c>
    </row>
    <row r="22563" spans="2:3" x14ac:dyDescent="0.3">
      <c r="B22563" s="1">
        <f t="shared" si="353"/>
        <v>45814.67361112935</v>
      </c>
      <c r="C22563">
        <v>0</v>
      </c>
    </row>
    <row r="22564" spans="2:3" x14ac:dyDescent="0.3">
      <c r="B22564" s="1">
        <f t="shared" si="353"/>
        <v>45814.680555573796</v>
      </c>
      <c r="C22564">
        <v>0</v>
      </c>
    </row>
    <row r="22565" spans="2:3" x14ac:dyDescent="0.3">
      <c r="B22565" s="1">
        <f t="shared" si="353"/>
        <v>45814.687500018241</v>
      </c>
      <c r="C22565">
        <v>0</v>
      </c>
    </row>
    <row r="22566" spans="2:3" x14ac:dyDescent="0.3">
      <c r="B22566" s="1">
        <f t="shared" si="353"/>
        <v>45814.694444462686</v>
      </c>
      <c r="C22566">
        <v>0</v>
      </c>
    </row>
    <row r="22567" spans="2:3" x14ac:dyDescent="0.3">
      <c r="B22567" s="1">
        <f t="shared" si="353"/>
        <v>45814.701388907131</v>
      </c>
      <c r="C22567">
        <v>0</v>
      </c>
    </row>
    <row r="22568" spans="2:3" x14ac:dyDescent="0.3">
      <c r="B22568" s="1">
        <f t="shared" si="353"/>
        <v>45814.708333351577</v>
      </c>
      <c r="C22568">
        <v>0</v>
      </c>
    </row>
    <row r="22569" spans="2:3" x14ac:dyDescent="0.3">
      <c r="B22569" s="1">
        <f t="shared" si="353"/>
        <v>45814.715277796022</v>
      </c>
      <c r="C22569">
        <v>0</v>
      </c>
    </row>
    <row r="22570" spans="2:3" x14ac:dyDescent="0.3">
      <c r="B22570" s="1">
        <f t="shared" si="353"/>
        <v>45814.722222240467</v>
      </c>
      <c r="C22570">
        <v>0</v>
      </c>
    </row>
    <row r="22571" spans="2:3" x14ac:dyDescent="0.3">
      <c r="B22571" s="1">
        <f t="shared" si="353"/>
        <v>45814.729166684912</v>
      </c>
      <c r="C22571">
        <v>0</v>
      </c>
    </row>
    <row r="22572" spans="2:3" x14ac:dyDescent="0.3">
      <c r="B22572" s="1">
        <f t="shared" si="353"/>
        <v>45814.736111129358</v>
      </c>
      <c r="C22572">
        <v>0</v>
      </c>
    </row>
    <row r="22573" spans="2:3" x14ac:dyDescent="0.3">
      <c r="B22573" s="1">
        <f t="shared" si="353"/>
        <v>45814.743055573803</v>
      </c>
      <c r="C22573">
        <v>0</v>
      </c>
    </row>
    <row r="22574" spans="2:3" x14ac:dyDescent="0.3">
      <c r="B22574" s="1">
        <f t="shared" si="353"/>
        <v>45814.750000018248</v>
      </c>
      <c r="C22574">
        <v>0</v>
      </c>
    </row>
    <row r="22575" spans="2:3" x14ac:dyDescent="0.3">
      <c r="B22575" s="1">
        <f t="shared" si="353"/>
        <v>45814.756944462693</v>
      </c>
      <c r="C22575">
        <v>0</v>
      </c>
    </row>
    <row r="22576" spans="2:3" x14ac:dyDescent="0.3">
      <c r="B22576" s="1">
        <f t="shared" si="353"/>
        <v>45814.763888907139</v>
      </c>
      <c r="C22576">
        <v>0</v>
      </c>
    </row>
    <row r="22577" spans="2:3" x14ac:dyDescent="0.3">
      <c r="B22577" s="1">
        <f t="shared" si="353"/>
        <v>45814.770833351584</v>
      </c>
      <c r="C22577">
        <v>0</v>
      </c>
    </row>
    <row r="22578" spans="2:3" x14ac:dyDescent="0.3">
      <c r="B22578" s="1">
        <f t="shared" si="353"/>
        <v>45814.777777796029</v>
      </c>
      <c r="C22578">
        <v>0</v>
      </c>
    </row>
    <row r="22579" spans="2:3" x14ac:dyDescent="0.3">
      <c r="B22579" s="1">
        <f t="shared" si="353"/>
        <v>45814.784722240474</v>
      </c>
      <c r="C22579">
        <v>0</v>
      </c>
    </row>
    <row r="22580" spans="2:3" x14ac:dyDescent="0.3">
      <c r="B22580" s="1">
        <f t="shared" si="353"/>
        <v>45814.79166668492</v>
      </c>
      <c r="C22580">
        <v>0</v>
      </c>
    </row>
    <row r="22581" spans="2:3" x14ac:dyDescent="0.3">
      <c r="B22581" s="1">
        <f t="shared" si="353"/>
        <v>45814.798611129365</v>
      </c>
      <c r="C22581">
        <v>0</v>
      </c>
    </row>
    <row r="22582" spans="2:3" x14ac:dyDescent="0.3">
      <c r="B22582" s="1">
        <f t="shared" si="353"/>
        <v>45814.80555557381</v>
      </c>
      <c r="C22582">
        <v>0</v>
      </c>
    </row>
    <row r="22583" spans="2:3" x14ac:dyDescent="0.3">
      <c r="B22583" s="1">
        <f t="shared" si="353"/>
        <v>45814.812500018255</v>
      </c>
      <c r="C22583">
        <v>0</v>
      </c>
    </row>
    <row r="22584" spans="2:3" x14ac:dyDescent="0.3">
      <c r="B22584" s="1">
        <f t="shared" si="353"/>
        <v>45814.819444462701</v>
      </c>
      <c r="C22584">
        <v>0</v>
      </c>
    </row>
    <row r="22585" spans="2:3" x14ac:dyDescent="0.3">
      <c r="B22585" s="1">
        <f t="shared" si="353"/>
        <v>45814.826388907146</v>
      </c>
      <c r="C22585">
        <v>0</v>
      </c>
    </row>
    <row r="22586" spans="2:3" x14ac:dyDescent="0.3">
      <c r="B22586" s="1">
        <f t="shared" si="353"/>
        <v>45814.833333351591</v>
      </c>
      <c r="C22586">
        <v>0</v>
      </c>
    </row>
    <row r="22587" spans="2:3" x14ac:dyDescent="0.3">
      <c r="B22587" s="1">
        <f t="shared" si="353"/>
        <v>45814.840277796036</v>
      </c>
      <c r="C22587">
        <v>0</v>
      </c>
    </row>
    <row r="22588" spans="2:3" x14ac:dyDescent="0.3">
      <c r="B22588" s="1">
        <f t="shared" si="353"/>
        <v>45814.847222240482</v>
      </c>
      <c r="C22588">
        <v>0</v>
      </c>
    </row>
    <row r="22589" spans="2:3" x14ac:dyDescent="0.3">
      <c r="B22589" s="1">
        <f t="shared" si="353"/>
        <v>45814.854166684927</v>
      </c>
      <c r="C22589">
        <v>0</v>
      </c>
    </row>
    <row r="22590" spans="2:3" x14ac:dyDescent="0.3">
      <c r="B22590" s="1">
        <f t="shared" si="353"/>
        <v>45814.861111129372</v>
      </c>
      <c r="C22590">
        <v>0</v>
      </c>
    </row>
    <row r="22591" spans="2:3" x14ac:dyDescent="0.3">
      <c r="B22591" s="1">
        <f t="shared" si="353"/>
        <v>45814.868055573817</v>
      </c>
      <c r="C22591">
        <v>0</v>
      </c>
    </row>
    <row r="22592" spans="2:3" x14ac:dyDescent="0.3">
      <c r="B22592" s="1">
        <f t="shared" si="353"/>
        <v>45814.875000018263</v>
      </c>
      <c r="C22592">
        <v>0</v>
      </c>
    </row>
    <row r="22593" spans="2:3" x14ac:dyDescent="0.3">
      <c r="B22593" s="1">
        <f t="shared" si="353"/>
        <v>45814.881944462708</v>
      </c>
      <c r="C22593">
        <v>0</v>
      </c>
    </row>
    <row r="22594" spans="2:3" x14ac:dyDescent="0.3">
      <c r="B22594" s="1">
        <f t="shared" si="353"/>
        <v>45814.888888907153</v>
      </c>
      <c r="C22594">
        <v>0</v>
      </c>
    </row>
    <row r="22595" spans="2:3" x14ac:dyDescent="0.3">
      <c r="B22595" s="1">
        <f t="shared" si="353"/>
        <v>45814.895833351598</v>
      </c>
      <c r="C22595">
        <v>0</v>
      </c>
    </row>
    <row r="22596" spans="2:3" x14ac:dyDescent="0.3">
      <c r="B22596" s="1">
        <f t="shared" si="353"/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ref="B22616:B22679" si="354">B22615+(B22615-B22614)</f>
        <v>45815.041666684949</v>
      </c>
      <c r="C22616">
        <v>0</v>
      </c>
    </row>
    <row r="22617" spans="2:3" x14ac:dyDescent="0.3">
      <c r="B22617" s="1">
        <f t="shared" si="354"/>
        <v>45815.048611129394</v>
      </c>
      <c r="C22617">
        <v>0</v>
      </c>
    </row>
    <row r="22618" spans="2:3" x14ac:dyDescent="0.3">
      <c r="B22618" s="1">
        <f t="shared" si="354"/>
        <v>45815.055555573839</v>
      </c>
      <c r="C22618">
        <v>0</v>
      </c>
    </row>
    <row r="22619" spans="2:3" x14ac:dyDescent="0.3">
      <c r="B22619" s="1">
        <f t="shared" si="354"/>
        <v>45815.062500018284</v>
      </c>
      <c r="C22619">
        <v>0</v>
      </c>
    </row>
    <row r="22620" spans="2:3" x14ac:dyDescent="0.3">
      <c r="B22620" s="1">
        <f t="shared" si="354"/>
        <v>45815.06944446273</v>
      </c>
      <c r="C22620">
        <v>0</v>
      </c>
    </row>
    <row r="22621" spans="2:3" x14ac:dyDescent="0.3">
      <c r="B22621" s="1">
        <f t="shared" si="354"/>
        <v>45815.076388907175</v>
      </c>
      <c r="C22621">
        <v>0</v>
      </c>
    </row>
    <row r="22622" spans="2:3" x14ac:dyDescent="0.3">
      <c r="B22622" s="1">
        <f t="shared" si="354"/>
        <v>45815.08333335162</v>
      </c>
      <c r="C22622">
        <v>0</v>
      </c>
    </row>
    <row r="22623" spans="2:3" x14ac:dyDescent="0.3">
      <c r="B22623" s="1">
        <f t="shared" si="354"/>
        <v>45815.090277796065</v>
      </c>
      <c r="C22623">
        <v>0</v>
      </c>
    </row>
    <row r="22624" spans="2:3" x14ac:dyDescent="0.3">
      <c r="B22624" s="1">
        <f t="shared" si="354"/>
        <v>45815.097222240511</v>
      </c>
      <c r="C22624">
        <v>0</v>
      </c>
    </row>
    <row r="22625" spans="2:3" x14ac:dyDescent="0.3">
      <c r="B22625" s="1">
        <f t="shared" si="354"/>
        <v>45815.104166684956</v>
      </c>
      <c r="C22625">
        <v>0</v>
      </c>
    </row>
    <row r="22626" spans="2:3" x14ac:dyDescent="0.3">
      <c r="B22626" s="1">
        <f t="shared" si="354"/>
        <v>45815.111111129401</v>
      </c>
      <c r="C22626">
        <v>0</v>
      </c>
    </row>
    <row r="22627" spans="2:3" x14ac:dyDescent="0.3">
      <c r="B22627" s="1">
        <f t="shared" si="354"/>
        <v>45815.118055573847</v>
      </c>
      <c r="C22627">
        <v>0</v>
      </c>
    </row>
    <row r="22628" spans="2:3" x14ac:dyDescent="0.3">
      <c r="B22628" s="1">
        <f t="shared" si="354"/>
        <v>45815.125000018292</v>
      </c>
      <c r="C22628">
        <v>0</v>
      </c>
    </row>
    <row r="22629" spans="2:3" x14ac:dyDescent="0.3">
      <c r="B22629" s="1">
        <f t="shared" si="354"/>
        <v>45815.131944462737</v>
      </c>
      <c r="C22629">
        <v>0</v>
      </c>
    </row>
    <row r="22630" spans="2:3" x14ac:dyDescent="0.3">
      <c r="B22630" s="1">
        <f t="shared" si="354"/>
        <v>45815.138888907182</v>
      </c>
      <c r="C22630">
        <v>0</v>
      </c>
    </row>
    <row r="22631" spans="2:3" x14ac:dyDescent="0.3">
      <c r="B22631" s="1">
        <f t="shared" si="354"/>
        <v>45815.145833351628</v>
      </c>
      <c r="C22631">
        <v>0</v>
      </c>
    </row>
    <row r="22632" spans="2:3" x14ac:dyDescent="0.3">
      <c r="B22632" s="1">
        <f t="shared" si="354"/>
        <v>45815.152777796073</v>
      </c>
      <c r="C22632">
        <v>0</v>
      </c>
    </row>
    <row r="22633" spans="2:3" x14ac:dyDescent="0.3">
      <c r="B22633" s="1">
        <f t="shared" si="354"/>
        <v>45815.159722240518</v>
      </c>
      <c r="C22633">
        <v>0</v>
      </c>
    </row>
    <row r="22634" spans="2:3" x14ac:dyDescent="0.3">
      <c r="B22634" s="1">
        <f t="shared" si="354"/>
        <v>45815.166666684963</v>
      </c>
      <c r="C22634">
        <v>0</v>
      </c>
    </row>
    <row r="22635" spans="2:3" x14ac:dyDescent="0.3">
      <c r="B22635" s="1">
        <f t="shared" si="354"/>
        <v>45815.173611129409</v>
      </c>
      <c r="C22635">
        <v>0</v>
      </c>
    </row>
    <row r="22636" spans="2:3" x14ac:dyDescent="0.3">
      <c r="B22636" s="1">
        <f t="shared" si="354"/>
        <v>45815.180555573854</v>
      </c>
      <c r="C22636">
        <v>0</v>
      </c>
    </row>
    <row r="22637" spans="2:3" x14ac:dyDescent="0.3">
      <c r="B22637" s="1">
        <f t="shared" si="354"/>
        <v>45815.187500018299</v>
      </c>
      <c r="C22637">
        <v>0</v>
      </c>
    </row>
    <row r="22638" spans="2:3" x14ac:dyDescent="0.3">
      <c r="B22638" s="1">
        <f t="shared" si="354"/>
        <v>45815.194444462744</v>
      </c>
      <c r="C22638">
        <v>0</v>
      </c>
    </row>
    <row r="22639" spans="2:3" x14ac:dyDescent="0.3">
      <c r="B22639" s="1">
        <f t="shared" si="354"/>
        <v>45815.20138890719</v>
      </c>
      <c r="C22639">
        <v>0</v>
      </c>
    </row>
    <row r="22640" spans="2:3" x14ac:dyDescent="0.3">
      <c r="B22640" s="1">
        <f t="shared" si="354"/>
        <v>45815.208333351635</v>
      </c>
      <c r="C22640">
        <v>0</v>
      </c>
    </row>
    <row r="22641" spans="2:3" x14ac:dyDescent="0.3">
      <c r="B22641" s="1">
        <f t="shared" si="354"/>
        <v>45815.21527779608</v>
      </c>
      <c r="C22641">
        <v>0</v>
      </c>
    </row>
    <row r="22642" spans="2:3" x14ac:dyDescent="0.3">
      <c r="B22642" s="1">
        <f t="shared" si="354"/>
        <v>45815.222222240525</v>
      </c>
      <c r="C22642">
        <v>0</v>
      </c>
    </row>
    <row r="22643" spans="2:3" x14ac:dyDescent="0.3">
      <c r="B22643" s="1">
        <f t="shared" si="354"/>
        <v>45815.229166684971</v>
      </c>
      <c r="C22643">
        <v>0</v>
      </c>
    </row>
    <row r="22644" spans="2:3" x14ac:dyDescent="0.3">
      <c r="B22644" s="1">
        <f t="shared" si="354"/>
        <v>45815.236111129416</v>
      </c>
      <c r="C22644">
        <v>0</v>
      </c>
    </row>
    <row r="22645" spans="2:3" x14ac:dyDescent="0.3">
      <c r="B22645" s="1">
        <f t="shared" si="354"/>
        <v>45815.243055573861</v>
      </c>
      <c r="C22645">
        <v>0</v>
      </c>
    </row>
    <row r="22646" spans="2:3" x14ac:dyDescent="0.3">
      <c r="B22646" s="1">
        <f t="shared" si="354"/>
        <v>45815.250000018306</v>
      </c>
      <c r="C22646">
        <v>0</v>
      </c>
    </row>
    <row r="22647" spans="2:3" x14ac:dyDescent="0.3">
      <c r="B22647" s="1">
        <f t="shared" si="354"/>
        <v>45815.256944462752</v>
      </c>
      <c r="C22647">
        <v>0</v>
      </c>
    </row>
    <row r="22648" spans="2:3" x14ac:dyDescent="0.3">
      <c r="B22648" s="1">
        <f t="shared" si="354"/>
        <v>45815.263888907197</v>
      </c>
      <c r="C22648">
        <v>0</v>
      </c>
    </row>
    <row r="22649" spans="2:3" x14ac:dyDescent="0.3">
      <c r="B22649" s="1">
        <f t="shared" si="354"/>
        <v>45815.270833351642</v>
      </c>
      <c r="C22649">
        <v>0</v>
      </c>
    </row>
    <row r="22650" spans="2:3" x14ac:dyDescent="0.3">
      <c r="B22650" s="1">
        <f t="shared" si="354"/>
        <v>45815.277777796087</v>
      </c>
      <c r="C22650">
        <v>0</v>
      </c>
    </row>
    <row r="22651" spans="2:3" x14ac:dyDescent="0.3">
      <c r="B22651" s="1">
        <f t="shared" si="354"/>
        <v>45815.284722240533</v>
      </c>
      <c r="C22651">
        <v>0</v>
      </c>
    </row>
    <row r="22652" spans="2:3" x14ac:dyDescent="0.3">
      <c r="B22652" s="1">
        <f t="shared" si="354"/>
        <v>45815.291666684978</v>
      </c>
      <c r="C22652">
        <v>0</v>
      </c>
    </row>
    <row r="22653" spans="2:3" x14ac:dyDescent="0.3">
      <c r="B22653" s="1">
        <f t="shared" si="354"/>
        <v>45815.298611129423</v>
      </c>
      <c r="C22653">
        <v>0</v>
      </c>
    </row>
    <row r="22654" spans="2:3" x14ac:dyDescent="0.3">
      <c r="B22654" s="1">
        <f t="shared" si="354"/>
        <v>45815.305555573868</v>
      </c>
      <c r="C22654">
        <v>0</v>
      </c>
    </row>
    <row r="22655" spans="2:3" x14ac:dyDescent="0.3">
      <c r="B22655" s="1">
        <f t="shared" si="354"/>
        <v>45815.312500018314</v>
      </c>
      <c r="C22655">
        <v>0</v>
      </c>
    </row>
    <row r="22656" spans="2:3" x14ac:dyDescent="0.3">
      <c r="B22656" s="1">
        <f t="shared" si="354"/>
        <v>45815.319444462759</v>
      </c>
      <c r="C22656">
        <v>0</v>
      </c>
    </row>
    <row r="22657" spans="2:3" x14ac:dyDescent="0.3">
      <c r="B22657" s="1">
        <f t="shared" si="354"/>
        <v>45815.326388907204</v>
      </c>
      <c r="C22657">
        <v>0</v>
      </c>
    </row>
    <row r="22658" spans="2:3" x14ac:dyDescent="0.3">
      <c r="B22658" s="1">
        <f t="shared" si="354"/>
        <v>45815.333333351649</v>
      </c>
      <c r="C22658">
        <v>0</v>
      </c>
    </row>
    <row r="22659" spans="2:3" x14ac:dyDescent="0.3">
      <c r="B22659" s="1">
        <f t="shared" si="354"/>
        <v>45815.340277796095</v>
      </c>
      <c r="C22659">
        <v>0</v>
      </c>
    </row>
    <row r="22660" spans="2:3" x14ac:dyDescent="0.3">
      <c r="B22660" s="1">
        <f t="shared" si="354"/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ref="B22680:B22743" si="355">B22679+(B22679-B22678)</f>
        <v>45815.486111129445</v>
      </c>
      <c r="C22680">
        <v>0</v>
      </c>
    </row>
    <row r="22681" spans="2:3" x14ac:dyDescent="0.3">
      <c r="B22681" s="1">
        <f t="shared" si="355"/>
        <v>45815.49305557389</v>
      </c>
      <c r="C22681">
        <v>0</v>
      </c>
    </row>
    <row r="22682" spans="2:3" x14ac:dyDescent="0.3">
      <c r="B22682" s="1">
        <f t="shared" si="355"/>
        <v>45815.500000018335</v>
      </c>
      <c r="C22682">
        <v>0</v>
      </c>
    </row>
    <row r="22683" spans="2:3" x14ac:dyDescent="0.3">
      <c r="B22683" s="1">
        <f t="shared" si="355"/>
        <v>45815.506944462781</v>
      </c>
      <c r="C22683">
        <v>0</v>
      </c>
    </row>
    <row r="22684" spans="2:3" x14ac:dyDescent="0.3">
      <c r="B22684" s="1">
        <f t="shared" si="355"/>
        <v>45815.513888907226</v>
      </c>
      <c r="C22684">
        <v>0</v>
      </c>
    </row>
    <row r="22685" spans="2:3" x14ac:dyDescent="0.3">
      <c r="B22685" s="1">
        <f t="shared" si="355"/>
        <v>45815.520833351671</v>
      </c>
      <c r="C22685">
        <v>0</v>
      </c>
    </row>
    <row r="22686" spans="2:3" x14ac:dyDescent="0.3">
      <c r="B22686" s="1">
        <f t="shared" si="355"/>
        <v>45815.527777796116</v>
      </c>
      <c r="C22686">
        <v>0</v>
      </c>
    </row>
    <row r="22687" spans="2:3" x14ac:dyDescent="0.3">
      <c r="B22687" s="1">
        <f t="shared" si="355"/>
        <v>45815.534722240562</v>
      </c>
      <c r="C22687">
        <v>0</v>
      </c>
    </row>
    <row r="22688" spans="2:3" x14ac:dyDescent="0.3">
      <c r="B22688" s="1">
        <f t="shared" si="355"/>
        <v>45815.541666685007</v>
      </c>
      <c r="C22688">
        <v>0</v>
      </c>
    </row>
    <row r="22689" spans="2:3" x14ac:dyDescent="0.3">
      <c r="B22689" s="1">
        <f t="shared" si="355"/>
        <v>45815.548611129452</v>
      </c>
      <c r="C22689">
        <v>0</v>
      </c>
    </row>
    <row r="22690" spans="2:3" x14ac:dyDescent="0.3">
      <c r="B22690" s="1">
        <f t="shared" si="355"/>
        <v>45815.555555573897</v>
      </c>
      <c r="C22690">
        <v>0</v>
      </c>
    </row>
    <row r="22691" spans="2:3" x14ac:dyDescent="0.3">
      <c r="B22691" s="1">
        <f t="shared" si="355"/>
        <v>45815.562500018343</v>
      </c>
      <c r="C22691">
        <v>0</v>
      </c>
    </row>
    <row r="22692" spans="2:3" x14ac:dyDescent="0.3">
      <c r="B22692" s="1">
        <f t="shared" si="355"/>
        <v>45815.569444462788</v>
      </c>
      <c r="C22692">
        <v>0</v>
      </c>
    </row>
    <row r="22693" spans="2:3" x14ac:dyDescent="0.3">
      <c r="B22693" s="1">
        <f t="shared" si="355"/>
        <v>45815.576388907233</v>
      </c>
      <c r="C22693">
        <v>0</v>
      </c>
    </row>
    <row r="22694" spans="2:3" x14ac:dyDescent="0.3">
      <c r="B22694" s="1">
        <f t="shared" si="355"/>
        <v>45815.583333351678</v>
      </c>
      <c r="C22694">
        <v>0</v>
      </c>
    </row>
    <row r="22695" spans="2:3" x14ac:dyDescent="0.3">
      <c r="B22695" s="1">
        <f t="shared" si="355"/>
        <v>45815.590277796124</v>
      </c>
      <c r="C22695">
        <v>0</v>
      </c>
    </row>
    <row r="22696" spans="2:3" x14ac:dyDescent="0.3">
      <c r="B22696" s="1">
        <f t="shared" si="355"/>
        <v>45815.597222240569</v>
      </c>
      <c r="C22696">
        <v>0</v>
      </c>
    </row>
    <row r="22697" spans="2:3" x14ac:dyDescent="0.3">
      <c r="B22697" s="1">
        <f t="shared" si="355"/>
        <v>45815.604166685014</v>
      </c>
      <c r="C22697">
        <v>0</v>
      </c>
    </row>
    <row r="22698" spans="2:3" x14ac:dyDescent="0.3">
      <c r="B22698" s="1">
        <f t="shared" si="355"/>
        <v>45815.611111129459</v>
      </c>
      <c r="C22698">
        <v>0</v>
      </c>
    </row>
    <row r="22699" spans="2:3" x14ac:dyDescent="0.3">
      <c r="B22699" s="1">
        <f t="shared" si="355"/>
        <v>45815.618055573905</v>
      </c>
      <c r="C22699">
        <v>0</v>
      </c>
    </row>
    <row r="22700" spans="2:3" x14ac:dyDescent="0.3">
      <c r="B22700" s="1">
        <f t="shared" si="355"/>
        <v>45815.62500001835</v>
      </c>
      <c r="C22700">
        <v>0</v>
      </c>
    </row>
    <row r="22701" spans="2:3" x14ac:dyDescent="0.3">
      <c r="B22701" s="1">
        <f t="shared" si="355"/>
        <v>45815.631944462795</v>
      </c>
      <c r="C22701">
        <v>0</v>
      </c>
    </row>
    <row r="22702" spans="2:3" x14ac:dyDescent="0.3">
      <c r="B22702" s="1">
        <f t="shared" si="355"/>
        <v>45815.63888890724</v>
      </c>
      <c r="C22702">
        <v>0</v>
      </c>
    </row>
    <row r="22703" spans="2:3" x14ac:dyDescent="0.3">
      <c r="B22703" s="1">
        <f t="shared" si="355"/>
        <v>45815.645833351686</v>
      </c>
      <c r="C22703">
        <v>0</v>
      </c>
    </row>
    <row r="22704" spans="2:3" x14ac:dyDescent="0.3">
      <c r="B22704" s="1">
        <f t="shared" si="355"/>
        <v>45815.652777796131</v>
      </c>
      <c r="C22704">
        <v>0</v>
      </c>
    </row>
    <row r="22705" spans="2:3" x14ac:dyDescent="0.3">
      <c r="B22705" s="1">
        <f t="shared" si="355"/>
        <v>45815.659722240576</v>
      </c>
      <c r="C22705">
        <v>0</v>
      </c>
    </row>
    <row r="22706" spans="2:3" x14ac:dyDescent="0.3">
      <c r="B22706" s="1">
        <f t="shared" si="355"/>
        <v>45815.666666685021</v>
      </c>
      <c r="C22706">
        <v>0</v>
      </c>
    </row>
    <row r="22707" spans="2:3" x14ac:dyDescent="0.3">
      <c r="B22707" s="1">
        <f t="shared" si="355"/>
        <v>45815.673611129467</v>
      </c>
      <c r="C22707">
        <v>0</v>
      </c>
    </row>
    <row r="22708" spans="2:3" x14ac:dyDescent="0.3">
      <c r="B22708" s="1">
        <f t="shared" si="355"/>
        <v>45815.680555573912</v>
      </c>
      <c r="C22708">
        <v>0</v>
      </c>
    </row>
    <row r="22709" spans="2:3" x14ac:dyDescent="0.3">
      <c r="B22709" s="1">
        <f t="shared" si="355"/>
        <v>45815.687500018357</v>
      </c>
      <c r="C22709">
        <v>0</v>
      </c>
    </row>
    <row r="22710" spans="2:3" x14ac:dyDescent="0.3">
      <c r="B22710" s="1">
        <f t="shared" si="355"/>
        <v>45815.694444462802</v>
      </c>
      <c r="C22710">
        <v>0</v>
      </c>
    </row>
    <row r="22711" spans="2:3" x14ac:dyDescent="0.3">
      <c r="B22711" s="1">
        <f t="shared" si="355"/>
        <v>45815.701388907248</v>
      </c>
      <c r="C22711">
        <v>0</v>
      </c>
    </row>
    <row r="22712" spans="2:3" x14ac:dyDescent="0.3">
      <c r="B22712" s="1">
        <f t="shared" si="355"/>
        <v>45815.708333351693</v>
      </c>
      <c r="C22712">
        <v>0</v>
      </c>
    </row>
    <row r="22713" spans="2:3" x14ac:dyDescent="0.3">
      <c r="B22713" s="1">
        <f t="shared" si="355"/>
        <v>45815.715277796138</v>
      </c>
      <c r="C22713">
        <v>0</v>
      </c>
    </row>
    <row r="22714" spans="2:3" x14ac:dyDescent="0.3">
      <c r="B22714" s="1">
        <f t="shared" si="355"/>
        <v>45815.722222240584</v>
      </c>
      <c r="C22714">
        <v>0</v>
      </c>
    </row>
    <row r="22715" spans="2:3" x14ac:dyDescent="0.3">
      <c r="B22715" s="1">
        <f t="shared" si="355"/>
        <v>45815.729166685029</v>
      </c>
      <c r="C22715">
        <v>0</v>
      </c>
    </row>
    <row r="22716" spans="2:3" x14ac:dyDescent="0.3">
      <c r="B22716" s="1">
        <f t="shared" si="355"/>
        <v>45815.736111129474</v>
      </c>
      <c r="C22716">
        <v>0</v>
      </c>
    </row>
    <row r="22717" spans="2:3" x14ac:dyDescent="0.3">
      <c r="B22717" s="1">
        <f t="shared" si="355"/>
        <v>45815.743055573919</v>
      </c>
      <c r="C22717">
        <v>0</v>
      </c>
    </row>
    <row r="22718" spans="2:3" x14ac:dyDescent="0.3">
      <c r="B22718" s="1">
        <f t="shared" si="355"/>
        <v>45815.750000018365</v>
      </c>
      <c r="C22718">
        <v>0</v>
      </c>
    </row>
    <row r="22719" spans="2:3" x14ac:dyDescent="0.3">
      <c r="B22719" s="1">
        <f t="shared" si="355"/>
        <v>45815.75694446281</v>
      </c>
      <c r="C22719">
        <v>0</v>
      </c>
    </row>
    <row r="22720" spans="2:3" x14ac:dyDescent="0.3">
      <c r="B22720" s="1">
        <f t="shared" si="355"/>
        <v>45815.763888907255</v>
      </c>
      <c r="C22720">
        <v>0</v>
      </c>
    </row>
    <row r="22721" spans="2:3" x14ac:dyDescent="0.3">
      <c r="B22721" s="1">
        <f t="shared" si="355"/>
        <v>45815.7708333517</v>
      </c>
      <c r="C22721">
        <v>0</v>
      </c>
    </row>
    <row r="22722" spans="2:3" x14ac:dyDescent="0.3">
      <c r="B22722" s="1">
        <f t="shared" si="355"/>
        <v>45815.777777796146</v>
      </c>
      <c r="C22722">
        <v>0</v>
      </c>
    </row>
    <row r="22723" spans="2:3" x14ac:dyDescent="0.3">
      <c r="B22723" s="1">
        <f t="shared" si="355"/>
        <v>45815.784722240591</v>
      </c>
      <c r="C22723">
        <v>0</v>
      </c>
    </row>
    <row r="22724" spans="2:3" x14ac:dyDescent="0.3">
      <c r="B22724" s="1">
        <f t="shared" si="355"/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ref="B22744:B22807" si="356">B22743+(B22743-B22742)</f>
        <v>45815.930555573941</v>
      </c>
      <c r="C22744">
        <v>0</v>
      </c>
    </row>
    <row r="22745" spans="2:3" x14ac:dyDescent="0.3">
      <c r="B22745" s="1">
        <f t="shared" si="356"/>
        <v>45815.937500018386</v>
      </c>
      <c r="C22745">
        <v>0</v>
      </c>
    </row>
    <row r="22746" spans="2:3" x14ac:dyDescent="0.3">
      <c r="B22746" s="1">
        <f t="shared" si="356"/>
        <v>45815.944444462832</v>
      </c>
      <c r="C22746">
        <v>0</v>
      </c>
    </row>
    <row r="22747" spans="2:3" x14ac:dyDescent="0.3">
      <c r="B22747" s="1">
        <f t="shared" si="356"/>
        <v>45815.951388907277</v>
      </c>
      <c r="C22747">
        <v>0</v>
      </c>
    </row>
    <row r="22748" spans="2:3" x14ac:dyDescent="0.3">
      <c r="B22748" s="1">
        <f t="shared" si="356"/>
        <v>45815.958333351722</v>
      </c>
      <c r="C22748">
        <v>0</v>
      </c>
    </row>
    <row r="22749" spans="2:3" x14ac:dyDescent="0.3">
      <c r="B22749" s="1">
        <f t="shared" si="356"/>
        <v>45815.965277796167</v>
      </c>
      <c r="C22749">
        <v>0</v>
      </c>
    </row>
    <row r="22750" spans="2:3" x14ac:dyDescent="0.3">
      <c r="B22750" s="1">
        <f t="shared" si="356"/>
        <v>45815.972222240613</v>
      </c>
      <c r="C22750">
        <v>0</v>
      </c>
    </row>
    <row r="22751" spans="2:3" x14ac:dyDescent="0.3">
      <c r="B22751" s="1">
        <f t="shared" si="356"/>
        <v>45815.979166685058</v>
      </c>
      <c r="C22751">
        <v>0</v>
      </c>
    </row>
    <row r="22752" spans="2:3" x14ac:dyDescent="0.3">
      <c r="B22752" s="1">
        <f t="shared" si="356"/>
        <v>45815.986111129503</v>
      </c>
      <c r="C22752">
        <v>0</v>
      </c>
    </row>
    <row r="22753" spans="2:3" x14ac:dyDescent="0.3">
      <c r="B22753" s="1">
        <f t="shared" si="356"/>
        <v>45815.993055573948</v>
      </c>
      <c r="C22753">
        <v>0</v>
      </c>
    </row>
    <row r="22754" spans="2:3" x14ac:dyDescent="0.3">
      <c r="B22754" s="1">
        <f t="shared" si="356"/>
        <v>45816.000000018394</v>
      </c>
      <c r="C22754">
        <v>0</v>
      </c>
    </row>
    <row r="22755" spans="2:3" x14ac:dyDescent="0.3">
      <c r="B22755" s="1">
        <f t="shared" si="356"/>
        <v>45816.006944462839</v>
      </c>
      <c r="C22755">
        <v>0</v>
      </c>
    </row>
    <row r="22756" spans="2:3" x14ac:dyDescent="0.3">
      <c r="B22756" s="1">
        <f t="shared" si="356"/>
        <v>45816.013888907284</v>
      </c>
      <c r="C22756">
        <v>0</v>
      </c>
    </row>
    <row r="22757" spans="2:3" x14ac:dyDescent="0.3">
      <c r="B22757" s="1">
        <f t="shared" si="356"/>
        <v>45816.020833351729</v>
      </c>
      <c r="C22757">
        <v>0</v>
      </c>
    </row>
    <row r="22758" spans="2:3" x14ac:dyDescent="0.3">
      <c r="B22758" s="1">
        <f t="shared" si="356"/>
        <v>45816.027777796175</v>
      </c>
      <c r="C22758">
        <v>0</v>
      </c>
    </row>
    <row r="22759" spans="2:3" x14ac:dyDescent="0.3">
      <c r="B22759" s="1">
        <f t="shared" si="356"/>
        <v>45816.03472224062</v>
      </c>
      <c r="C22759">
        <v>0</v>
      </c>
    </row>
    <row r="22760" spans="2:3" x14ac:dyDescent="0.3">
      <c r="B22760" s="1">
        <f t="shared" si="356"/>
        <v>45816.041666685065</v>
      </c>
      <c r="C22760">
        <v>0</v>
      </c>
    </row>
    <row r="22761" spans="2:3" x14ac:dyDescent="0.3">
      <c r="B22761" s="1">
        <f t="shared" si="356"/>
        <v>45816.04861112951</v>
      </c>
      <c r="C22761">
        <v>0</v>
      </c>
    </row>
    <row r="22762" spans="2:3" x14ac:dyDescent="0.3">
      <c r="B22762" s="1">
        <f t="shared" si="356"/>
        <v>45816.055555573956</v>
      </c>
      <c r="C22762">
        <v>0</v>
      </c>
    </row>
    <row r="22763" spans="2:3" x14ac:dyDescent="0.3">
      <c r="B22763" s="1">
        <f t="shared" si="356"/>
        <v>45816.062500018401</v>
      </c>
      <c r="C22763">
        <v>0</v>
      </c>
    </row>
    <row r="22764" spans="2:3" x14ac:dyDescent="0.3">
      <c r="B22764" s="1">
        <f t="shared" si="356"/>
        <v>45816.069444462846</v>
      </c>
      <c r="C22764">
        <v>0</v>
      </c>
    </row>
    <row r="22765" spans="2:3" x14ac:dyDescent="0.3">
      <c r="B22765" s="1">
        <f t="shared" si="356"/>
        <v>45816.076388907291</v>
      </c>
      <c r="C22765">
        <v>0</v>
      </c>
    </row>
    <row r="22766" spans="2:3" x14ac:dyDescent="0.3">
      <c r="B22766" s="1">
        <f t="shared" si="356"/>
        <v>45816.083333351737</v>
      </c>
      <c r="C22766">
        <v>0</v>
      </c>
    </row>
    <row r="22767" spans="2:3" x14ac:dyDescent="0.3">
      <c r="B22767" s="1">
        <f t="shared" si="356"/>
        <v>45816.090277796182</v>
      </c>
      <c r="C22767">
        <v>0</v>
      </c>
    </row>
    <row r="22768" spans="2:3" x14ac:dyDescent="0.3">
      <c r="B22768" s="1">
        <f t="shared" si="356"/>
        <v>45816.097222240627</v>
      </c>
      <c r="C22768">
        <v>0</v>
      </c>
    </row>
    <row r="22769" spans="2:3" x14ac:dyDescent="0.3">
      <c r="B22769" s="1">
        <f t="shared" si="356"/>
        <v>45816.104166685072</v>
      </c>
      <c r="C22769">
        <v>0</v>
      </c>
    </row>
    <row r="22770" spans="2:3" x14ac:dyDescent="0.3">
      <c r="B22770" s="1">
        <f t="shared" si="356"/>
        <v>45816.111111129518</v>
      </c>
      <c r="C22770">
        <v>0</v>
      </c>
    </row>
    <row r="22771" spans="2:3" x14ac:dyDescent="0.3">
      <c r="B22771" s="1">
        <f t="shared" si="356"/>
        <v>45816.118055573963</v>
      </c>
      <c r="C22771">
        <v>0</v>
      </c>
    </row>
    <row r="22772" spans="2:3" x14ac:dyDescent="0.3">
      <c r="B22772" s="1">
        <f t="shared" si="356"/>
        <v>45816.125000018408</v>
      </c>
      <c r="C22772">
        <v>0</v>
      </c>
    </row>
    <row r="22773" spans="2:3" x14ac:dyDescent="0.3">
      <c r="B22773" s="1">
        <f t="shared" si="356"/>
        <v>45816.131944462853</v>
      </c>
      <c r="C22773">
        <v>0</v>
      </c>
    </row>
    <row r="22774" spans="2:3" x14ac:dyDescent="0.3">
      <c r="B22774" s="1">
        <f t="shared" si="356"/>
        <v>45816.138888907299</v>
      </c>
      <c r="C22774">
        <v>0</v>
      </c>
    </row>
    <row r="22775" spans="2:3" x14ac:dyDescent="0.3">
      <c r="B22775" s="1">
        <f t="shared" si="356"/>
        <v>45816.145833351744</v>
      </c>
      <c r="C22775">
        <v>0</v>
      </c>
    </row>
    <row r="22776" spans="2:3" x14ac:dyDescent="0.3">
      <c r="B22776" s="1">
        <f t="shared" si="356"/>
        <v>45816.152777796189</v>
      </c>
      <c r="C22776">
        <v>0</v>
      </c>
    </row>
    <row r="22777" spans="2:3" x14ac:dyDescent="0.3">
      <c r="B22777" s="1">
        <f t="shared" si="356"/>
        <v>45816.159722240634</v>
      </c>
      <c r="C22777">
        <v>0</v>
      </c>
    </row>
    <row r="22778" spans="2:3" x14ac:dyDescent="0.3">
      <c r="B22778" s="1">
        <f t="shared" si="356"/>
        <v>45816.16666668508</v>
      </c>
      <c r="C22778">
        <v>0</v>
      </c>
    </row>
    <row r="22779" spans="2:3" x14ac:dyDescent="0.3">
      <c r="B22779" s="1">
        <f t="shared" si="356"/>
        <v>45816.173611129525</v>
      </c>
      <c r="C22779">
        <v>0</v>
      </c>
    </row>
    <row r="22780" spans="2:3" x14ac:dyDescent="0.3">
      <c r="B22780" s="1">
        <f t="shared" si="356"/>
        <v>45816.18055557397</v>
      </c>
      <c r="C22780">
        <v>0</v>
      </c>
    </row>
    <row r="22781" spans="2:3" x14ac:dyDescent="0.3">
      <c r="B22781" s="1">
        <f t="shared" si="356"/>
        <v>45816.187500018415</v>
      </c>
      <c r="C22781">
        <v>0</v>
      </c>
    </row>
    <row r="22782" spans="2:3" x14ac:dyDescent="0.3">
      <c r="B22782" s="1">
        <f t="shared" si="356"/>
        <v>45816.194444462861</v>
      </c>
      <c r="C22782">
        <v>0</v>
      </c>
    </row>
    <row r="22783" spans="2:3" x14ac:dyDescent="0.3">
      <c r="B22783" s="1">
        <f t="shared" si="356"/>
        <v>45816.201388907306</v>
      </c>
      <c r="C22783">
        <v>0</v>
      </c>
    </row>
    <row r="22784" spans="2:3" x14ac:dyDescent="0.3">
      <c r="B22784" s="1">
        <f t="shared" si="356"/>
        <v>45816.208333351751</v>
      </c>
      <c r="C22784">
        <v>0</v>
      </c>
    </row>
    <row r="22785" spans="2:3" x14ac:dyDescent="0.3">
      <c r="B22785" s="1">
        <f t="shared" si="356"/>
        <v>45816.215277796196</v>
      </c>
      <c r="C22785">
        <v>0</v>
      </c>
    </row>
    <row r="22786" spans="2:3" x14ac:dyDescent="0.3">
      <c r="B22786" s="1">
        <f t="shared" si="356"/>
        <v>45816.222222240642</v>
      </c>
      <c r="C22786">
        <v>0</v>
      </c>
    </row>
    <row r="22787" spans="2:3" x14ac:dyDescent="0.3">
      <c r="B22787" s="1">
        <f t="shared" si="356"/>
        <v>45816.229166685087</v>
      </c>
      <c r="C22787">
        <v>0</v>
      </c>
    </row>
    <row r="22788" spans="2:3" x14ac:dyDescent="0.3">
      <c r="B22788" s="1">
        <f t="shared" si="356"/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ref="B22808:B22871" si="357">B22807+(B22807-B22806)</f>
        <v>45816.375000018437</v>
      </c>
      <c r="C22808">
        <v>0</v>
      </c>
    </row>
    <row r="22809" spans="2:3" x14ac:dyDescent="0.3">
      <c r="B22809" s="1">
        <f t="shared" si="357"/>
        <v>45816.381944462883</v>
      </c>
      <c r="C22809">
        <v>0</v>
      </c>
    </row>
    <row r="22810" spans="2:3" x14ac:dyDescent="0.3">
      <c r="B22810" s="1">
        <f t="shared" si="357"/>
        <v>45816.388888907328</v>
      </c>
      <c r="C22810">
        <v>0</v>
      </c>
    </row>
    <row r="22811" spans="2:3" x14ac:dyDescent="0.3">
      <c r="B22811" s="1">
        <f t="shared" si="357"/>
        <v>45816.395833351773</v>
      </c>
      <c r="C22811">
        <v>0</v>
      </c>
    </row>
    <row r="22812" spans="2:3" x14ac:dyDescent="0.3">
      <c r="B22812" s="1">
        <f t="shared" si="357"/>
        <v>45816.402777796218</v>
      </c>
      <c r="C22812">
        <v>0</v>
      </c>
    </row>
    <row r="22813" spans="2:3" x14ac:dyDescent="0.3">
      <c r="B22813" s="1">
        <f t="shared" si="357"/>
        <v>45816.409722240664</v>
      </c>
      <c r="C22813">
        <v>0</v>
      </c>
    </row>
    <row r="22814" spans="2:3" x14ac:dyDescent="0.3">
      <c r="B22814" s="1">
        <f t="shared" si="357"/>
        <v>45816.416666685109</v>
      </c>
      <c r="C22814">
        <v>0</v>
      </c>
    </row>
    <row r="22815" spans="2:3" x14ac:dyDescent="0.3">
      <c r="B22815" s="1">
        <f t="shared" si="357"/>
        <v>45816.423611129554</v>
      </c>
      <c r="C22815">
        <v>0</v>
      </c>
    </row>
    <row r="22816" spans="2:3" x14ac:dyDescent="0.3">
      <c r="B22816" s="1">
        <f t="shared" si="357"/>
        <v>45816.430555573999</v>
      </c>
      <c r="C22816">
        <v>0</v>
      </c>
    </row>
    <row r="22817" spans="2:3" x14ac:dyDescent="0.3">
      <c r="B22817" s="1">
        <f t="shared" si="357"/>
        <v>45816.437500018445</v>
      </c>
      <c r="C22817">
        <v>0</v>
      </c>
    </row>
    <row r="22818" spans="2:3" x14ac:dyDescent="0.3">
      <c r="B22818" s="1">
        <f t="shared" si="357"/>
        <v>45816.44444446289</v>
      </c>
      <c r="C22818">
        <v>0</v>
      </c>
    </row>
    <row r="22819" spans="2:3" x14ac:dyDescent="0.3">
      <c r="B22819" s="1">
        <f t="shared" si="357"/>
        <v>45816.451388907335</v>
      </c>
      <c r="C22819">
        <v>0</v>
      </c>
    </row>
    <row r="22820" spans="2:3" x14ac:dyDescent="0.3">
      <c r="B22820" s="1">
        <f t="shared" si="357"/>
        <v>45816.45833335178</v>
      </c>
      <c r="C22820">
        <v>0</v>
      </c>
    </row>
    <row r="22821" spans="2:3" x14ac:dyDescent="0.3">
      <c r="B22821" s="1">
        <f t="shared" si="357"/>
        <v>45816.465277796226</v>
      </c>
      <c r="C22821">
        <v>0</v>
      </c>
    </row>
    <row r="22822" spans="2:3" x14ac:dyDescent="0.3">
      <c r="B22822" s="1">
        <f t="shared" si="357"/>
        <v>45816.472222240671</v>
      </c>
      <c r="C22822">
        <v>0</v>
      </c>
    </row>
    <row r="22823" spans="2:3" x14ac:dyDescent="0.3">
      <c r="B22823" s="1">
        <f t="shared" si="357"/>
        <v>45816.479166685116</v>
      </c>
      <c r="C22823">
        <v>0</v>
      </c>
    </row>
    <row r="22824" spans="2:3" x14ac:dyDescent="0.3">
      <c r="B22824" s="1">
        <f t="shared" si="357"/>
        <v>45816.486111129561</v>
      </c>
      <c r="C22824">
        <v>0</v>
      </c>
    </row>
    <row r="22825" spans="2:3" x14ac:dyDescent="0.3">
      <c r="B22825" s="1">
        <f t="shared" si="357"/>
        <v>45816.493055574007</v>
      </c>
      <c r="C22825">
        <v>0</v>
      </c>
    </row>
    <row r="22826" spans="2:3" x14ac:dyDescent="0.3">
      <c r="B22826" s="1">
        <f t="shared" si="357"/>
        <v>45816.500000018452</v>
      </c>
      <c r="C22826">
        <v>0</v>
      </c>
    </row>
    <row r="22827" spans="2:3" x14ac:dyDescent="0.3">
      <c r="B22827" s="1">
        <f t="shared" si="357"/>
        <v>45816.506944462897</v>
      </c>
      <c r="C22827">
        <v>0</v>
      </c>
    </row>
    <row r="22828" spans="2:3" x14ac:dyDescent="0.3">
      <c r="B22828" s="1">
        <f t="shared" si="357"/>
        <v>45816.513888907342</v>
      </c>
      <c r="C22828">
        <v>0</v>
      </c>
    </row>
    <row r="22829" spans="2:3" x14ac:dyDescent="0.3">
      <c r="B22829" s="1">
        <f t="shared" si="357"/>
        <v>45816.520833351788</v>
      </c>
      <c r="C22829">
        <v>0</v>
      </c>
    </row>
    <row r="22830" spans="2:3" x14ac:dyDescent="0.3">
      <c r="B22830" s="1">
        <f t="shared" si="357"/>
        <v>45816.527777796233</v>
      </c>
      <c r="C22830">
        <v>0</v>
      </c>
    </row>
    <row r="22831" spans="2:3" x14ac:dyDescent="0.3">
      <c r="B22831" s="1">
        <f t="shared" si="357"/>
        <v>45816.534722240678</v>
      </c>
      <c r="C22831">
        <v>0</v>
      </c>
    </row>
    <row r="22832" spans="2:3" x14ac:dyDescent="0.3">
      <c r="B22832" s="1">
        <f t="shared" si="357"/>
        <v>45816.541666685123</v>
      </c>
      <c r="C22832">
        <v>0</v>
      </c>
    </row>
    <row r="22833" spans="2:3" x14ac:dyDescent="0.3">
      <c r="B22833" s="1">
        <f t="shared" si="357"/>
        <v>45816.548611129569</v>
      </c>
      <c r="C22833">
        <v>0</v>
      </c>
    </row>
    <row r="22834" spans="2:3" x14ac:dyDescent="0.3">
      <c r="B22834" s="1">
        <f t="shared" si="357"/>
        <v>45816.555555574014</v>
      </c>
      <c r="C22834">
        <v>0</v>
      </c>
    </row>
    <row r="22835" spans="2:3" x14ac:dyDescent="0.3">
      <c r="B22835" s="1">
        <f t="shared" si="357"/>
        <v>45816.562500018459</v>
      </c>
      <c r="C22835">
        <v>0</v>
      </c>
    </row>
    <row r="22836" spans="2:3" x14ac:dyDescent="0.3">
      <c r="B22836" s="1">
        <f t="shared" si="357"/>
        <v>45816.569444462904</v>
      </c>
      <c r="C22836">
        <v>0</v>
      </c>
    </row>
    <row r="22837" spans="2:3" x14ac:dyDescent="0.3">
      <c r="B22837" s="1">
        <f t="shared" si="357"/>
        <v>45816.57638890735</v>
      </c>
      <c r="C22837">
        <v>0</v>
      </c>
    </row>
    <row r="22838" spans="2:3" x14ac:dyDescent="0.3">
      <c r="B22838" s="1">
        <f t="shared" si="357"/>
        <v>45816.583333351795</v>
      </c>
      <c r="C22838">
        <v>0</v>
      </c>
    </row>
    <row r="22839" spans="2:3" x14ac:dyDescent="0.3">
      <c r="B22839" s="1">
        <f t="shared" si="357"/>
        <v>45816.59027779624</v>
      </c>
      <c r="C22839">
        <v>0</v>
      </c>
    </row>
    <row r="22840" spans="2:3" x14ac:dyDescent="0.3">
      <c r="B22840" s="1">
        <f t="shared" si="357"/>
        <v>45816.597222240685</v>
      </c>
      <c r="C22840">
        <v>0</v>
      </c>
    </row>
    <row r="22841" spans="2:3" x14ac:dyDescent="0.3">
      <c r="B22841" s="1">
        <f t="shared" si="357"/>
        <v>45816.604166685131</v>
      </c>
      <c r="C22841">
        <v>0</v>
      </c>
    </row>
    <row r="22842" spans="2:3" x14ac:dyDescent="0.3">
      <c r="B22842" s="1">
        <f t="shared" si="357"/>
        <v>45816.611111129576</v>
      </c>
      <c r="C22842">
        <v>0</v>
      </c>
    </row>
    <row r="22843" spans="2:3" x14ac:dyDescent="0.3">
      <c r="B22843" s="1">
        <f t="shared" si="357"/>
        <v>45816.618055574021</v>
      </c>
      <c r="C22843">
        <v>0</v>
      </c>
    </row>
    <row r="22844" spans="2:3" x14ac:dyDescent="0.3">
      <c r="B22844" s="1">
        <f t="shared" si="357"/>
        <v>45816.625000018466</v>
      </c>
      <c r="C22844">
        <v>0</v>
      </c>
    </row>
    <row r="22845" spans="2:3" x14ac:dyDescent="0.3">
      <c r="B22845" s="1">
        <f t="shared" si="357"/>
        <v>45816.631944462912</v>
      </c>
      <c r="C22845">
        <v>0</v>
      </c>
    </row>
    <row r="22846" spans="2:3" x14ac:dyDescent="0.3">
      <c r="B22846" s="1">
        <f t="shared" si="357"/>
        <v>45816.638888907357</v>
      </c>
      <c r="C22846">
        <v>0</v>
      </c>
    </row>
    <row r="22847" spans="2:3" x14ac:dyDescent="0.3">
      <c r="B22847" s="1">
        <f t="shared" si="357"/>
        <v>45816.645833351802</v>
      </c>
      <c r="C22847">
        <v>0</v>
      </c>
    </row>
    <row r="22848" spans="2:3" x14ac:dyDescent="0.3">
      <c r="B22848" s="1">
        <f t="shared" si="357"/>
        <v>45816.652777796247</v>
      </c>
      <c r="C22848">
        <v>0</v>
      </c>
    </row>
    <row r="22849" spans="2:3" x14ac:dyDescent="0.3">
      <c r="B22849" s="1">
        <f t="shared" si="357"/>
        <v>45816.659722240693</v>
      </c>
      <c r="C22849">
        <v>0</v>
      </c>
    </row>
    <row r="22850" spans="2:3" x14ac:dyDescent="0.3">
      <c r="B22850" s="1">
        <f t="shared" si="357"/>
        <v>45816.666666685138</v>
      </c>
      <c r="C22850">
        <v>0</v>
      </c>
    </row>
    <row r="22851" spans="2:3" x14ac:dyDescent="0.3">
      <c r="B22851" s="1">
        <f t="shared" si="357"/>
        <v>45816.673611129583</v>
      </c>
      <c r="C22851">
        <v>0</v>
      </c>
    </row>
    <row r="22852" spans="2:3" x14ac:dyDescent="0.3">
      <c r="B22852" s="1">
        <f t="shared" si="357"/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ref="B22872:B22935" si="358">B22871+(B22871-B22870)</f>
        <v>45816.819444462933</v>
      </c>
      <c r="C22872">
        <v>0</v>
      </c>
    </row>
    <row r="22873" spans="2:3" x14ac:dyDescent="0.3">
      <c r="B22873" s="1">
        <f t="shared" si="358"/>
        <v>45816.826388907379</v>
      </c>
      <c r="C22873">
        <v>0</v>
      </c>
    </row>
    <row r="22874" spans="2:3" x14ac:dyDescent="0.3">
      <c r="B22874" s="1">
        <f t="shared" si="358"/>
        <v>45816.833333351824</v>
      </c>
      <c r="C22874">
        <v>0</v>
      </c>
    </row>
    <row r="22875" spans="2:3" x14ac:dyDescent="0.3">
      <c r="B22875" s="1">
        <f t="shared" si="358"/>
        <v>45816.840277796269</v>
      </c>
      <c r="C22875">
        <v>0</v>
      </c>
    </row>
    <row r="22876" spans="2:3" x14ac:dyDescent="0.3">
      <c r="B22876" s="1">
        <f t="shared" si="358"/>
        <v>45816.847222240714</v>
      </c>
      <c r="C22876">
        <v>0</v>
      </c>
    </row>
    <row r="22877" spans="2:3" x14ac:dyDescent="0.3">
      <c r="B22877" s="1">
        <f t="shared" si="358"/>
        <v>45816.85416668516</v>
      </c>
      <c r="C22877">
        <v>0</v>
      </c>
    </row>
    <row r="22878" spans="2:3" x14ac:dyDescent="0.3">
      <c r="B22878" s="1">
        <f t="shared" si="358"/>
        <v>45816.861111129605</v>
      </c>
      <c r="C22878">
        <v>0</v>
      </c>
    </row>
    <row r="22879" spans="2:3" x14ac:dyDescent="0.3">
      <c r="B22879" s="1">
        <f t="shared" si="358"/>
        <v>45816.86805557405</v>
      </c>
      <c r="C22879">
        <v>0</v>
      </c>
    </row>
    <row r="22880" spans="2:3" x14ac:dyDescent="0.3">
      <c r="B22880" s="1">
        <f t="shared" si="358"/>
        <v>45816.875000018495</v>
      </c>
      <c r="C22880">
        <v>0</v>
      </c>
    </row>
    <row r="22881" spans="2:3" x14ac:dyDescent="0.3">
      <c r="B22881" s="1">
        <f t="shared" si="358"/>
        <v>45816.881944462941</v>
      </c>
      <c r="C22881">
        <v>0</v>
      </c>
    </row>
    <row r="22882" spans="2:3" x14ac:dyDescent="0.3">
      <c r="B22882" s="1">
        <f t="shared" si="358"/>
        <v>45816.888888907386</v>
      </c>
      <c r="C22882">
        <v>0</v>
      </c>
    </row>
    <row r="22883" spans="2:3" x14ac:dyDescent="0.3">
      <c r="B22883" s="1">
        <f t="shared" si="358"/>
        <v>45816.895833351831</v>
      </c>
      <c r="C22883">
        <v>0</v>
      </c>
    </row>
    <row r="22884" spans="2:3" x14ac:dyDescent="0.3">
      <c r="B22884" s="1">
        <f t="shared" si="358"/>
        <v>45816.902777796276</v>
      </c>
      <c r="C22884">
        <v>0</v>
      </c>
    </row>
    <row r="22885" spans="2:3" x14ac:dyDescent="0.3">
      <c r="B22885" s="1">
        <f t="shared" si="358"/>
        <v>45816.909722240722</v>
      </c>
      <c r="C22885">
        <v>0</v>
      </c>
    </row>
    <row r="22886" spans="2:3" x14ac:dyDescent="0.3">
      <c r="B22886" s="1">
        <f t="shared" si="358"/>
        <v>45816.916666685167</v>
      </c>
      <c r="C22886">
        <v>0</v>
      </c>
    </row>
    <row r="22887" spans="2:3" x14ac:dyDescent="0.3">
      <c r="B22887" s="1">
        <f t="shared" si="358"/>
        <v>45816.923611129612</v>
      </c>
      <c r="C22887">
        <v>0</v>
      </c>
    </row>
    <row r="22888" spans="2:3" x14ac:dyDescent="0.3">
      <c r="B22888" s="1">
        <f t="shared" si="358"/>
        <v>45816.930555574058</v>
      </c>
      <c r="C22888">
        <v>0</v>
      </c>
    </row>
    <row r="22889" spans="2:3" x14ac:dyDescent="0.3">
      <c r="B22889" s="1">
        <f t="shared" si="358"/>
        <v>45816.937500018503</v>
      </c>
      <c r="C22889">
        <v>0</v>
      </c>
    </row>
    <row r="22890" spans="2:3" x14ac:dyDescent="0.3">
      <c r="B22890" s="1">
        <f t="shared" si="358"/>
        <v>45816.944444462948</v>
      </c>
      <c r="C22890">
        <v>0</v>
      </c>
    </row>
    <row r="22891" spans="2:3" x14ac:dyDescent="0.3">
      <c r="B22891" s="1">
        <f t="shared" si="358"/>
        <v>45816.951388907393</v>
      </c>
      <c r="C22891">
        <v>0</v>
      </c>
    </row>
    <row r="22892" spans="2:3" x14ac:dyDescent="0.3">
      <c r="B22892" s="1">
        <f t="shared" si="358"/>
        <v>45816.958333351839</v>
      </c>
      <c r="C22892">
        <v>0</v>
      </c>
    </row>
    <row r="22893" spans="2:3" x14ac:dyDescent="0.3">
      <c r="B22893" s="1">
        <f t="shared" si="358"/>
        <v>45816.965277796284</v>
      </c>
      <c r="C22893">
        <v>0</v>
      </c>
    </row>
    <row r="22894" spans="2:3" x14ac:dyDescent="0.3">
      <c r="B22894" s="1">
        <f t="shared" si="358"/>
        <v>45816.972222240729</v>
      </c>
      <c r="C22894">
        <v>0</v>
      </c>
    </row>
    <row r="22895" spans="2:3" x14ac:dyDescent="0.3">
      <c r="B22895" s="1">
        <f t="shared" si="358"/>
        <v>45816.979166685174</v>
      </c>
      <c r="C22895">
        <v>0</v>
      </c>
    </row>
    <row r="22896" spans="2:3" x14ac:dyDescent="0.3">
      <c r="B22896" s="1">
        <f t="shared" si="358"/>
        <v>45816.98611112962</v>
      </c>
      <c r="C22896">
        <v>0</v>
      </c>
    </row>
    <row r="22897" spans="2:3" x14ac:dyDescent="0.3">
      <c r="B22897" s="1">
        <f t="shared" si="358"/>
        <v>45816.993055574065</v>
      </c>
      <c r="C22897">
        <v>0</v>
      </c>
    </row>
    <row r="22898" spans="2:3" x14ac:dyDescent="0.3">
      <c r="B22898" s="1">
        <f t="shared" si="358"/>
        <v>45817.00000001851</v>
      </c>
      <c r="C22898">
        <v>0</v>
      </c>
    </row>
    <row r="22899" spans="2:3" x14ac:dyDescent="0.3">
      <c r="B22899" s="1">
        <f t="shared" si="358"/>
        <v>45817.006944462955</v>
      </c>
      <c r="C22899">
        <v>0</v>
      </c>
    </row>
    <row r="22900" spans="2:3" x14ac:dyDescent="0.3">
      <c r="B22900" s="1">
        <f t="shared" si="358"/>
        <v>45817.013888907401</v>
      </c>
      <c r="C22900">
        <v>0</v>
      </c>
    </row>
    <row r="22901" spans="2:3" x14ac:dyDescent="0.3">
      <c r="B22901" s="1">
        <f t="shared" si="358"/>
        <v>45817.020833351846</v>
      </c>
      <c r="C22901">
        <v>0</v>
      </c>
    </row>
    <row r="22902" spans="2:3" x14ac:dyDescent="0.3">
      <c r="B22902" s="1">
        <f t="shared" si="358"/>
        <v>45817.027777796291</v>
      </c>
      <c r="C22902">
        <v>0</v>
      </c>
    </row>
    <row r="22903" spans="2:3" x14ac:dyDescent="0.3">
      <c r="B22903" s="1">
        <f t="shared" si="358"/>
        <v>45817.034722240736</v>
      </c>
      <c r="C22903">
        <v>0</v>
      </c>
    </row>
    <row r="22904" spans="2:3" x14ac:dyDescent="0.3">
      <c r="B22904" s="1">
        <f t="shared" si="358"/>
        <v>45817.041666685182</v>
      </c>
      <c r="C22904">
        <v>0</v>
      </c>
    </row>
    <row r="22905" spans="2:3" x14ac:dyDescent="0.3">
      <c r="B22905" s="1">
        <f t="shared" si="358"/>
        <v>45817.048611129627</v>
      </c>
      <c r="C22905">
        <v>0</v>
      </c>
    </row>
    <row r="22906" spans="2:3" x14ac:dyDescent="0.3">
      <c r="B22906" s="1">
        <f t="shared" si="358"/>
        <v>45817.055555574072</v>
      </c>
      <c r="C22906">
        <v>0</v>
      </c>
    </row>
    <row r="22907" spans="2:3" x14ac:dyDescent="0.3">
      <c r="B22907" s="1">
        <f t="shared" si="358"/>
        <v>45817.062500018517</v>
      </c>
      <c r="C22907">
        <v>0</v>
      </c>
    </row>
    <row r="22908" spans="2:3" x14ac:dyDescent="0.3">
      <c r="B22908" s="1">
        <f t="shared" si="358"/>
        <v>45817.069444462963</v>
      </c>
      <c r="C22908">
        <v>0</v>
      </c>
    </row>
    <row r="22909" spans="2:3" x14ac:dyDescent="0.3">
      <c r="B22909" s="1">
        <f t="shared" si="358"/>
        <v>45817.076388907408</v>
      </c>
      <c r="C22909">
        <v>0</v>
      </c>
    </row>
    <row r="22910" spans="2:3" x14ac:dyDescent="0.3">
      <c r="B22910" s="1">
        <f t="shared" si="358"/>
        <v>45817.083333351853</v>
      </c>
      <c r="C22910">
        <v>0</v>
      </c>
    </row>
    <row r="22911" spans="2:3" x14ac:dyDescent="0.3">
      <c r="B22911" s="1">
        <f t="shared" si="358"/>
        <v>45817.090277796298</v>
      </c>
      <c r="C22911">
        <v>0</v>
      </c>
    </row>
    <row r="22912" spans="2:3" x14ac:dyDescent="0.3">
      <c r="B22912" s="1">
        <f t="shared" si="358"/>
        <v>45817.097222240744</v>
      </c>
      <c r="C22912">
        <v>0</v>
      </c>
    </row>
    <row r="22913" spans="2:3" x14ac:dyDescent="0.3">
      <c r="B22913" s="1">
        <f t="shared" si="358"/>
        <v>45817.104166685189</v>
      </c>
      <c r="C22913">
        <v>0</v>
      </c>
    </row>
    <row r="22914" spans="2:3" x14ac:dyDescent="0.3">
      <c r="B22914" s="1">
        <f t="shared" si="358"/>
        <v>45817.111111129634</v>
      </c>
      <c r="C22914">
        <v>0</v>
      </c>
    </row>
    <row r="22915" spans="2:3" x14ac:dyDescent="0.3">
      <c r="B22915" s="1">
        <f t="shared" si="358"/>
        <v>45817.118055574079</v>
      </c>
      <c r="C22915">
        <v>0</v>
      </c>
    </row>
    <row r="22916" spans="2:3" x14ac:dyDescent="0.3">
      <c r="B22916" s="1">
        <f t="shared" si="358"/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ref="B22936:B22999" si="359">B22935+(B22935-B22934)</f>
        <v>45817.26388890743</v>
      </c>
      <c r="C22936">
        <v>0</v>
      </c>
    </row>
    <row r="22937" spans="2:3" x14ac:dyDescent="0.3">
      <c r="B22937" s="1">
        <f t="shared" si="359"/>
        <v>45817.270833351875</v>
      </c>
      <c r="C22937">
        <v>0</v>
      </c>
    </row>
    <row r="22938" spans="2:3" x14ac:dyDescent="0.3">
      <c r="B22938" s="1">
        <f t="shared" si="359"/>
        <v>45817.27777779632</v>
      </c>
      <c r="C22938">
        <v>0</v>
      </c>
    </row>
    <row r="22939" spans="2:3" x14ac:dyDescent="0.3">
      <c r="B22939" s="1">
        <f t="shared" si="359"/>
        <v>45817.284722240765</v>
      </c>
      <c r="C22939">
        <v>0</v>
      </c>
    </row>
    <row r="22940" spans="2:3" x14ac:dyDescent="0.3">
      <c r="B22940" s="1">
        <f t="shared" si="359"/>
        <v>45817.291666685211</v>
      </c>
      <c r="C22940">
        <v>0</v>
      </c>
    </row>
    <row r="22941" spans="2:3" x14ac:dyDescent="0.3">
      <c r="B22941" s="1">
        <f t="shared" si="359"/>
        <v>45817.298611129656</v>
      </c>
      <c r="C22941">
        <v>0</v>
      </c>
    </row>
    <row r="22942" spans="2:3" x14ac:dyDescent="0.3">
      <c r="B22942" s="1">
        <f t="shared" si="359"/>
        <v>45817.305555574101</v>
      </c>
      <c r="C22942">
        <v>0</v>
      </c>
    </row>
    <row r="22943" spans="2:3" x14ac:dyDescent="0.3">
      <c r="B22943" s="1">
        <f t="shared" si="359"/>
        <v>45817.312500018546</v>
      </c>
      <c r="C22943">
        <v>0</v>
      </c>
    </row>
    <row r="22944" spans="2:3" x14ac:dyDescent="0.3">
      <c r="B22944" s="1">
        <f t="shared" si="359"/>
        <v>45817.319444462992</v>
      </c>
      <c r="C22944">
        <v>0</v>
      </c>
    </row>
    <row r="22945" spans="2:3" x14ac:dyDescent="0.3">
      <c r="B22945" s="1">
        <f t="shared" si="359"/>
        <v>45817.326388907437</v>
      </c>
      <c r="C22945">
        <v>0</v>
      </c>
    </row>
    <row r="22946" spans="2:3" x14ac:dyDescent="0.3">
      <c r="B22946" s="1">
        <f t="shared" si="359"/>
        <v>45817.333333351882</v>
      </c>
      <c r="C22946">
        <v>0</v>
      </c>
    </row>
    <row r="22947" spans="2:3" x14ac:dyDescent="0.3">
      <c r="B22947" s="1">
        <f t="shared" si="359"/>
        <v>45817.340277796327</v>
      </c>
      <c r="C22947">
        <v>0</v>
      </c>
    </row>
    <row r="22948" spans="2:3" x14ac:dyDescent="0.3">
      <c r="B22948" s="1">
        <f t="shared" si="359"/>
        <v>45817.347222240773</v>
      </c>
      <c r="C22948">
        <v>0</v>
      </c>
    </row>
    <row r="22949" spans="2:3" x14ac:dyDescent="0.3">
      <c r="B22949" s="1">
        <f t="shared" si="359"/>
        <v>45817.354166685218</v>
      </c>
      <c r="C22949">
        <v>0</v>
      </c>
    </row>
    <row r="22950" spans="2:3" x14ac:dyDescent="0.3">
      <c r="B22950" s="1">
        <f t="shared" si="359"/>
        <v>45817.361111129663</v>
      </c>
      <c r="C22950">
        <v>0</v>
      </c>
    </row>
    <row r="22951" spans="2:3" x14ac:dyDescent="0.3">
      <c r="B22951" s="1">
        <f t="shared" si="359"/>
        <v>45817.368055574108</v>
      </c>
      <c r="C22951">
        <v>0</v>
      </c>
    </row>
    <row r="22952" spans="2:3" x14ac:dyDescent="0.3">
      <c r="B22952" s="1">
        <f t="shared" si="359"/>
        <v>45817.375000018554</v>
      </c>
      <c r="C22952">
        <v>0</v>
      </c>
    </row>
    <row r="22953" spans="2:3" x14ac:dyDescent="0.3">
      <c r="B22953" s="1">
        <f t="shared" si="359"/>
        <v>45817.381944462999</v>
      </c>
      <c r="C22953">
        <v>0</v>
      </c>
    </row>
    <row r="22954" spans="2:3" x14ac:dyDescent="0.3">
      <c r="B22954" s="1">
        <f t="shared" si="359"/>
        <v>45817.388888907444</v>
      </c>
      <c r="C22954">
        <v>0</v>
      </c>
    </row>
    <row r="22955" spans="2:3" x14ac:dyDescent="0.3">
      <c r="B22955" s="1">
        <f t="shared" si="359"/>
        <v>45817.395833351889</v>
      </c>
      <c r="C22955">
        <v>0</v>
      </c>
    </row>
    <row r="22956" spans="2:3" x14ac:dyDescent="0.3">
      <c r="B22956" s="1">
        <f t="shared" si="359"/>
        <v>45817.402777796335</v>
      </c>
      <c r="C22956">
        <v>0</v>
      </c>
    </row>
    <row r="22957" spans="2:3" x14ac:dyDescent="0.3">
      <c r="B22957" s="1">
        <f t="shared" si="359"/>
        <v>45817.40972224078</v>
      </c>
      <c r="C22957">
        <v>0</v>
      </c>
    </row>
    <row r="22958" spans="2:3" x14ac:dyDescent="0.3">
      <c r="B22958" s="1">
        <f t="shared" si="359"/>
        <v>45817.416666685225</v>
      </c>
      <c r="C22958">
        <v>0</v>
      </c>
    </row>
    <row r="22959" spans="2:3" x14ac:dyDescent="0.3">
      <c r="B22959" s="1">
        <f t="shared" si="359"/>
        <v>45817.42361112967</v>
      </c>
      <c r="C22959">
        <v>0</v>
      </c>
    </row>
    <row r="22960" spans="2:3" x14ac:dyDescent="0.3">
      <c r="B22960" s="1">
        <f t="shared" si="359"/>
        <v>45817.430555574116</v>
      </c>
      <c r="C22960">
        <v>0</v>
      </c>
    </row>
    <row r="22961" spans="2:3" x14ac:dyDescent="0.3">
      <c r="B22961" s="1">
        <f t="shared" si="359"/>
        <v>45817.437500018561</v>
      </c>
      <c r="C22961">
        <v>0</v>
      </c>
    </row>
    <row r="22962" spans="2:3" x14ac:dyDescent="0.3">
      <c r="B22962" s="1">
        <f t="shared" si="359"/>
        <v>45817.444444463006</v>
      </c>
      <c r="C22962">
        <v>0</v>
      </c>
    </row>
    <row r="22963" spans="2:3" x14ac:dyDescent="0.3">
      <c r="B22963" s="1">
        <f t="shared" si="359"/>
        <v>45817.451388907451</v>
      </c>
      <c r="C22963">
        <v>0</v>
      </c>
    </row>
    <row r="22964" spans="2:3" x14ac:dyDescent="0.3">
      <c r="B22964" s="1">
        <f t="shared" si="359"/>
        <v>45817.458333351897</v>
      </c>
      <c r="C22964">
        <v>0</v>
      </c>
    </row>
    <row r="22965" spans="2:3" x14ac:dyDescent="0.3">
      <c r="B22965" s="1">
        <f t="shared" si="359"/>
        <v>45817.465277796342</v>
      </c>
      <c r="C22965">
        <v>0</v>
      </c>
    </row>
    <row r="22966" spans="2:3" x14ac:dyDescent="0.3">
      <c r="B22966" s="1">
        <f t="shared" si="359"/>
        <v>45817.472222240787</v>
      </c>
      <c r="C22966">
        <v>0</v>
      </c>
    </row>
    <row r="22967" spans="2:3" x14ac:dyDescent="0.3">
      <c r="B22967" s="1">
        <f t="shared" si="359"/>
        <v>45817.479166685232</v>
      </c>
      <c r="C22967">
        <v>0</v>
      </c>
    </row>
    <row r="22968" spans="2:3" x14ac:dyDescent="0.3">
      <c r="B22968" s="1">
        <f t="shared" si="359"/>
        <v>45817.486111129678</v>
      </c>
      <c r="C22968">
        <v>0</v>
      </c>
    </row>
    <row r="22969" spans="2:3" x14ac:dyDescent="0.3">
      <c r="B22969" s="1">
        <f t="shared" si="359"/>
        <v>45817.493055574123</v>
      </c>
      <c r="C22969">
        <v>0</v>
      </c>
    </row>
    <row r="22970" spans="2:3" x14ac:dyDescent="0.3">
      <c r="B22970" s="1">
        <f t="shared" si="359"/>
        <v>45817.500000018568</v>
      </c>
      <c r="C22970">
        <v>0</v>
      </c>
    </row>
    <row r="22971" spans="2:3" x14ac:dyDescent="0.3">
      <c r="B22971" s="1">
        <f t="shared" si="359"/>
        <v>45817.506944463013</v>
      </c>
      <c r="C22971">
        <v>0</v>
      </c>
    </row>
    <row r="22972" spans="2:3" x14ac:dyDescent="0.3">
      <c r="B22972" s="1">
        <f t="shared" si="359"/>
        <v>45817.513888907459</v>
      </c>
      <c r="C22972">
        <v>0</v>
      </c>
    </row>
    <row r="22973" spans="2:3" x14ac:dyDescent="0.3">
      <c r="B22973" s="1">
        <f t="shared" si="359"/>
        <v>45817.520833351904</v>
      </c>
      <c r="C22973">
        <v>0</v>
      </c>
    </row>
    <row r="22974" spans="2:3" x14ac:dyDescent="0.3">
      <c r="B22974" s="1">
        <f t="shared" si="359"/>
        <v>45817.527777796349</v>
      </c>
      <c r="C22974">
        <v>0</v>
      </c>
    </row>
    <row r="22975" spans="2:3" x14ac:dyDescent="0.3">
      <c r="B22975" s="1">
        <f t="shared" si="359"/>
        <v>45817.534722240795</v>
      </c>
      <c r="C22975">
        <v>0</v>
      </c>
    </row>
    <row r="22976" spans="2:3" x14ac:dyDescent="0.3">
      <c r="B22976" s="1">
        <f t="shared" si="359"/>
        <v>45817.54166668524</v>
      </c>
      <c r="C22976">
        <v>0</v>
      </c>
    </row>
    <row r="22977" spans="2:3" x14ac:dyDescent="0.3">
      <c r="B22977" s="1">
        <f t="shared" si="359"/>
        <v>45817.548611129685</v>
      </c>
      <c r="C22977">
        <v>0</v>
      </c>
    </row>
    <row r="22978" spans="2:3" x14ac:dyDescent="0.3">
      <c r="B22978" s="1">
        <f t="shared" si="359"/>
        <v>45817.55555557413</v>
      </c>
      <c r="C22978">
        <v>0</v>
      </c>
    </row>
    <row r="22979" spans="2:3" x14ac:dyDescent="0.3">
      <c r="B22979" s="1">
        <f t="shared" si="359"/>
        <v>45817.562500018576</v>
      </c>
      <c r="C22979">
        <v>0</v>
      </c>
    </row>
    <row r="22980" spans="2:3" x14ac:dyDescent="0.3">
      <c r="B22980" s="1">
        <f t="shared" si="359"/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ref="B23000:B23063" si="360">B22999+(B22999-B22998)</f>
        <v>45817.708333351926</v>
      </c>
      <c r="C23000">
        <v>0</v>
      </c>
    </row>
    <row r="23001" spans="2:3" x14ac:dyDescent="0.3">
      <c r="B23001" s="1">
        <f t="shared" si="360"/>
        <v>45817.715277796371</v>
      </c>
      <c r="C23001">
        <v>0</v>
      </c>
    </row>
    <row r="23002" spans="2:3" x14ac:dyDescent="0.3">
      <c r="B23002" s="1">
        <f t="shared" si="360"/>
        <v>45817.722222240816</v>
      </c>
      <c r="C23002">
        <v>0</v>
      </c>
    </row>
    <row r="23003" spans="2:3" x14ac:dyDescent="0.3">
      <c r="B23003" s="1">
        <f t="shared" si="360"/>
        <v>45817.729166685262</v>
      </c>
      <c r="C23003">
        <v>0</v>
      </c>
    </row>
    <row r="23004" spans="2:3" x14ac:dyDescent="0.3">
      <c r="B23004" s="1">
        <f t="shared" si="360"/>
        <v>45817.736111129707</v>
      </c>
      <c r="C23004">
        <v>0</v>
      </c>
    </row>
    <row r="23005" spans="2:3" x14ac:dyDescent="0.3">
      <c r="B23005" s="1">
        <f t="shared" si="360"/>
        <v>45817.743055574152</v>
      </c>
      <c r="C23005">
        <v>0</v>
      </c>
    </row>
    <row r="23006" spans="2:3" x14ac:dyDescent="0.3">
      <c r="B23006" s="1">
        <f t="shared" si="360"/>
        <v>45817.750000018597</v>
      </c>
      <c r="C23006">
        <v>0</v>
      </c>
    </row>
    <row r="23007" spans="2:3" x14ac:dyDescent="0.3">
      <c r="B23007" s="1">
        <f t="shared" si="360"/>
        <v>45817.756944463043</v>
      </c>
      <c r="C23007">
        <v>0</v>
      </c>
    </row>
    <row r="23008" spans="2:3" x14ac:dyDescent="0.3">
      <c r="B23008" s="1">
        <f t="shared" si="360"/>
        <v>45817.763888907488</v>
      </c>
      <c r="C23008">
        <v>0</v>
      </c>
    </row>
    <row r="23009" spans="2:3" x14ac:dyDescent="0.3">
      <c r="B23009" s="1">
        <f t="shared" si="360"/>
        <v>45817.770833351933</v>
      </c>
      <c r="C23009">
        <v>0</v>
      </c>
    </row>
    <row r="23010" spans="2:3" x14ac:dyDescent="0.3">
      <c r="B23010" s="1">
        <f t="shared" si="360"/>
        <v>45817.777777796378</v>
      </c>
      <c r="C23010">
        <v>0</v>
      </c>
    </row>
    <row r="23011" spans="2:3" x14ac:dyDescent="0.3">
      <c r="B23011" s="1">
        <f t="shared" si="360"/>
        <v>45817.784722240824</v>
      </c>
      <c r="C23011">
        <v>0</v>
      </c>
    </row>
    <row r="23012" spans="2:3" x14ac:dyDescent="0.3">
      <c r="B23012" s="1">
        <f t="shared" si="360"/>
        <v>45817.791666685269</v>
      </c>
      <c r="C23012">
        <v>0</v>
      </c>
    </row>
    <row r="23013" spans="2:3" x14ac:dyDescent="0.3">
      <c r="B23013" s="1">
        <f t="shared" si="360"/>
        <v>45817.798611129714</v>
      </c>
      <c r="C23013">
        <v>0</v>
      </c>
    </row>
    <row r="23014" spans="2:3" x14ac:dyDescent="0.3">
      <c r="B23014" s="1">
        <f t="shared" si="360"/>
        <v>45817.805555574159</v>
      </c>
      <c r="C23014">
        <v>0</v>
      </c>
    </row>
    <row r="23015" spans="2:3" x14ac:dyDescent="0.3">
      <c r="B23015" s="1">
        <f t="shared" si="360"/>
        <v>45817.812500018605</v>
      </c>
      <c r="C23015">
        <v>0</v>
      </c>
    </row>
    <row r="23016" spans="2:3" x14ac:dyDescent="0.3">
      <c r="B23016" s="1">
        <f t="shared" si="360"/>
        <v>45817.81944446305</v>
      </c>
      <c r="C23016">
        <v>0</v>
      </c>
    </row>
    <row r="23017" spans="2:3" x14ac:dyDescent="0.3">
      <c r="B23017" s="1">
        <f t="shared" si="360"/>
        <v>45817.826388907495</v>
      </c>
      <c r="C23017">
        <v>0</v>
      </c>
    </row>
    <row r="23018" spans="2:3" x14ac:dyDescent="0.3">
      <c r="B23018" s="1">
        <f t="shared" si="360"/>
        <v>45817.83333335194</v>
      </c>
      <c r="C23018">
        <v>0</v>
      </c>
    </row>
    <row r="23019" spans="2:3" x14ac:dyDescent="0.3">
      <c r="B23019" s="1">
        <f t="shared" si="360"/>
        <v>45817.840277796386</v>
      </c>
      <c r="C23019">
        <v>0</v>
      </c>
    </row>
    <row r="23020" spans="2:3" x14ac:dyDescent="0.3">
      <c r="B23020" s="1">
        <f t="shared" si="360"/>
        <v>45817.847222240831</v>
      </c>
      <c r="C23020">
        <v>0</v>
      </c>
    </row>
    <row r="23021" spans="2:3" x14ac:dyDescent="0.3">
      <c r="B23021" s="1">
        <f t="shared" si="360"/>
        <v>45817.854166685276</v>
      </c>
      <c r="C23021">
        <v>0</v>
      </c>
    </row>
    <row r="23022" spans="2:3" x14ac:dyDescent="0.3">
      <c r="B23022" s="1">
        <f t="shared" si="360"/>
        <v>45817.861111129721</v>
      </c>
      <c r="C23022">
        <v>0</v>
      </c>
    </row>
    <row r="23023" spans="2:3" x14ac:dyDescent="0.3">
      <c r="B23023" s="1">
        <f t="shared" si="360"/>
        <v>45817.868055574167</v>
      </c>
      <c r="C23023">
        <v>0</v>
      </c>
    </row>
    <row r="23024" spans="2:3" x14ac:dyDescent="0.3">
      <c r="B23024" s="1">
        <f t="shared" si="360"/>
        <v>45817.875000018612</v>
      </c>
      <c r="C23024">
        <v>0</v>
      </c>
    </row>
    <row r="23025" spans="2:3" x14ac:dyDescent="0.3">
      <c r="B23025" s="1">
        <f t="shared" si="360"/>
        <v>45817.881944463057</v>
      </c>
      <c r="C23025">
        <v>0</v>
      </c>
    </row>
    <row r="23026" spans="2:3" x14ac:dyDescent="0.3">
      <c r="B23026" s="1">
        <f t="shared" si="360"/>
        <v>45817.888888907502</v>
      </c>
      <c r="C23026">
        <v>0</v>
      </c>
    </row>
    <row r="23027" spans="2:3" x14ac:dyDescent="0.3">
      <c r="B23027" s="1">
        <f t="shared" si="360"/>
        <v>45817.895833351948</v>
      </c>
      <c r="C23027">
        <v>0</v>
      </c>
    </row>
    <row r="23028" spans="2:3" x14ac:dyDescent="0.3">
      <c r="B23028" s="1">
        <f t="shared" si="360"/>
        <v>45817.902777796393</v>
      </c>
      <c r="C23028">
        <v>0</v>
      </c>
    </row>
    <row r="23029" spans="2:3" x14ac:dyDescent="0.3">
      <c r="B23029" s="1">
        <f t="shared" si="360"/>
        <v>45817.909722240838</v>
      </c>
      <c r="C23029">
        <v>0</v>
      </c>
    </row>
    <row r="23030" spans="2:3" x14ac:dyDescent="0.3">
      <c r="B23030" s="1">
        <f t="shared" si="360"/>
        <v>45817.916666685283</v>
      </c>
      <c r="C23030">
        <v>0</v>
      </c>
    </row>
    <row r="23031" spans="2:3" x14ac:dyDescent="0.3">
      <c r="B23031" s="1">
        <f t="shared" si="360"/>
        <v>45817.923611129729</v>
      </c>
      <c r="C23031">
        <v>0</v>
      </c>
    </row>
    <row r="23032" spans="2:3" x14ac:dyDescent="0.3">
      <c r="B23032" s="1">
        <f t="shared" si="360"/>
        <v>45817.930555574174</v>
      </c>
      <c r="C23032">
        <v>0</v>
      </c>
    </row>
    <row r="23033" spans="2:3" x14ac:dyDescent="0.3">
      <c r="B23033" s="1">
        <f t="shared" si="360"/>
        <v>45817.937500018619</v>
      </c>
      <c r="C23033">
        <v>0</v>
      </c>
    </row>
    <row r="23034" spans="2:3" x14ac:dyDescent="0.3">
      <c r="B23034" s="1">
        <f t="shared" si="360"/>
        <v>45817.944444463064</v>
      </c>
      <c r="C23034">
        <v>0</v>
      </c>
    </row>
    <row r="23035" spans="2:3" x14ac:dyDescent="0.3">
      <c r="B23035" s="1">
        <f t="shared" si="360"/>
        <v>45817.95138890751</v>
      </c>
      <c r="C23035">
        <v>0</v>
      </c>
    </row>
    <row r="23036" spans="2:3" x14ac:dyDescent="0.3">
      <c r="B23036" s="1">
        <f t="shared" si="360"/>
        <v>45817.958333351955</v>
      </c>
      <c r="C23036">
        <v>0</v>
      </c>
    </row>
    <row r="23037" spans="2:3" x14ac:dyDescent="0.3">
      <c r="B23037" s="1">
        <f t="shared" si="360"/>
        <v>45817.9652777964</v>
      </c>
      <c r="C23037">
        <v>0</v>
      </c>
    </row>
    <row r="23038" spans="2:3" x14ac:dyDescent="0.3">
      <c r="B23038" s="1">
        <f t="shared" si="360"/>
        <v>45817.972222240845</v>
      </c>
      <c r="C23038">
        <v>0</v>
      </c>
    </row>
    <row r="23039" spans="2:3" x14ac:dyDescent="0.3">
      <c r="B23039" s="1">
        <f t="shared" si="360"/>
        <v>45817.979166685291</v>
      </c>
      <c r="C23039">
        <v>0</v>
      </c>
    </row>
    <row r="23040" spans="2:3" x14ac:dyDescent="0.3">
      <c r="B23040" s="1">
        <f t="shared" si="360"/>
        <v>45817.986111129736</v>
      </c>
      <c r="C23040">
        <v>0</v>
      </c>
    </row>
    <row r="23041" spans="2:3" x14ac:dyDescent="0.3">
      <c r="B23041" s="1">
        <f t="shared" si="360"/>
        <v>45817.993055574181</v>
      </c>
      <c r="C23041">
        <v>0</v>
      </c>
    </row>
    <row r="23042" spans="2:3" x14ac:dyDescent="0.3">
      <c r="B23042" s="1">
        <f t="shared" si="360"/>
        <v>45818.000000018626</v>
      </c>
      <c r="C23042">
        <v>0</v>
      </c>
    </row>
    <row r="23043" spans="2:3" x14ac:dyDescent="0.3">
      <c r="B23043" s="1">
        <f t="shared" si="360"/>
        <v>45818.006944463072</v>
      </c>
      <c r="C23043">
        <v>0</v>
      </c>
    </row>
    <row r="23044" spans="2:3" x14ac:dyDescent="0.3">
      <c r="B23044" s="1">
        <f t="shared" si="360"/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ref="B23064:B23127" si="361">B23063+(B23063-B23062)</f>
        <v>45818.152777796422</v>
      </c>
      <c r="C23064">
        <v>0</v>
      </c>
    </row>
    <row r="23065" spans="2:3" x14ac:dyDescent="0.3">
      <c r="B23065" s="1">
        <f t="shared" si="361"/>
        <v>45818.159722240867</v>
      </c>
      <c r="C23065">
        <v>0</v>
      </c>
    </row>
    <row r="23066" spans="2:3" x14ac:dyDescent="0.3">
      <c r="B23066" s="1">
        <f t="shared" si="361"/>
        <v>45818.166666685313</v>
      </c>
      <c r="C23066">
        <v>0</v>
      </c>
    </row>
    <row r="23067" spans="2:3" x14ac:dyDescent="0.3">
      <c r="B23067" s="1">
        <f t="shared" si="361"/>
        <v>45818.173611129758</v>
      </c>
      <c r="C23067">
        <v>0</v>
      </c>
    </row>
    <row r="23068" spans="2:3" x14ac:dyDescent="0.3">
      <c r="B23068" s="1">
        <f t="shared" si="361"/>
        <v>45818.180555574203</v>
      </c>
      <c r="C23068">
        <v>0</v>
      </c>
    </row>
    <row r="23069" spans="2:3" x14ac:dyDescent="0.3">
      <c r="B23069" s="1">
        <f t="shared" si="361"/>
        <v>45818.187500018648</v>
      </c>
      <c r="C23069">
        <v>0</v>
      </c>
    </row>
    <row r="23070" spans="2:3" x14ac:dyDescent="0.3">
      <c r="B23070" s="1">
        <f t="shared" si="361"/>
        <v>45818.194444463094</v>
      </c>
      <c r="C23070">
        <v>0</v>
      </c>
    </row>
    <row r="23071" spans="2:3" x14ac:dyDescent="0.3">
      <c r="B23071" s="1">
        <f t="shared" si="361"/>
        <v>45818.201388907539</v>
      </c>
      <c r="C23071">
        <v>0</v>
      </c>
    </row>
    <row r="23072" spans="2:3" x14ac:dyDescent="0.3">
      <c r="B23072" s="1">
        <f t="shared" si="361"/>
        <v>45818.208333351984</v>
      </c>
      <c r="C23072">
        <v>0</v>
      </c>
    </row>
    <row r="23073" spans="2:3" x14ac:dyDescent="0.3">
      <c r="B23073" s="1">
        <f t="shared" si="361"/>
        <v>45818.215277796429</v>
      </c>
      <c r="C23073">
        <v>0</v>
      </c>
    </row>
    <row r="23074" spans="2:3" x14ac:dyDescent="0.3">
      <c r="B23074" s="1">
        <f t="shared" si="361"/>
        <v>45818.222222240875</v>
      </c>
      <c r="C23074">
        <v>0</v>
      </c>
    </row>
    <row r="23075" spans="2:3" x14ac:dyDescent="0.3">
      <c r="B23075" s="1">
        <f t="shared" si="361"/>
        <v>45818.22916668532</v>
      </c>
      <c r="C23075">
        <v>0</v>
      </c>
    </row>
    <row r="23076" spans="2:3" x14ac:dyDescent="0.3">
      <c r="B23076" s="1">
        <f t="shared" si="361"/>
        <v>45818.236111129765</v>
      </c>
      <c r="C23076">
        <v>0</v>
      </c>
    </row>
    <row r="23077" spans="2:3" x14ac:dyDescent="0.3">
      <c r="B23077" s="1">
        <f t="shared" si="361"/>
        <v>45818.24305557421</v>
      </c>
      <c r="C23077">
        <v>0</v>
      </c>
    </row>
    <row r="23078" spans="2:3" x14ac:dyDescent="0.3">
      <c r="B23078" s="1">
        <f t="shared" si="361"/>
        <v>45818.250000018656</v>
      </c>
      <c r="C23078">
        <v>0</v>
      </c>
    </row>
    <row r="23079" spans="2:3" x14ac:dyDescent="0.3">
      <c r="B23079" s="1">
        <f t="shared" si="361"/>
        <v>45818.256944463101</v>
      </c>
      <c r="C23079">
        <v>0</v>
      </c>
    </row>
    <row r="23080" spans="2:3" x14ac:dyDescent="0.3">
      <c r="B23080" s="1">
        <f t="shared" si="361"/>
        <v>45818.263888907546</v>
      </c>
      <c r="C23080">
        <v>0</v>
      </c>
    </row>
    <row r="23081" spans="2:3" x14ac:dyDescent="0.3">
      <c r="B23081" s="1">
        <f t="shared" si="361"/>
        <v>45818.270833351991</v>
      </c>
      <c r="C23081">
        <v>0</v>
      </c>
    </row>
    <row r="23082" spans="2:3" x14ac:dyDescent="0.3">
      <c r="B23082" s="1">
        <f t="shared" si="361"/>
        <v>45818.277777796437</v>
      </c>
      <c r="C23082">
        <v>0</v>
      </c>
    </row>
    <row r="23083" spans="2:3" x14ac:dyDescent="0.3">
      <c r="B23083" s="1">
        <f t="shared" si="361"/>
        <v>45818.284722240882</v>
      </c>
      <c r="C23083">
        <v>0</v>
      </c>
    </row>
    <row r="23084" spans="2:3" x14ac:dyDescent="0.3">
      <c r="B23084" s="1">
        <f t="shared" si="361"/>
        <v>45818.291666685327</v>
      </c>
      <c r="C23084">
        <v>0</v>
      </c>
    </row>
    <row r="23085" spans="2:3" x14ac:dyDescent="0.3">
      <c r="B23085" s="1">
        <f t="shared" si="361"/>
        <v>45818.298611129772</v>
      </c>
      <c r="C23085">
        <v>0</v>
      </c>
    </row>
    <row r="23086" spans="2:3" x14ac:dyDescent="0.3">
      <c r="B23086" s="1">
        <f t="shared" si="361"/>
        <v>45818.305555574218</v>
      </c>
      <c r="C23086">
        <v>0</v>
      </c>
    </row>
    <row r="23087" spans="2:3" x14ac:dyDescent="0.3">
      <c r="B23087" s="1">
        <f t="shared" si="361"/>
        <v>45818.312500018663</v>
      </c>
      <c r="C23087">
        <v>0</v>
      </c>
    </row>
    <row r="23088" spans="2:3" x14ac:dyDescent="0.3">
      <c r="B23088" s="1">
        <f t="shared" si="361"/>
        <v>45818.319444463108</v>
      </c>
      <c r="C23088">
        <v>0</v>
      </c>
    </row>
    <row r="23089" spans="2:3" x14ac:dyDescent="0.3">
      <c r="B23089" s="1">
        <f t="shared" si="361"/>
        <v>45818.326388907553</v>
      </c>
      <c r="C23089">
        <v>0</v>
      </c>
    </row>
    <row r="23090" spans="2:3" x14ac:dyDescent="0.3">
      <c r="B23090" s="1">
        <f t="shared" si="361"/>
        <v>45818.333333351999</v>
      </c>
      <c r="C23090">
        <v>0</v>
      </c>
    </row>
    <row r="23091" spans="2:3" x14ac:dyDescent="0.3">
      <c r="B23091" s="1">
        <f t="shared" si="361"/>
        <v>45818.340277796444</v>
      </c>
      <c r="C23091">
        <v>0</v>
      </c>
    </row>
    <row r="23092" spans="2:3" x14ac:dyDescent="0.3">
      <c r="B23092" s="1">
        <f t="shared" si="361"/>
        <v>45818.347222240889</v>
      </c>
      <c r="C23092">
        <v>0</v>
      </c>
    </row>
    <row r="23093" spans="2:3" x14ac:dyDescent="0.3">
      <c r="B23093" s="1">
        <f t="shared" si="361"/>
        <v>45818.354166685334</v>
      </c>
      <c r="C23093">
        <v>0</v>
      </c>
    </row>
    <row r="23094" spans="2:3" x14ac:dyDescent="0.3">
      <c r="B23094" s="1">
        <f t="shared" si="361"/>
        <v>45818.36111112978</v>
      </c>
      <c r="C23094">
        <v>0</v>
      </c>
    </row>
    <row r="23095" spans="2:3" x14ac:dyDescent="0.3">
      <c r="B23095" s="1">
        <f t="shared" si="361"/>
        <v>45818.368055574225</v>
      </c>
      <c r="C23095">
        <v>0</v>
      </c>
    </row>
    <row r="23096" spans="2:3" x14ac:dyDescent="0.3">
      <c r="B23096" s="1">
        <f t="shared" si="361"/>
        <v>45818.37500001867</v>
      </c>
      <c r="C23096">
        <v>0</v>
      </c>
    </row>
    <row r="23097" spans="2:3" x14ac:dyDescent="0.3">
      <c r="B23097" s="1">
        <f t="shared" si="361"/>
        <v>45818.381944463115</v>
      </c>
      <c r="C23097">
        <v>0</v>
      </c>
    </row>
    <row r="23098" spans="2:3" x14ac:dyDescent="0.3">
      <c r="B23098" s="1">
        <f t="shared" si="361"/>
        <v>45818.388888907561</v>
      </c>
      <c r="C23098">
        <v>0</v>
      </c>
    </row>
    <row r="23099" spans="2:3" x14ac:dyDescent="0.3">
      <c r="B23099" s="1">
        <f t="shared" si="361"/>
        <v>45818.395833352006</v>
      </c>
      <c r="C23099">
        <v>0</v>
      </c>
    </row>
    <row r="23100" spans="2:3" x14ac:dyDescent="0.3">
      <c r="B23100" s="1">
        <f t="shared" si="361"/>
        <v>45818.402777796451</v>
      </c>
      <c r="C23100">
        <v>0</v>
      </c>
    </row>
    <row r="23101" spans="2:3" x14ac:dyDescent="0.3">
      <c r="B23101" s="1">
        <f t="shared" si="361"/>
        <v>45818.409722240896</v>
      </c>
      <c r="C23101">
        <v>0</v>
      </c>
    </row>
    <row r="23102" spans="2:3" x14ac:dyDescent="0.3">
      <c r="B23102" s="1">
        <f t="shared" si="361"/>
        <v>45818.416666685342</v>
      </c>
      <c r="C23102">
        <v>0</v>
      </c>
    </row>
    <row r="23103" spans="2:3" x14ac:dyDescent="0.3">
      <c r="B23103" s="1">
        <f t="shared" si="361"/>
        <v>45818.423611129787</v>
      </c>
      <c r="C23103">
        <v>0</v>
      </c>
    </row>
    <row r="23104" spans="2:3" x14ac:dyDescent="0.3">
      <c r="B23104" s="1">
        <f t="shared" si="361"/>
        <v>45818.430555574232</v>
      </c>
      <c r="C23104">
        <v>0</v>
      </c>
    </row>
    <row r="23105" spans="2:3" x14ac:dyDescent="0.3">
      <c r="B23105" s="1">
        <f t="shared" si="361"/>
        <v>45818.437500018677</v>
      </c>
      <c r="C23105">
        <v>0</v>
      </c>
    </row>
    <row r="23106" spans="2:3" x14ac:dyDescent="0.3">
      <c r="B23106" s="1">
        <f t="shared" si="361"/>
        <v>45818.444444463123</v>
      </c>
      <c r="C23106">
        <v>0</v>
      </c>
    </row>
    <row r="23107" spans="2:3" x14ac:dyDescent="0.3">
      <c r="B23107" s="1">
        <f t="shared" si="361"/>
        <v>45818.451388907568</v>
      </c>
      <c r="C23107">
        <v>0</v>
      </c>
    </row>
    <row r="23108" spans="2:3" x14ac:dyDescent="0.3">
      <c r="B23108" s="1">
        <f t="shared" si="361"/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ref="B23128:B23191" si="362">B23127+(B23127-B23126)</f>
        <v>45818.597222240918</v>
      </c>
      <c r="C23128">
        <v>0</v>
      </c>
    </row>
    <row r="23129" spans="2:3" x14ac:dyDescent="0.3">
      <c r="B23129" s="1">
        <f t="shared" si="362"/>
        <v>45818.604166685363</v>
      </c>
      <c r="C23129">
        <v>0</v>
      </c>
    </row>
    <row r="23130" spans="2:3" x14ac:dyDescent="0.3">
      <c r="B23130" s="1">
        <f t="shared" si="362"/>
        <v>45818.611111129809</v>
      </c>
      <c r="C23130">
        <v>0</v>
      </c>
    </row>
    <row r="23131" spans="2:3" x14ac:dyDescent="0.3">
      <c r="B23131" s="1">
        <f t="shared" si="362"/>
        <v>45818.618055574254</v>
      </c>
      <c r="C23131">
        <v>0</v>
      </c>
    </row>
    <row r="23132" spans="2:3" x14ac:dyDescent="0.3">
      <c r="B23132" s="1">
        <f t="shared" si="362"/>
        <v>45818.625000018699</v>
      </c>
      <c r="C23132">
        <v>0</v>
      </c>
    </row>
    <row r="23133" spans="2:3" x14ac:dyDescent="0.3">
      <c r="B23133" s="1">
        <f t="shared" si="362"/>
        <v>45818.631944463144</v>
      </c>
      <c r="C23133">
        <v>0</v>
      </c>
    </row>
    <row r="23134" spans="2:3" x14ac:dyDescent="0.3">
      <c r="B23134" s="1">
        <f t="shared" si="362"/>
        <v>45818.63888890759</v>
      </c>
      <c r="C23134">
        <v>0</v>
      </c>
    </row>
    <row r="23135" spans="2:3" x14ac:dyDescent="0.3">
      <c r="B23135" s="1">
        <f t="shared" si="362"/>
        <v>45818.645833352035</v>
      </c>
      <c r="C23135">
        <v>0</v>
      </c>
    </row>
    <row r="23136" spans="2:3" x14ac:dyDescent="0.3">
      <c r="B23136" s="1">
        <f t="shared" si="362"/>
        <v>45818.65277779648</v>
      </c>
      <c r="C23136">
        <v>0</v>
      </c>
    </row>
    <row r="23137" spans="2:3" x14ac:dyDescent="0.3">
      <c r="B23137" s="1">
        <f t="shared" si="362"/>
        <v>45818.659722240925</v>
      </c>
      <c r="C23137">
        <v>0</v>
      </c>
    </row>
    <row r="23138" spans="2:3" x14ac:dyDescent="0.3">
      <c r="B23138" s="1">
        <f t="shared" si="362"/>
        <v>45818.666666685371</v>
      </c>
      <c r="C23138">
        <v>0</v>
      </c>
    </row>
    <row r="23139" spans="2:3" x14ac:dyDescent="0.3">
      <c r="B23139" s="1">
        <f t="shared" si="362"/>
        <v>45818.673611129816</v>
      </c>
      <c r="C23139">
        <v>0</v>
      </c>
    </row>
    <row r="23140" spans="2:3" x14ac:dyDescent="0.3">
      <c r="B23140" s="1">
        <f t="shared" si="362"/>
        <v>45818.680555574261</v>
      </c>
      <c r="C23140">
        <v>0</v>
      </c>
    </row>
    <row r="23141" spans="2:3" x14ac:dyDescent="0.3">
      <c r="B23141" s="1">
        <f t="shared" si="362"/>
        <v>45818.687500018706</v>
      </c>
      <c r="C23141">
        <v>0</v>
      </c>
    </row>
    <row r="23142" spans="2:3" x14ac:dyDescent="0.3">
      <c r="B23142" s="1">
        <f t="shared" si="362"/>
        <v>45818.694444463152</v>
      </c>
      <c r="C23142">
        <v>0</v>
      </c>
    </row>
    <row r="23143" spans="2:3" x14ac:dyDescent="0.3">
      <c r="B23143" s="1">
        <f t="shared" si="362"/>
        <v>45818.701388907597</v>
      </c>
      <c r="C23143">
        <v>0</v>
      </c>
    </row>
    <row r="23144" spans="2:3" x14ac:dyDescent="0.3">
      <c r="B23144" s="1">
        <f t="shared" si="362"/>
        <v>45818.708333352042</v>
      </c>
      <c r="C23144">
        <v>0</v>
      </c>
    </row>
    <row r="23145" spans="2:3" x14ac:dyDescent="0.3">
      <c r="B23145" s="1">
        <f t="shared" si="362"/>
        <v>45818.715277796487</v>
      </c>
      <c r="C23145">
        <v>0</v>
      </c>
    </row>
    <row r="23146" spans="2:3" x14ac:dyDescent="0.3">
      <c r="B23146" s="1">
        <f t="shared" si="362"/>
        <v>45818.722222240933</v>
      </c>
      <c r="C23146">
        <v>0</v>
      </c>
    </row>
    <row r="23147" spans="2:3" x14ac:dyDescent="0.3">
      <c r="B23147" s="1">
        <f t="shared" si="362"/>
        <v>45818.729166685378</v>
      </c>
      <c r="C23147">
        <v>0</v>
      </c>
    </row>
    <row r="23148" spans="2:3" x14ac:dyDescent="0.3">
      <c r="B23148" s="1">
        <f t="shared" si="362"/>
        <v>45818.736111129823</v>
      </c>
      <c r="C23148">
        <v>0</v>
      </c>
    </row>
    <row r="23149" spans="2:3" x14ac:dyDescent="0.3">
      <c r="B23149" s="1">
        <f t="shared" si="362"/>
        <v>45818.743055574269</v>
      </c>
      <c r="C23149">
        <v>0</v>
      </c>
    </row>
    <row r="23150" spans="2:3" x14ac:dyDescent="0.3">
      <c r="B23150" s="1">
        <f t="shared" si="362"/>
        <v>45818.750000018714</v>
      </c>
      <c r="C23150">
        <v>0</v>
      </c>
    </row>
    <row r="23151" spans="2:3" x14ac:dyDescent="0.3">
      <c r="B23151" s="1">
        <f t="shared" si="362"/>
        <v>45818.756944463159</v>
      </c>
      <c r="C23151">
        <v>0</v>
      </c>
    </row>
    <row r="23152" spans="2:3" x14ac:dyDescent="0.3">
      <c r="B23152" s="1">
        <f t="shared" si="362"/>
        <v>45818.763888907604</v>
      </c>
      <c r="C23152">
        <v>0</v>
      </c>
    </row>
    <row r="23153" spans="2:3" x14ac:dyDescent="0.3">
      <c r="B23153" s="1">
        <f t="shared" si="362"/>
        <v>45818.77083335205</v>
      </c>
      <c r="C23153">
        <v>0</v>
      </c>
    </row>
    <row r="23154" spans="2:3" x14ac:dyDescent="0.3">
      <c r="B23154" s="1">
        <f t="shared" si="362"/>
        <v>45818.777777796495</v>
      </c>
      <c r="C23154">
        <v>0</v>
      </c>
    </row>
    <row r="23155" spans="2:3" x14ac:dyDescent="0.3">
      <c r="B23155" s="1">
        <f t="shared" si="362"/>
        <v>45818.78472224094</v>
      </c>
      <c r="C23155">
        <v>0</v>
      </c>
    </row>
    <row r="23156" spans="2:3" x14ac:dyDescent="0.3">
      <c r="B23156" s="1">
        <f t="shared" si="362"/>
        <v>45818.791666685385</v>
      </c>
      <c r="C23156">
        <v>0</v>
      </c>
    </row>
    <row r="23157" spans="2:3" x14ac:dyDescent="0.3">
      <c r="B23157" s="1">
        <f t="shared" si="362"/>
        <v>45818.798611129831</v>
      </c>
      <c r="C23157">
        <v>0</v>
      </c>
    </row>
    <row r="23158" spans="2:3" x14ac:dyDescent="0.3">
      <c r="B23158" s="1">
        <f t="shared" si="362"/>
        <v>45818.805555574276</v>
      </c>
      <c r="C23158">
        <v>0</v>
      </c>
    </row>
    <row r="23159" spans="2:3" x14ac:dyDescent="0.3">
      <c r="B23159" s="1">
        <f t="shared" si="362"/>
        <v>45818.812500018721</v>
      </c>
      <c r="C23159">
        <v>0</v>
      </c>
    </row>
    <row r="23160" spans="2:3" x14ac:dyDescent="0.3">
      <c r="B23160" s="1">
        <f t="shared" si="362"/>
        <v>45818.819444463166</v>
      </c>
      <c r="C23160">
        <v>0</v>
      </c>
    </row>
    <row r="23161" spans="2:3" x14ac:dyDescent="0.3">
      <c r="B23161" s="1">
        <f t="shared" si="362"/>
        <v>45818.826388907612</v>
      </c>
      <c r="C23161">
        <v>0</v>
      </c>
    </row>
    <row r="23162" spans="2:3" x14ac:dyDescent="0.3">
      <c r="B23162" s="1">
        <f t="shared" si="362"/>
        <v>45818.833333352057</v>
      </c>
      <c r="C23162">
        <v>0</v>
      </c>
    </row>
    <row r="23163" spans="2:3" x14ac:dyDescent="0.3">
      <c r="B23163" s="1">
        <f t="shared" si="362"/>
        <v>45818.840277796502</v>
      </c>
      <c r="C23163">
        <v>0</v>
      </c>
    </row>
    <row r="23164" spans="2:3" x14ac:dyDescent="0.3">
      <c r="B23164" s="1">
        <f t="shared" si="362"/>
        <v>45818.847222240947</v>
      </c>
      <c r="C23164">
        <v>0</v>
      </c>
    </row>
    <row r="23165" spans="2:3" x14ac:dyDescent="0.3">
      <c r="B23165" s="1">
        <f t="shared" si="362"/>
        <v>45818.854166685393</v>
      </c>
      <c r="C23165">
        <v>0</v>
      </c>
    </row>
    <row r="23166" spans="2:3" x14ac:dyDescent="0.3">
      <c r="B23166" s="1">
        <f t="shared" si="362"/>
        <v>45818.861111129838</v>
      </c>
      <c r="C23166">
        <v>0</v>
      </c>
    </row>
    <row r="23167" spans="2:3" x14ac:dyDescent="0.3">
      <c r="B23167" s="1">
        <f t="shared" si="362"/>
        <v>45818.868055574283</v>
      </c>
      <c r="C23167">
        <v>0</v>
      </c>
    </row>
    <row r="23168" spans="2:3" x14ac:dyDescent="0.3">
      <c r="B23168" s="1">
        <f t="shared" si="362"/>
        <v>45818.875000018728</v>
      </c>
      <c r="C23168">
        <v>0</v>
      </c>
    </row>
    <row r="23169" spans="2:3" x14ac:dyDescent="0.3">
      <c r="B23169" s="1">
        <f t="shared" si="362"/>
        <v>45818.881944463174</v>
      </c>
      <c r="C23169">
        <v>0</v>
      </c>
    </row>
    <row r="23170" spans="2:3" x14ac:dyDescent="0.3">
      <c r="B23170" s="1">
        <f t="shared" si="362"/>
        <v>45818.888888907619</v>
      </c>
      <c r="C23170">
        <v>0</v>
      </c>
    </row>
    <row r="23171" spans="2:3" x14ac:dyDescent="0.3">
      <c r="B23171" s="1">
        <f t="shared" si="362"/>
        <v>45818.895833352064</v>
      </c>
      <c r="C23171">
        <v>0</v>
      </c>
    </row>
    <row r="23172" spans="2:3" x14ac:dyDescent="0.3">
      <c r="B23172" s="1">
        <f t="shared" si="362"/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ref="B23192:B23255" si="363">B23191+(B23191-B23190)</f>
        <v>45819.041666685414</v>
      </c>
      <c r="C23192">
        <v>0</v>
      </c>
    </row>
    <row r="23193" spans="2:3" x14ac:dyDescent="0.3">
      <c r="B23193" s="1">
        <f t="shared" si="363"/>
        <v>45819.04861112986</v>
      </c>
      <c r="C23193">
        <v>0</v>
      </c>
    </row>
    <row r="23194" spans="2:3" x14ac:dyDescent="0.3">
      <c r="B23194" s="1">
        <f t="shared" si="363"/>
        <v>45819.055555574305</v>
      </c>
      <c r="C23194">
        <v>0</v>
      </c>
    </row>
    <row r="23195" spans="2:3" x14ac:dyDescent="0.3">
      <c r="B23195" s="1">
        <f t="shared" si="363"/>
        <v>45819.06250001875</v>
      </c>
      <c r="C23195">
        <v>0</v>
      </c>
    </row>
    <row r="23196" spans="2:3" x14ac:dyDescent="0.3">
      <c r="B23196" s="1">
        <f t="shared" si="363"/>
        <v>45819.069444463195</v>
      </c>
      <c r="C23196">
        <v>0</v>
      </c>
    </row>
    <row r="23197" spans="2:3" x14ac:dyDescent="0.3">
      <c r="B23197" s="1">
        <f t="shared" si="363"/>
        <v>45819.076388907641</v>
      </c>
      <c r="C23197">
        <v>0</v>
      </c>
    </row>
    <row r="23198" spans="2:3" x14ac:dyDescent="0.3">
      <c r="B23198" s="1">
        <f t="shared" si="363"/>
        <v>45819.083333352086</v>
      </c>
      <c r="C23198">
        <v>0</v>
      </c>
    </row>
    <row r="23199" spans="2:3" x14ac:dyDescent="0.3">
      <c r="B23199" s="1">
        <f t="shared" si="363"/>
        <v>45819.090277796531</v>
      </c>
      <c r="C23199">
        <v>0</v>
      </c>
    </row>
    <row r="23200" spans="2:3" x14ac:dyDescent="0.3">
      <c r="B23200" s="1">
        <f t="shared" si="363"/>
        <v>45819.097222240976</v>
      </c>
      <c r="C23200">
        <v>0</v>
      </c>
    </row>
    <row r="23201" spans="2:3" x14ac:dyDescent="0.3">
      <c r="B23201" s="1">
        <f t="shared" si="363"/>
        <v>45819.104166685422</v>
      </c>
      <c r="C23201">
        <v>0</v>
      </c>
    </row>
    <row r="23202" spans="2:3" x14ac:dyDescent="0.3">
      <c r="B23202" s="1">
        <f t="shared" si="363"/>
        <v>45819.111111129867</v>
      </c>
      <c r="C23202">
        <v>0</v>
      </c>
    </row>
    <row r="23203" spans="2:3" x14ac:dyDescent="0.3">
      <c r="B23203" s="1">
        <f t="shared" si="363"/>
        <v>45819.118055574312</v>
      </c>
      <c r="C23203">
        <v>0</v>
      </c>
    </row>
    <row r="23204" spans="2:3" x14ac:dyDescent="0.3">
      <c r="B23204" s="1">
        <f t="shared" si="363"/>
        <v>45819.125000018757</v>
      </c>
      <c r="C23204">
        <v>0</v>
      </c>
    </row>
    <row r="23205" spans="2:3" x14ac:dyDescent="0.3">
      <c r="B23205" s="1">
        <f t="shared" si="363"/>
        <v>45819.131944463203</v>
      </c>
      <c r="C23205">
        <v>0</v>
      </c>
    </row>
    <row r="23206" spans="2:3" x14ac:dyDescent="0.3">
      <c r="B23206" s="1">
        <f t="shared" si="363"/>
        <v>45819.138888907648</v>
      </c>
      <c r="C23206">
        <v>0</v>
      </c>
    </row>
    <row r="23207" spans="2:3" x14ac:dyDescent="0.3">
      <c r="B23207" s="1">
        <f t="shared" si="363"/>
        <v>45819.145833352093</v>
      </c>
      <c r="C23207">
        <v>0</v>
      </c>
    </row>
    <row r="23208" spans="2:3" x14ac:dyDescent="0.3">
      <c r="B23208" s="1">
        <f t="shared" si="363"/>
        <v>45819.152777796538</v>
      </c>
      <c r="C23208">
        <v>0</v>
      </c>
    </row>
    <row r="23209" spans="2:3" x14ac:dyDescent="0.3">
      <c r="B23209" s="1">
        <f t="shared" si="363"/>
        <v>45819.159722240984</v>
      </c>
      <c r="C23209">
        <v>0</v>
      </c>
    </row>
    <row r="23210" spans="2:3" x14ac:dyDescent="0.3">
      <c r="B23210" s="1">
        <f t="shared" si="363"/>
        <v>45819.166666685429</v>
      </c>
      <c r="C23210">
        <v>0</v>
      </c>
    </row>
    <row r="23211" spans="2:3" x14ac:dyDescent="0.3">
      <c r="B23211" s="1">
        <f t="shared" si="363"/>
        <v>45819.173611129874</v>
      </c>
      <c r="C23211">
        <v>0</v>
      </c>
    </row>
    <row r="23212" spans="2:3" x14ac:dyDescent="0.3">
      <c r="B23212" s="1">
        <f t="shared" si="363"/>
        <v>45819.180555574319</v>
      </c>
      <c r="C23212">
        <v>0</v>
      </c>
    </row>
    <row r="23213" spans="2:3" x14ac:dyDescent="0.3">
      <c r="B23213" s="1">
        <f t="shared" si="363"/>
        <v>45819.187500018765</v>
      </c>
      <c r="C23213">
        <v>0</v>
      </c>
    </row>
    <row r="23214" spans="2:3" x14ac:dyDescent="0.3">
      <c r="B23214" s="1">
        <f t="shared" si="363"/>
        <v>45819.19444446321</v>
      </c>
      <c r="C23214">
        <v>0</v>
      </c>
    </row>
    <row r="23215" spans="2:3" x14ac:dyDescent="0.3">
      <c r="B23215" s="1">
        <f t="shared" si="363"/>
        <v>45819.201388907655</v>
      </c>
      <c r="C23215">
        <v>0</v>
      </c>
    </row>
    <row r="23216" spans="2:3" x14ac:dyDescent="0.3">
      <c r="B23216" s="1">
        <f t="shared" si="363"/>
        <v>45819.2083333521</v>
      </c>
      <c r="C23216">
        <v>0</v>
      </c>
    </row>
    <row r="23217" spans="2:3" x14ac:dyDescent="0.3">
      <c r="B23217" s="1">
        <f t="shared" si="363"/>
        <v>45819.215277796546</v>
      </c>
      <c r="C23217">
        <v>0</v>
      </c>
    </row>
    <row r="23218" spans="2:3" x14ac:dyDescent="0.3">
      <c r="B23218" s="1">
        <f t="shared" si="363"/>
        <v>45819.222222240991</v>
      </c>
      <c r="C23218">
        <v>0</v>
      </c>
    </row>
    <row r="23219" spans="2:3" x14ac:dyDescent="0.3">
      <c r="B23219" s="1">
        <f t="shared" si="363"/>
        <v>45819.229166685436</v>
      </c>
      <c r="C23219">
        <v>0</v>
      </c>
    </row>
    <row r="23220" spans="2:3" x14ac:dyDescent="0.3">
      <c r="B23220" s="1">
        <f t="shared" si="363"/>
        <v>45819.236111129881</v>
      </c>
      <c r="C23220">
        <v>0</v>
      </c>
    </row>
    <row r="23221" spans="2:3" x14ac:dyDescent="0.3">
      <c r="B23221" s="1">
        <f t="shared" si="363"/>
        <v>45819.243055574327</v>
      </c>
      <c r="C23221">
        <v>0</v>
      </c>
    </row>
    <row r="23222" spans="2:3" x14ac:dyDescent="0.3">
      <c r="B23222" s="1">
        <f t="shared" si="363"/>
        <v>45819.250000018772</v>
      </c>
      <c r="C23222">
        <v>0</v>
      </c>
    </row>
    <row r="23223" spans="2:3" x14ac:dyDescent="0.3">
      <c r="B23223" s="1">
        <f t="shared" si="363"/>
        <v>45819.256944463217</v>
      </c>
      <c r="C23223">
        <v>0</v>
      </c>
    </row>
    <row r="23224" spans="2:3" x14ac:dyDescent="0.3">
      <c r="B23224" s="1">
        <f t="shared" si="363"/>
        <v>45819.263888907662</v>
      </c>
      <c r="C23224">
        <v>0</v>
      </c>
    </row>
    <row r="23225" spans="2:3" x14ac:dyDescent="0.3">
      <c r="B23225" s="1">
        <f t="shared" si="363"/>
        <v>45819.270833352108</v>
      </c>
      <c r="C23225">
        <v>0</v>
      </c>
    </row>
    <row r="23226" spans="2:3" x14ac:dyDescent="0.3">
      <c r="B23226" s="1">
        <f t="shared" si="363"/>
        <v>45819.277777796553</v>
      </c>
      <c r="C23226">
        <v>0</v>
      </c>
    </row>
    <row r="23227" spans="2:3" x14ac:dyDescent="0.3">
      <c r="B23227" s="1">
        <f t="shared" si="363"/>
        <v>45819.284722240998</v>
      </c>
      <c r="C23227">
        <v>0</v>
      </c>
    </row>
    <row r="23228" spans="2:3" x14ac:dyDescent="0.3">
      <c r="B23228" s="1">
        <f t="shared" si="363"/>
        <v>45819.291666685443</v>
      </c>
      <c r="C23228">
        <v>0</v>
      </c>
    </row>
    <row r="23229" spans="2:3" x14ac:dyDescent="0.3">
      <c r="B23229" s="1">
        <f t="shared" si="363"/>
        <v>45819.298611129889</v>
      </c>
      <c r="C23229">
        <v>0</v>
      </c>
    </row>
    <row r="23230" spans="2:3" x14ac:dyDescent="0.3">
      <c r="B23230" s="1">
        <f t="shared" si="363"/>
        <v>45819.305555574334</v>
      </c>
      <c r="C23230">
        <v>0</v>
      </c>
    </row>
    <row r="23231" spans="2:3" x14ac:dyDescent="0.3">
      <c r="B23231" s="1">
        <f t="shared" si="363"/>
        <v>45819.312500018779</v>
      </c>
      <c r="C23231">
        <v>0</v>
      </c>
    </row>
    <row r="23232" spans="2:3" x14ac:dyDescent="0.3">
      <c r="B23232" s="1">
        <f t="shared" si="363"/>
        <v>45819.319444463224</v>
      </c>
      <c r="C23232">
        <v>0</v>
      </c>
    </row>
    <row r="23233" spans="2:3" x14ac:dyDescent="0.3">
      <c r="B23233" s="1">
        <f t="shared" si="363"/>
        <v>45819.32638890767</v>
      </c>
      <c r="C23233">
        <v>0</v>
      </c>
    </row>
    <row r="23234" spans="2:3" x14ac:dyDescent="0.3">
      <c r="B23234" s="1">
        <f t="shared" si="363"/>
        <v>45819.333333352115</v>
      </c>
      <c r="C23234">
        <v>0</v>
      </c>
    </row>
    <row r="23235" spans="2:3" x14ac:dyDescent="0.3">
      <c r="B23235" s="1">
        <f t="shared" si="363"/>
        <v>45819.34027779656</v>
      </c>
      <c r="C23235">
        <v>0</v>
      </c>
    </row>
    <row r="23236" spans="2:3" x14ac:dyDescent="0.3">
      <c r="B23236" s="1">
        <f t="shared" si="363"/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ref="B23256:B23319" si="364">B23255+(B23255-B23254)</f>
        <v>45819.486111129911</v>
      </c>
      <c r="C23256">
        <v>0</v>
      </c>
    </row>
    <row r="23257" spans="2:3" x14ac:dyDescent="0.3">
      <c r="B23257" s="1">
        <f t="shared" si="364"/>
        <v>45819.493055574356</v>
      </c>
      <c r="C23257">
        <v>0</v>
      </c>
    </row>
    <row r="23258" spans="2:3" x14ac:dyDescent="0.3">
      <c r="B23258" s="1">
        <f t="shared" si="364"/>
        <v>45819.500000018801</v>
      </c>
      <c r="C23258">
        <v>0</v>
      </c>
    </row>
    <row r="23259" spans="2:3" x14ac:dyDescent="0.3">
      <c r="B23259" s="1">
        <f t="shared" si="364"/>
        <v>45819.506944463246</v>
      </c>
      <c r="C23259">
        <v>0</v>
      </c>
    </row>
    <row r="23260" spans="2:3" x14ac:dyDescent="0.3">
      <c r="B23260" s="1">
        <f t="shared" si="364"/>
        <v>45819.513888907692</v>
      </c>
      <c r="C23260">
        <v>0</v>
      </c>
    </row>
    <row r="23261" spans="2:3" x14ac:dyDescent="0.3">
      <c r="B23261" s="1">
        <f t="shared" si="364"/>
        <v>45819.520833352137</v>
      </c>
      <c r="C23261">
        <v>0</v>
      </c>
    </row>
    <row r="23262" spans="2:3" x14ac:dyDescent="0.3">
      <c r="B23262" s="1">
        <f t="shared" si="364"/>
        <v>45819.527777796582</v>
      </c>
      <c r="C23262">
        <v>0</v>
      </c>
    </row>
    <row r="23263" spans="2:3" x14ac:dyDescent="0.3">
      <c r="B23263" s="1">
        <f t="shared" si="364"/>
        <v>45819.534722241027</v>
      </c>
      <c r="C23263">
        <v>0</v>
      </c>
    </row>
    <row r="23264" spans="2:3" x14ac:dyDescent="0.3">
      <c r="B23264" s="1">
        <f t="shared" si="364"/>
        <v>45819.541666685473</v>
      </c>
      <c r="C23264">
        <v>0</v>
      </c>
    </row>
    <row r="23265" spans="2:3" x14ac:dyDescent="0.3">
      <c r="B23265" s="1">
        <f t="shared" si="364"/>
        <v>45819.548611129918</v>
      </c>
      <c r="C23265">
        <v>0</v>
      </c>
    </row>
    <row r="23266" spans="2:3" x14ac:dyDescent="0.3">
      <c r="B23266" s="1">
        <f t="shared" si="364"/>
        <v>45819.555555574363</v>
      </c>
      <c r="C23266">
        <v>0</v>
      </c>
    </row>
    <row r="23267" spans="2:3" x14ac:dyDescent="0.3">
      <c r="B23267" s="1">
        <f t="shared" si="364"/>
        <v>45819.562500018808</v>
      </c>
      <c r="C23267">
        <v>0</v>
      </c>
    </row>
    <row r="23268" spans="2:3" x14ac:dyDescent="0.3">
      <c r="B23268" s="1">
        <f t="shared" si="364"/>
        <v>45819.569444463254</v>
      </c>
      <c r="C23268">
        <v>0</v>
      </c>
    </row>
    <row r="23269" spans="2:3" x14ac:dyDescent="0.3">
      <c r="B23269" s="1">
        <f t="shared" si="364"/>
        <v>45819.576388907699</v>
      </c>
      <c r="C23269">
        <v>0</v>
      </c>
    </row>
    <row r="23270" spans="2:3" x14ac:dyDescent="0.3">
      <c r="B23270" s="1">
        <f t="shared" si="364"/>
        <v>45819.583333352144</v>
      </c>
      <c r="C23270">
        <v>0</v>
      </c>
    </row>
    <row r="23271" spans="2:3" x14ac:dyDescent="0.3">
      <c r="B23271" s="1">
        <f t="shared" si="364"/>
        <v>45819.590277796589</v>
      </c>
      <c r="C23271">
        <v>0</v>
      </c>
    </row>
    <row r="23272" spans="2:3" x14ac:dyDescent="0.3">
      <c r="B23272" s="1">
        <f t="shared" si="364"/>
        <v>45819.597222241035</v>
      </c>
      <c r="C23272">
        <v>0</v>
      </c>
    </row>
    <row r="23273" spans="2:3" x14ac:dyDescent="0.3">
      <c r="B23273" s="1">
        <f t="shared" si="364"/>
        <v>45819.60416668548</v>
      </c>
      <c r="C23273">
        <v>0</v>
      </c>
    </row>
    <row r="23274" spans="2:3" x14ac:dyDescent="0.3">
      <c r="B23274" s="1">
        <f t="shared" si="364"/>
        <v>45819.611111129925</v>
      </c>
      <c r="C23274">
        <v>0</v>
      </c>
    </row>
    <row r="23275" spans="2:3" x14ac:dyDescent="0.3">
      <c r="B23275" s="1">
        <f t="shared" si="364"/>
        <v>45819.61805557437</v>
      </c>
      <c r="C23275">
        <v>0</v>
      </c>
    </row>
    <row r="23276" spans="2:3" x14ac:dyDescent="0.3">
      <c r="B23276" s="1">
        <f t="shared" si="364"/>
        <v>45819.625000018816</v>
      </c>
      <c r="C23276">
        <v>0</v>
      </c>
    </row>
    <row r="23277" spans="2:3" x14ac:dyDescent="0.3">
      <c r="B23277" s="1">
        <f t="shared" si="364"/>
        <v>45819.631944463261</v>
      </c>
      <c r="C23277">
        <v>0</v>
      </c>
    </row>
    <row r="23278" spans="2:3" x14ac:dyDescent="0.3">
      <c r="B23278" s="1">
        <f t="shared" si="364"/>
        <v>45819.638888907706</v>
      </c>
      <c r="C23278">
        <v>0</v>
      </c>
    </row>
    <row r="23279" spans="2:3" x14ac:dyDescent="0.3">
      <c r="B23279" s="1">
        <f t="shared" si="364"/>
        <v>45819.645833352151</v>
      </c>
      <c r="C23279">
        <v>0</v>
      </c>
    </row>
    <row r="23280" spans="2:3" x14ac:dyDescent="0.3">
      <c r="B23280" s="1">
        <f t="shared" si="364"/>
        <v>45819.652777796597</v>
      </c>
      <c r="C23280">
        <v>0</v>
      </c>
    </row>
    <row r="23281" spans="2:3" x14ac:dyDescent="0.3">
      <c r="B23281" s="1">
        <f t="shared" si="364"/>
        <v>45819.659722241042</v>
      </c>
      <c r="C23281">
        <v>0</v>
      </c>
    </row>
    <row r="23282" spans="2:3" x14ac:dyDescent="0.3">
      <c r="B23282" s="1">
        <f t="shared" si="364"/>
        <v>45819.666666685487</v>
      </c>
      <c r="C23282">
        <v>0</v>
      </c>
    </row>
    <row r="23283" spans="2:3" x14ac:dyDescent="0.3">
      <c r="B23283" s="1">
        <f t="shared" si="364"/>
        <v>45819.673611129932</v>
      </c>
      <c r="C23283">
        <v>0</v>
      </c>
    </row>
    <row r="23284" spans="2:3" x14ac:dyDescent="0.3">
      <c r="B23284" s="1">
        <f t="shared" si="364"/>
        <v>45819.680555574378</v>
      </c>
      <c r="C23284">
        <v>0</v>
      </c>
    </row>
    <row r="23285" spans="2:3" x14ac:dyDescent="0.3">
      <c r="B23285" s="1">
        <f t="shared" si="364"/>
        <v>45819.687500018823</v>
      </c>
      <c r="C23285">
        <v>0</v>
      </c>
    </row>
    <row r="23286" spans="2:3" x14ac:dyDescent="0.3">
      <c r="B23286" s="1">
        <f t="shared" si="364"/>
        <v>45819.694444463268</v>
      </c>
      <c r="C23286">
        <v>0</v>
      </c>
    </row>
    <row r="23287" spans="2:3" x14ac:dyDescent="0.3">
      <c r="B23287" s="1">
        <f t="shared" si="364"/>
        <v>45819.701388907713</v>
      </c>
      <c r="C23287">
        <v>0</v>
      </c>
    </row>
    <row r="23288" spans="2:3" x14ac:dyDescent="0.3">
      <c r="B23288" s="1">
        <f t="shared" si="364"/>
        <v>45819.708333352159</v>
      </c>
      <c r="C23288">
        <v>0</v>
      </c>
    </row>
    <row r="23289" spans="2:3" x14ac:dyDescent="0.3">
      <c r="B23289" s="1">
        <f t="shared" si="364"/>
        <v>45819.715277796604</v>
      </c>
      <c r="C23289">
        <v>0</v>
      </c>
    </row>
    <row r="23290" spans="2:3" x14ac:dyDescent="0.3">
      <c r="B23290" s="1">
        <f t="shared" si="364"/>
        <v>45819.722222241049</v>
      </c>
      <c r="C23290">
        <v>0</v>
      </c>
    </row>
    <row r="23291" spans="2:3" x14ac:dyDescent="0.3">
      <c r="B23291" s="1">
        <f t="shared" si="364"/>
        <v>45819.729166685494</v>
      </c>
      <c r="C23291">
        <v>0</v>
      </c>
    </row>
    <row r="23292" spans="2:3" x14ac:dyDescent="0.3">
      <c r="B23292" s="1">
        <f t="shared" si="364"/>
        <v>45819.73611112994</v>
      </c>
      <c r="C23292">
        <v>0</v>
      </c>
    </row>
    <row r="23293" spans="2:3" x14ac:dyDescent="0.3">
      <c r="B23293" s="1">
        <f t="shared" si="364"/>
        <v>45819.743055574385</v>
      </c>
      <c r="C23293">
        <v>0</v>
      </c>
    </row>
    <row r="23294" spans="2:3" x14ac:dyDescent="0.3">
      <c r="B23294" s="1">
        <f t="shared" si="364"/>
        <v>45819.75000001883</v>
      </c>
      <c r="C23294">
        <v>0</v>
      </c>
    </row>
    <row r="23295" spans="2:3" x14ac:dyDescent="0.3">
      <c r="B23295" s="1">
        <f t="shared" si="364"/>
        <v>45819.756944463275</v>
      </c>
      <c r="C23295">
        <v>0</v>
      </c>
    </row>
    <row r="23296" spans="2:3" x14ac:dyDescent="0.3">
      <c r="B23296" s="1">
        <f t="shared" si="364"/>
        <v>45819.763888907721</v>
      </c>
      <c r="C23296">
        <v>0</v>
      </c>
    </row>
    <row r="23297" spans="2:3" x14ac:dyDescent="0.3">
      <c r="B23297" s="1">
        <f t="shared" si="364"/>
        <v>45819.770833352166</v>
      </c>
      <c r="C23297">
        <v>0</v>
      </c>
    </row>
    <row r="23298" spans="2:3" x14ac:dyDescent="0.3">
      <c r="B23298" s="1">
        <f t="shared" si="364"/>
        <v>45819.777777796611</v>
      </c>
      <c r="C23298">
        <v>0</v>
      </c>
    </row>
    <row r="23299" spans="2:3" x14ac:dyDescent="0.3">
      <c r="B23299" s="1">
        <f t="shared" si="364"/>
        <v>45819.784722241056</v>
      </c>
      <c r="C23299">
        <v>0</v>
      </c>
    </row>
    <row r="23300" spans="2:3" x14ac:dyDescent="0.3">
      <c r="B23300" s="1">
        <f t="shared" si="364"/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ref="B23320:B23383" si="365">B23319+(B23319-B23318)</f>
        <v>45819.930555574407</v>
      </c>
      <c r="C23320">
        <v>0</v>
      </c>
    </row>
    <row r="23321" spans="2:3" x14ac:dyDescent="0.3">
      <c r="B23321" s="1">
        <f t="shared" si="365"/>
        <v>45819.937500018852</v>
      </c>
      <c r="C23321">
        <v>0</v>
      </c>
    </row>
    <row r="23322" spans="2:3" x14ac:dyDescent="0.3">
      <c r="B23322" s="1">
        <f t="shared" si="365"/>
        <v>45819.944444463297</v>
      </c>
      <c r="C23322">
        <v>0</v>
      </c>
    </row>
    <row r="23323" spans="2:3" x14ac:dyDescent="0.3">
      <c r="B23323" s="1">
        <f t="shared" si="365"/>
        <v>45819.951388907743</v>
      </c>
      <c r="C23323">
        <v>0</v>
      </c>
    </row>
    <row r="23324" spans="2:3" x14ac:dyDescent="0.3">
      <c r="B23324" s="1">
        <f t="shared" si="365"/>
        <v>45819.958333352188</v>
      </c>
      <c r="C23324">
        <v>0</v>
      </c>
    </row>
    <row r="23325" spans="2:3" x14ac:dyDescent="0.3">
      <c r="B23325" s="1">
        <f t="shared" si="365"/>
        <v>45819.965277796633</v>
      </c>
      <c r="C23325">
        <v>0</v>
      </c>
    </row>
    <row r="23326" spans="2:3" x14ac:dyDescent="0.3">
      <c r="B23326" s="1">
        <f t="shared" si="365"/>
        <v>45819.972222241078</v>
      </c>
      <c r="C23326">
        <v>0</v>
      </c>
    </row>
    <row r="23327" spans="2:3" x14ac:dyDescent="0.3">
      <c r="B23327" s="1">
        <f t="shared" si="365"/>
        <v>45819.979166685524</v>
      </c>
      <c r="C23327">
        <v>0</v>
      </c>
    </row>
    <row r="23328" spans="2:3" x14ac:dyDescent="0.3">
      <c r="B23328" s="1">
        <f t="shared" si="365"/>
        <v>45819.986111129969</v>
      </c>
      <c r="C23328">
        <v>0</v>
      </c>
    </row>
    <row r="23329" spans="2:3" x14ac:dyDescent="0.3">
      <c r="B23329" s="1">
        <f t="shared" si="365"/>
        <v>45819.993055574414</v>
      </c>
      <c r="C23329">
        <v>0</v>
      </c>
    </row>
    <row r="23330" spans="2:3" x14ac:dyDescent="0.3">
      <c r="B23330" s="1">
        <f t="shared" si="365"/>
        <v>45820.000000018859</v>
      </c>
      <c r="C23330">
        <v>0</v>
      </c>
    </row>
    <row r="23331" spans="2:3" x14ac:dyDescent="0.3">
      <c r="B23331" s="1">
        <f t="shared" si="365"/>
        <v>45820.006944463305</v>
      </c>
      <c r="C23331">
        <v>0</v>
      </c>
    </row>
    <row r="23332" spans="2:3" x14ac:dyDescent="0.3">
      <c r="B23332" s="1">
        <f t="shared" si="365"/>
        <v>45820.01388890775</v>
      </c>
      <c r="C23332">
        <v>0</v>
      </c>
    </row>
    <row r="23333" spans="2:3" x14ac:dyDescent="0.3">
      <c r="B23333" s="1">
        <f t="shared" si="365"/>
        <v>45820.020833352195</v>
      </c>
      <c r="C23333">
        <v>0</v>
      </c>
    </row>
    <row r="23334" spans="2:3" x14ac:dyDescent="0.3">
      <c r="B23334" s="1">
        <f t="shared" si="365"/>
        <v>45820.02777779664</v>
      </c>
      <c r="C23334">
        <v>0</v>
      </c>
    </row>
    <row r="23335" spans="2:3" x14ac:dyDescent="0.3">
      <c r="B23335" s="1">
        <f t="shared" si="365"/>
        <v>45820.034722241086</v>
      </c>
      <c r="C23335">
        <v>0</v>
      </c>
    </row>
    <row r="23336" spans="2:3" x14ac:dyDescent="0.3">
      <c r="B23336" s="1">
        <f t="shared" si="365"/>
        <v>45820.041666685531</v>
      </c>
      <c r="C23336">
        <v>0</v>
      </c>
    </row>
    <row r="23337" spans="2:3" x14ac:dyDescent="0.3">
      <c r="B23337" s="1">
        <f t="shared" si="365"/>
        <v>45820.048611129976</v>
      </c>
      <c r="C23337">
        <v>0</v>
      </c>
    </row>
    <row r="23338" spans="2:3" x14ac:dyDescent="0.3">
      <c r="B23338" s="1">
        <f t="shared" si="365"/>
        <v>45820.055555574421</v>
      </c>
      <c r="C23338">
        <v>0</v>
      </c>
    </row>
    <row r="23339" spans="2:3" x14ac:dyDescent="0.3">
      <c r="B23339" s="1">
        <f t="shared" si="365"/>
        <v>45820.062500018867</v>
      </c>
      <c r="C23339">
        <v>0</v>
      </c>
    </row>
    <row r="23340" spans="2:3" x14ac:dyDescent="0.3">
      <c r="B23340" s="1">
        <f t="shared" si="365"/>
        <v>45820.069444463312</v>
      </c>
      <c r="C23340">
        <v>0</v>
      </c>
    </row>
    <row r="23341" spans="2:3" x14ac:dyDescent="0.3">
      <c r="B23341" s="1">
        <f t="shared" si="365"/>
        <v>45820.076388907757</v>
      </c>
      <c r="C23341">
        <v>0</v>
      </c>
    </row>
    <row r="23342" spans="2:3" x14ac:dyDescent="0.3">
      <c r="B23342" s="1">
        <f t="shared" si="365"/>
        <v>45820.083333352202</v>
      </c>
      <c r="C23342">
        <v>0</v>
      </c>
    </row>
    <row r="23343" spans="2:3" x14ac:dyDescent="0.3">
      <c r="B23343" s="1">
        <f t="shared" si="365"/>
        <v>45820.090277796648</v>
      </c>
      <c r="C23343">
        <v>0</v>
      </c>
    </row>
    <row r="23344" spans="2:3" x14ac:dyDescent="0.3">
      <c r="B23344" s="1">
        <f t="shared" si="365"/>
        <v>45820.097222241093</v>
      </c>
      <c r="C23344">
        <v>0</v>
      </c>
    </row>
    <row r="23345" spans="2:3" x14ac:dyDescent="0.3">
      <c r="B23345" s="1">
        <f t="shared" si="365"/>
        <v>45820.104166685538</v>
      </c>
      <c r="C23345">
        <v>0</v>
      </c>
    </row>
    <row r="23346" spans="2:3" x14ac:dyDescent="0.3">
      <c r="B23346" s="1">
        <f t="shared" si="365"/>
        <v>45820.111111129983</v>
      </c>
      <c r="C23346">
        <v>0</v>
      </c>
    </row>
    <row r="23347" spans="2:3" x14ac:dyDescent="0.3">
      <c r="B23347" s="1">
        <f t="shared" si="365"/>
        <v>45820.118055574429</v>
      </c>
      <c r="C23347">
        <v>0</v>
      </c>
    </row>
    <row r="23348" spans="2:3" x14ac:dyDescent="0.3">
      <c r="B23348" s="1">
        <f t="shared" si="365"/>
        <v>45820.125000018874</v>
      </c>
      <c r="C23348">
        <v>0</v>
      </c>
    </row>
    <row r="23349" spans="2:3" x14ac:dyDescent="0.3">
      <c r="B23349" s="1">
        <f t="shared" si="365"/>
        <v>45820.131944463319</v>
      </c>
      <c r="C23349">
        <v>0</v>
      </c>
    </row>
    <row r="23350" spans="2:3" x14ac:dyDescent="0.3">
      <c r="B23350" s="1">
        <f t="shared" si="365"/>
        <v>45820.138888907764</v>
      </c>
      <c r="C23350">
        <v>0</v>
      </c>
    </row>
    <row r="23351" spans="2:3" x14ac:dyDescent="0.3">
      <c r="B23351" s="1">
        <f t="shared" si="365"/>
        <v>45820.14583335221</v>
      </c>
      <c r="C23351">
        <v>0</v>
      </c>
    </row>
    <row r="23352" spans="2:3" x14ac:dyDescent="0.3">
      <c r="B23352" s="1">
        <f t="shared" si="365"/>
        <v>45820.152777796655</v>
      </c>
      <c r="C23352">
        <v>0</v>
      </c>
    </row>
    <row r="23353" spans="2:3" x14ac:dyDescent="0.3">
      <c r="B23353" s="1">
        <f t="shared" si="365"/>
        <v>45820.1597222411</v>
      </c>
      <c r="C23353">
        <v>0</v>
      </c>
    </row>
    <row r="23354" spans="2:3" x14ac:dyDescent="0.3">
      <c r="B23354" s="1">
        <f t="shared" si="365"/>
        <v>45820.166666685545</v>
      </c>
      <c r="C23354">
        <v>0</v>
      </c>
    </row>
    <row r="23355" spans="2:3" x14ac:dyDescent="0.3">
      <c r="B23355" s="1">
        <f t="shared" si="365"/>
        <v>45820.173611129991</v>
      </c>
      <c r="C23355">
        <v>0</v>
      </c>
    </row>
    <row r="23356" spans="2:3" x14ac:dyDescent="0.3">
      <c r="B23356" s="1">
        <f t="shared" si="365"/>
        <v>45820.180555574436</v>
      </c>
      <c r="C23356">
        <v>0</v>
      </c>
    </row>
    <row r="23357" spans="2:3" x14ac:dyDescent="0.3">
      <c r="B23357" s="1">
        <f t="shared" si="365"/>
        <v>45820.187500018881</v>
      </c>
      <c r="C23357">
        <v>0</v>
      </c>
    </row>
    <row r="23358" spans="2:3" x14ac:dyDescent="0.3">
      <c r="B23358" s="1">
        <f t="shared" si="365"/>
        <v>45820.194444463326</v>
      </c>
      <c r="C23358">
        <v>0</v>
      </c>
    </row>
    <row r="23359" spans="2:3" x14ac:dyDescent="0.3">
      <c r="B23359" s="1">
        <f t="shared" si="365"/>
        <v>45820.201388907772</v>
      </c>
      <c r="C23359">
        <v>0</v>
      </c>
    </row>
    <row r="23360" spans="2:3" x14ac:dyDescent="0.3">
      <c r="B23360" s="1">
        <f t="shared" si="365"/>
        <v>45820.208333352217</v>
      </c>
      <c r="C23360">
        <v>0</v>
      </c>
    </row>
    <row r="23361" spans="2:3" x14ac:dyDescent="0.3">
      <c r="B23361" s="1">
        <f t="shared" si="365"/>
        <v>45820.215277796662</v>
      </c>
      <c r="C23361">
        <v>0</v>
      </c>
    </row>
    <row r="23362" spans="2:3" x14ac:dyDescent="0.3">
      <c r="B23362" s="1">
        <f t="shared" si="365"/>
        <v>45820.222222241107</v>
      </c>
      <c r="C23362">
        <v>0</v>
      </c>
    </row>
    <row r="23363" spans="2:3" x14ac:dyDescent="0.3">
      <c r="B23363" s="1">
        <f t="shared" si="365"/>
        <v>45820.229166685553</v>
      </c>
      <c r="C23363">
        <v>0</v>
      </c>
    </row>
    <row r="23364" spans="2:3" x14ac:dyDescent="0.3">
      <c r="B23364" s="1">
        <f t="shared" si="365"/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ref="B23384:B23447" si="366">B23383+(B23383-B23382)</f>
        <v>45820.375000018903</v>
      </c>
      <c r="C23384">
        <v>0</v>
      </c>
    </row>
    <row r="23385" spans="2:3" x14ac:dyDescent="0.3">
      <c r="B23385" s="1">
        <f t="shared" si="366"/>
        <v>45820.381944463348</v>
      </c>
      <c r="C23385">
        <v>0</v>
      </c>
    </row>
    <row r="23386" spans="2:3" x14ac:dyDescent="0.3">
      <c r="B23386" s="1">
        <f t="shared" si="366"/>
        <v>45820.388888907793</v>
      </c>
      <c r="C23386">
        <v>0</v>
      </c>
    </row>
    <row r="23387" spans="2:3" x14ac:dyDescent="0.3">
      <c r="B23387" s="1">
        <f t="shared" si="366"/>
        <v>45820.395833352239</v>
      </c>
      <c r="C23387">
        <v>0</v>
      </c>
    </row>
    <row r="23388" spans="2:3" x14ac:dyDescent="0.3">
      <c r="B23388" s="1">
        <f t="shared" si="366"/>
        <v>45820.402777796684</v>
      </c>
      <c r="C23388">
        <v>0</v>
      </c>
    </row>
    <row r="23389" spans="2:3" x14ac:dyDescent="0.3">
      <c r="B23389" s="1">
        <f t="shared" si="366"/>
        <v>45820.409722241129</v>
      </c>
      <c r="C23389">
        <v>0</v>
      </c>
    </row>
    <row r="23390" spans="2:3" x14ac:dyDescent="0.3">
      <c r="B23390" s="1">
        <f t="shared" si="366"/>
        <v>45820.416666685574</v>
      </c>
      <c r="C23390">
        <v>0</v>
      </c>
    </row>
    <row r="23391" spans="2:3" x14ac:dyDescent="0.3">
      <c r="B23391" s="1">
        <f t="shared" si="366"/>
        <v>45820.42361113002</v>
      </c>
      <c r="C23391">
        <v>0</v>
      </c>
    </row>
    <row r="23392" spans="2:3" x14ac:dyDescent="0.3">
      <c r="B23392" s="1">
        <f t="shared" si="366"/>
        <v>45820.430555574465</v>
      </c>
      <c r="C23392">
        <v>0</v>
      </c>
    </row>
    <row r="23393" spans="2:3" x14ac:dyDescent="0.3">
      <c r="B23393" s="1">
        <f t="shared" si="366"/>
        <v>45820.43750001891</v>
      </c>
      <c r="C23393">
        <v>0</v>
      </c>
    </row>
    <row r="23394" spans="2:3" x14ac:dyDescent="0.3">
      <c r="B23394" s="1">
        <f t="shared" si="366"/>
        <v>45820.444444463355</v>
      </c>
      <c r="C23394">
        <v>0</v>
      </c>
    </row>
    <row r="23395" spans="2:3" x14ac:dyDescent="0.3">
      <c r="B23395" s="1">
        <f t="shared" si="366"/>
        <v>45820.451388907801</v>
      </c>
      <c r="C23395">
        <v>0</v>
      </c>
    </row>
    <row r="23396" spans="2:3" x14ac:dyDescent="0.3">
      <c r="B23396" s="1">
        <f t="shared" si="366"/>
        <v>45820.458333352246</v>
      </c>
      <c r="C23396">
        <v>0</v>
      </c>
    </row>
    <row r="23397" spans="2:3" x14ac:dyDescent="0.3">
      <c r="B23397" s="1">
        <f t="shared" si="366"/>
        <v>45820.465277796691</v>
      </c>
      <c r="C23397">
        <v>0</v>
      </c>
    </row>
    <row r="23398" spans="2:3" x14ac:dyDescent="0.3">
      <c r="B23398" s="1">
        <f t="shared" si="366"/>
        <v>45820.472222241136</v>
      </c>
      <c r="C23398">
        <v>0</v>
      </c>
    </row>
    <row r="23399" spans="2:3" x14ac:dyDescent="0.3">
      <c r="B23399" s="1">
        <f t="shared" si="366"/>
        <v>45820.479166685582</v>
      </c>
      <c r="C23399">
        <v>0</v>
      </c>
    </row>
    <row r="23400" spans="2:3" x14ac:dyDescent="0.3">
      <c r="B23400" s="1">
        <f t="shared" si="366"/>
        <v>45820.486111130027</v>
      </c>
      <c r="C23400">
        <v>0</v>
      </c>
    </row>
    <row r="23401" spans="2:3" x14ac:dyDescent="0.3">
      <c r="B23401" s="1">
        <f t="shared" si="366"/>
        <v>45820.493055574472</v>
      </c>
      <c r="C23401">
        <v>0</v>
      </c>
    </row>
    <row r="23402" spans="2:3" x14ac:dyDescent="0.3">
      <c r="B23402" s="1">
        <f t="shared" si="366"/>
        <v>45820.500000018917</v>
      </c>
      <c r="C23402">
        <v>0</v>
      </c>
    </row>
    <row r="23403" spans="2:3" x14ac:dyDescent="0.3">
      <c r="B23403" s="1">
        <f t="shared" si="366"/>
        <v>45820.506944463363</v>
      </c>
      <c r="C23403">
        <v>0</v>
      </c>
    </row>
    <row r="23404" spans="2:3" x14ac:dyDescent="0.3">
      <c r="B23404" s="1">
        <f t="shared" si="366"/>
        <v>45820.513888907808</v>
      </c>
      <c r="C23404">
        <v>0</v>
      </c>
    </row>
    <row r="23405" spans="2:3" x14ac:dyDescent="0.3">
      <c r="B23405" s="1">
        <f t="shared" si="366"/>
        <v>45820.520833352253</v>
      </c>
      <c r="C23405">
        <v>0</v>
      </c>
    </row>
    <row r="23406" spans="2:3" x14ac:dyDescent="0.3">
      <c r="B23406" s="1">
        <f t="shared" si="366"/>
        <v>45820.527777796699</v>
      </c>
      <c r="C23406">
        <v>0</v>
      </c>
    </row>
    <row r="23407" spans="2:3" x14ac:dyDescent="0.3">
      <c r="B23407" s="1">
        <f t="shared" si="366"/>
        <v>45820.534722241144</v>
      </c>
      <c r="C23407">
        <v>0</v>
      </c>
    </row>
    <row r="23408" spans="2:3" x14ac:dyDescent="0.3">
      <c r="B23408" s="1">
        <f t="shared" si="366"/>
        <v>45820.541666685589</v>
      </c>
      <c r="C23408">
        <v>0</v>
      </c>
    </row>
    <row r="23409" spans="2:3" x14ac:dyDescent="0.3">
      <c r="B23409" s="1">
        <f t="shared" si="366"/>
        <v>45820.548611130034</v>
      </c>
      <c r="C23409">
        <v>0</v>
      </c>
    </row>
    <row r="23410" spans="2:3" x14ac:dyDescent="0.3">
      <c r="B23410" s="1">
        <f t="shared" si="366"/>
        <v>45820.55555557448</v>
      </c>
      <c r="C23410">
        <v>0</v>
      </c>
    </row>
    <row r="23411" spans="2:3" x14ac:dyDescent="0.3">
      <c r="B23411" s="1">
        <f t="shared" si="366"/>
        <v>45820.562500018925</v>
      </c>
      <c r="C23411">
        <v>0</v>
      </c>
    </row>
    <row r="23412" spans="2:3" x14ac:dyDescent="0.3">
      <c r="B23412" s="1">
        <f t="shared" si="366"/>
        <v>45820.56944446337</v>
      </c>
      <c r="C23412">
        <v>0</v>
      </c>
    </row>
    <row r="23413" spans="2:3" x14ac:dyDescent="0.3">
      <c r="B23413" s="1">
        <f t="shared" si="366"/>
        <v>45820.576388907815</v>
      </c>
      <c r="C23413">
        <v>0</v>
      </c>
    </row>
    <row r="23414" spans="2:3" x14ac:dyDescent="0.3">
      <c r="B23414" s="1">
        <f t="shared" si="366"/>
        <v>45820.583333352261</v>
      </c>
      <c r="C23414">
        <v>0</v>
      </c>
    </row>
    <row r="23415" spans="2:3" x14ac:dyDescent="0.3">
      <c r="B23415" s="1">
        <f t="shared" si="366"/>
        <v>45820.590277796706</v>
      </c>
      <c r="C23415">
        <v>0</v>
      </c>
    </row>
    <row r="23416" spans="2:3" x14ac:dyDescent="0.3">
      <c r="B23416" s="1">
        <f t="shared" si="366"/>
        <v>45820.597222241151</v>
      </c>
      <c r="C23416">
        <v>0</v>
      </c>
    </row>
    <row r="23417" spans="2:3" x14ac:dyDescent="0.3">
      <c r="B23417" s="1">
        <f t="shared" si="366"/>
        <v>45820.604166685596</v>
      </c>
      <c r="C23417">
        <v>0</v>
      </c>
    </row>
    <row r="23418" spans="2:3" x14ac:dyDescent="0.3">
      <c r="B23418" s="1">
        <f t="shared" si="366"/>
        <v>45820.611111130042</v>
      </c>
      <c r="C23418">
        <v>0</v>
      </c>
    </row>
    <row r="23419" spans="2:3" x14ac:dyDescent="0.3">
      <c r="B23419" s="1">
        <f t="shared" si="366"/>
        <v>45820.618055574487</v>
      </c>
      <c r="C23419">
        <v>0</v>
      </c>
    </row>
    <row r="23420" spans="2:3" x14ac:dyDescent="0.3">
      <c r="B23420" s="1">
        <f t="shared" si="366"/>
        <v>45820.625000018932</v>
      </c>
      <c r="C23420">
        <v>0</v>
      </c>
    </row>
    <row r="23421" spans="2:3" x14ac:dyDescent="0.3">
      <c r="B23421" s="1">
        <f t="shared" si="366"/>
        <v>45820.631944463377</v>
      </c>
      <c r="C23421">
        <v>0</v>
      </c>
    </row>
    <row r="23422" spans="2:3" x14ac:dyDescent="0.3">
      <c r="B23422" s="1">
        <f t="shared" si="366"/>
        <v>45820.638888907823</v>
      </c>
      <c r="C23422">
        <v>0</v>
      </c>
    </row>
    <row r="23423" spans="2:3" x14ac:dyDescent="0.3">
      <c r="B23423" s="1">
        <f t="shared" si="366"/>
        <v>45820.645833352268</v>
      </c>
      <c r="C23423">
        <v>0</v>
      </c>
    </row>
    <row r="23424" spans="2:3" x14ac:dyDescent="0.3">
      <c r="B23424" s="1">
        <f t="shared" si="366"/>
        <v>45820.652777796713</v>
      </c>
      <c r="C23424">
        <v>0</v>
      </c>
    </row>
    <row r="23425" spans="2:3" x14ac:dyDescent="0.3">
      <c r="B23425" s="1">
        <f t="shared" si="366"/>
        <v>45820.659722241158</v>
      </c>
      <c r="C23425">
        <v>0</v>
      </c>
    </row>
    <row r="23426" spans="2:3" x14ac:dyDescent="0.3">
      <c r="B23426" s="1">
        <f t="shared" si="366"/>
        <v>45820.666666685604</v>
      </c>
      <c r="C23426">
        <v>0</v>
      </c>
    </row>
    <row r="23427" spans="2:3" x14ac:dyDescent="0.3">
      <c r="B23427" s="1">
        <f t="shared" si="366"/>
        <v>45820.673611130049</v>
      </c>
      <c r="C23427">
        <v>0</v>
      </c>
    </row>
    <row r="23428" spans="2:3" x14ac:dyDescent="0.3">
      <c r="B23428" s="1">
        <f t="shared" si="366"/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ref="B23448:B23511" si="367">B23447+(B23447-B23446)</f>
        <v>45820.819444463399</v>
      </c>
      <c r="C23448">
        <v>0</v>
      </c>
    </row>
    <row r="23449" spans="2:3" x14ac:dyDescent="0.3">
      <c r="B23449" s="1">
        <f t="shared" si="367"/>
        <v>45820.826388907844</v>
      </c>
      <c r="C23449">
        <v>0</v>
      </c>
    </row>
    <row r="23450" spans="2:3" x14ac:dyDescent="0.3">
      <c r="B23450" s="1">
        <f t="shared" si="367"/>
        <v>45820.83333335229</v>
      </c>
      <c r="C23450">
        <v>0</v>
      </c>
    </row>
    <row r="23451" spans="2:3" x14ac:dyDescent="0.3">
      <c r="B23451" s="1">
        <f t="shared" si="367"/>
        <v>45820.840277796735</v>
      </c>
      <c r="C23451">
        <v>0</v>
      </c>
    </row>
    <row r="23452" spans="2:3" x14ac:dyDescent="0.3">
      <c r="B23452" s="1">
        <f t="shared" si="367"/>
        <v>45820.84722224118</v>
      </c>
      <c r="C23452">
        <v>0</v>
      </c>
    </row>
    <row r="23453" spans="2:3" x14ac:dyDescent="0.3">
      <c r="B23453" s="1">
        <f t="shared" si="367"/>
        <v>45820.854166685625</v>
      </c>
      <c r="C23453">
        <v>0</v>
      </c>
    </row>
    <row r="23454" spans="2:3" x14ac:dyDescent="0.3">
      <c r="B23454" s="1">
        <f t="shared" si="367"/>
        <v>45820.861111130071</v>
      </c>
      <c r="C23454">
        <v>0</v>
      </c>
    </row>
    <row r="23455" spans="2:3" x14ac:dyDescent="0.3">
      <c r="B23455" s="1">
        <f t="shared" si="367"/>
        <v>45820.868055574516</v>
      </c>
      <c r="C23455">
        <v>0</v>
      </c>
    </row>
    <row r="23456" spans="2:3" x14ac:dyDescent="0.3">
      <c r="B23456" s="1">
        <f t="shared" si="367"/>
        <v>45820.875000018961</v>
      </c>
      <c r="C23456">
        <v>0</v>
      </c>
    </row>
    <row r="23457" spans="2:3" x14ac:dyDescent="0.3">
      <c r="B23457" s="1">
        <f t="shared" si="367"/>
        <v>45820.881944463406</v>
      </c>
      <c r="C23457">
        <v>0</v>
      </c>
    </row>
    <row r="23458" spans="2:3" x14ac:dyDescent="0.3">
      <c r="B23458" s="1">
        <f t="shared" si="367"/>
        <v>45820.888888907852</v>
      </c>
      <c r="C23458">
        <v>0</v>
      </c>
    </row>
    <row r="23459" spans="2:3" x14ac:dyDescent="0.3">
      <c r="B23459" s="1">
        <f t="shared" si="367"/>
        <v>45820.895833352297</v>
      </c>
      <c r="C23459">
        <v>0</v>
      </c>
    </row>
    <row r="23460" spans="2:3" x14ac:dyDescent="0.3">
      <c r="B23460" s="1">
        <f t="shared" si="367"/>
        <v>45820.902777796742</v>
      </c>
      <c r="C23460">
        <v>0</v>
      </c>
    </row>
    <row r="23461" spans="2:3" x14ac:dyDescent="0.3">
      <c r="B23461" s="1">
        <f t="shared" si="367"/>
        <v>45820.909722241187</v>
      </c>
      <c r="C23461">
        <v>0</v>
      </c>
    </row>
    <row r="23462" spans="2:3" x14ac:dyDescent="0.3">
      <c r="B23462" s="1">
        <f t="shared" si="367"/>
        <v>45820.916666685633</v>
      </c>
      <c r="C23462">
        <v>0</v>
      </c>
    </row>
    <row r="23463" spans="2:3" x14ac:dyDescent="0.3">
      <c r="B23463" s="1">
        <f t="shared" si="367"/>
        <v>45820.923611130078</v>
      </c>
      <c r="C23463">
        <v>0</v>
      </c>
    </row>
    <row r="23464" spans="2:3" x14ac:dyDescent="0.3">
      <c r="B23464" s="1">
        <f t="shared" si="367"/>
        <v>45820.930555574523</v>
      </c>
      <c r="C23464">
        <v>0</v>
      </c>
    </row>
    <row r="23465" spans="2:3" x14ac:dyDescent="0.3">
      <c r="B23465" s="1">
        <f t="shared" si="367"/>
        <v>45820.937500018968</v>
      </c>
      <c r="C23465">
        <v>0</v>
      </c>
    </row>
    <row r="23466" spans="2:3" x14ac:dyDescent="0.3">
      <c r="B23466" s="1">
        <f t="shared" si="367"/>
        <v>45820.944444463414</v>
      </c>
      <c r="C23466">
        <v>0</v>
      </c>
    </row>
    <row r="23467" spans="2:3" x14ac:dyDescent="0.3">
      <c r="B23467" s="1">
        <f t="shared" si="367"/>
        <v>45820.951388907859</v>
      </c>
      <c r="C23467">
        <v>0</v>
      </c>
    </row>
    <row r="23468" spans="2:3" x14ac:dyDescent="0.3">
      <c r="B23468" s="1">
        <f t="shared" si="367"/>
        <v>45820.958333352304</v>
      </c>
      <c r="C23468">
        <v>0</v>
      </c>
    </row>
    <row r="23469" spans="2:3" x14ac:dyDescent="0.3">
      <c r="B23469" s="1">
        <f t="shared" si="367"/>
        <v>45820.965277796749</v>
      </c>
      <c r="C23469">
        <v>0</v>
      </c>
    </row>
    <row r="23470" spans="2:3" x14ac:dyDescent="0.3">
      <c r="B23470" s="1">
        <f t="shared" si="367"/>
        <v>45820.972222241195</v>
      </c>
      <c r="C23470">
        <v>0</v>
      </c>
    </row>
    <row r="23471" spans="2:3" x14ac:dyDescent="0.3">
      <c r="B23471" s="1">
        <f t="shared" si="367"/>
        <v>45820.97916668564</v>
      </c>
      <c r="C23471">
        <v>0</v>
      </c>
    </row>
    <row r="23472" spans="2:3" x14ac:dyDescent="0.3">
      <c r="B23472" s="1">
        <f t="shared" si="367"/>
        <v>45820.986111130085</v>
      </c>
      <c r="C23472">
        <v>0</v>
      </c>
    </row>
    <row r="23473" spans="2:3" x14ac:dyDescent="0.3">
      <c r="B23473" s="1">
        <f t="shared" si="367"/>
        <v>45820.99305557453</v>
      </c>
      <c r="C23473">
        <v>0</v>
      </c>
    </row>
    <row r="23474" spans="2:3" x14ac:dyDescent="0.3">
      <c r="B23474" s="1">
        <f t="shared" si="367"/>
        <v>45821.000000018976</v>
      </c>
      <c r="C23474">
        <v>0</v>
      </c>
    </row>
    <row r="23475" spans="2:3" x14ac:dyDescent="0.3">
      <c r="B23475" s="1">
        <f t="shared" si="367"/>
        <v>45821.006944463421</v>
      </c>
      <c r="C23475">
        <v>0</v>
      </c>
    </row>
    <row r="23476" spans="2:3" x14ac:dyDescent="0.3">
      <c r="B23476" s="1">
        <f t="shared" si="367"/>
        <v>45821.013888907866</v>
      </c>
      <c r="C23476">
        <v>0</v>
      </c>
    </row>
    <row r="23477" spans="2:3" x14ac:dyDescent="0.3">
      <c r="B23477" s="1">
        <f t="shared" si="367"/>
        <v>45821.020833352311</v>
      </c>
      <c r="C23477">
        <v>0</v>
      </c>
    </row>
    <row r="23478" spans="2:3" x14ac:dyDescent="0.3">
      <c r="B23478" s="1">
        <f t="shared" si="367"/>
        <v>45821.027777796757</v>
      </c>
      <c r="C23478">
        <v>0</v>
      </c>
    </row>
    <row r="23479" spans="2:3" x14ac:dyDescent="0.3">
      <c r="B23479" s="1">
        <f t="shared" si="367"/>
        <v>45821.034722241202</v>
      </c>
      <c r="C23479">
        <v>0</v>
      </c>
    </row>
    <row r="23480" spans="2:3" x14ac:dyDescent="0.3">
      <c r="B23480" s="1">
        <f t="shared" si="367"/>
        <v>45821.041666685647</v>
      </c>
      <c r="C23480">
        <v>0</v>
      </c>
    </row>
    <row r="23481" spans="2:3" x14ac:dyDescent="0.3">
      <c r="B23481" s="1">
        <f t="shared" si="367"/>
        <v>45821.048611130092</v>
      </c>
      <c r="C23481">
        <v>0</v>
      </c>
    </row>
    <row r="23482" spans="2:3" x14ac:dyDescent="0.3">
      <c r="B23482" s="1">
        <f t="shared" si="367"/>
        <v>45821.055555574538</v>
      </c>
      <c r="C23482">
        <v>0</v>
      </c>
    </row>
    <row r="23483" spans="2:3" x14ac:dyDescent="0.3">
      <c r="B23483" s="1">
        <f t="shared" si="367"/>
        <v>45821.062500018983</v>
      </c>
      <c r="C23483">
        <v>0</v>
      </c>
    </row>
    <row r="23484" spans="2:3" x14ac:dyDescent="0.3">
      <c r="B23484" s="1">
        <f t="shared" si="367"/>
        <v>45821.069444463428</v>
      </c>
      <c r="C23484">
        <v>0</v>
      </c>
    </row>
    <row r="23485" spans="2:3" x14ac:dyDescent="0.3">
      <c r="B23485" s="1">
        <f t="shared" si="367"/>
        <v>45821.076388907873</v>
      </c>
      <c r="C23485">
        <v>0</v>
      </c>
    </row>
    <row r="23486" spans="2:3" x14ac:dyDescent="0.3">
      <c r="B23486" s="1">
        <f t="shared" si="367"/>
        <v>45821.083333352319</v>
      </c>
      <c r="C23486">
        <v>0</v>
      </c>
    </row>
    <row r="23487" spans="2:3" x14ac:dyDescent="0.3">
      <c r="B23487" s="1">
        <f t="shared" si="367"/>
        <v>45821.090277796764</v>
      </c>
      <c r="C23487">
        <v>0</v>
      </c>
    </row>
    <row r="23488" spans="2:3" x14ac:dyDescent="0.3">
      <c r="B23488" s="1">
        <f t="shared" si="367"/>
        <v>45821.097222241209</v>
      </c>
      <c r="C23488">
        <v>0</v>
      </c>
    </row>
    <row r="23489" spans="2:3" x14ac:dyDescent="0.3">
      <c r="B23489" s="1">
        <f t="shared" si="367"/>
        <v>45821.104166685654</v>
      </c>
      <c r="C23489">
        <v>0</v>
      </c>
    </row>
    <row r="23490" spans="2:3" x14ac:dyDescent="0.3">
      <c r="B23490" s="1">
        <f t="shared" si="367"/>
        <v>45821.1111111301</v>
      </c>
      <c r="C23490">
        <v>0</v>
      </c>
    </row>
    <row r="23491" spans="2:3" x14ac:dyDescent="0.3">
      <c r="B23491" s="1">
        <f t="shared" si="367"/>
        <v>45821.118055574545</v>
      </c>
      <c r="C23491">
        <v>0</v>
      </c>
    </row>
    <row r="23492" spans="2:3" x14ac:dyDescent="0.3">
      <c r="B23492" s="1">
        <f t="shared" si="367"/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ref="B23512:B23575" si="368">B23511+(B23511-B23510)</f>
        <v>45821.263888907895</v>
      </c>
      <c r="C23512">
        <v>0</v>
      </c>
    </row>
    <row r="23513" spans="2:3" x14ac:dyDescent="0.3">
      <c r="B23513" s="1">
        <f t="shared" si="368"/>
        <v>45821.270833352341</v>
      </c>
      <c r="C23513">
        <v>0</v>
      </c>
    </row>
    <row r="23514" spans="2:3" x14ac:dyDescent="0.3">
      <c r="B23514" s="1">
        <f t="shared" si="368"/>
        <v>45821.277777796786</v>
      </c>
      <c r="C23514">
        <v>0</v>
      </c>
    </row>
    <row r="23515" spans="2:3" x14ac:dyDescent="0.3">
      <c r="B23515" s="1">
        <f t="shared" si="368"/>
        <v>45821.284722241231</v>
      </c>
      <c r="C23515">
        <v>0</v>
      </c>
    </row>
    <row r="23516" spans="2:3" x14ac:dyDescent="0.3">
      <c r="B23516" s="1">
        <f t="shared" si="368"/>
        <v>45821.291666685676</v>
      </c>
      <c r="C23516">
        <v>0</v>
      </c>
    </row>
    <row r="23517" spans="2:3" x14ac:dyDescent="0.3">
      <c r="B23517" s="1">
        <f t="shared" si="368"/>
        <v>45821.298611130122</v>
      </c>
      <c r="C23517">
        <v>0</v>
      </c>
    </row>
    <row r="23518" spans="2:3" x14ac:dyDescent="0.3">
      <c r="B23518" s="1">
        <f t="shared" si="368"/>
        <v>45821.305555574567</v>
      </c>
      <c r="C23518">
        <v>0</v>
      </c>
    </row>
    <row r="23519" spans="2:3" x14ac:dyDescent="0.3">
      <c r="B23519" s="1">
        <f t="shared" si="368"/>
        <v>45821.312500019012</v>
      </c>
      <c r="C23519">
        <v>0</v>
      </c>
    </row>
    <row r="23520" spans="2:3" x14ac:dyDescent="0.3">
      <c r="B23520" s="1">
        <f t="shared" si="368"/>
        <v>45821.319444463457</v>
      </c>
      <c r="C23520">
        <v>0</v>
      </c>
    </row>
    <row r="23521" spans="2:3" x14ac:dyDescent="0.3">
      <c r="B23521" s="1">
        <f t="shared" si="368"/>
        <v>45821.326388907903</v>
      </c>
      <c r="C23521">
        <v>0</v>
      </c>
    </row>
    <row r="23522" spans="2:3" x14ac:dyDescent="0.3">
      <c r="B23522" s="1">
        <f t="shared" si="368"/>
        <v>45821.333333352348</v>
      </c>
      <c r="C23522">
        <v>0</v>
      </c>
    </row>
    <row r="23523" spans="2:3" x14ac:dyDescent="0.3">
      <c r="B23523" s="1">
        <f t="shared" si="368"/>
        <v>45821.340277796793</v>
      </c>
      <c r="C23523">
        <v>0</v>
      </c>
    </row>
    <row r="23524" spans="2:3" x14ac:dyDescent="0.3">
      <c r="B23524" s="1">
        <f t="shared" si="368"/>
        <v>45821.347222241238</v>
      </c>
      <c r="C23524">
        <v>0</v>
      </c>
    </row>
    <row r="23525" spans="2:3" x14ac:dyDescent="0.3">
      <c r="B23525" s="1">
        <f t="shared" si="368"/>
        <v>45821.354166685684</v>
      </c>
      <c r="C23525">
        <v>0</v>
      </c>
    </row>
    <row r="23526" spans="2:3" x14ac:dyDescent="0.3">
      <c r="B23526" s="1">
        <f t="shared" si="368"/>
        <v>45821.361111130129</v>
      </c>
      <c r="C23526">
        <v>0</v>
      </c>
    </row>
    <row r="23527" spans="2:3" x14ac:dyDescent="0.3">
      <c r="B23527" s="1">
        <f t="shared" si="368"/>
        <v>45821.368055574574</v>
      </c>
      <c r="C23527">
        <v>0</v>
      </c>
    </row>
    <row r="23528" spans="2:3" x14ac:dyDescent="0.3">
      <c r="B23528" s="1">
        <f t="shared" si="368"/>
        <v>45821.375000019019</v>
      </c>
      <c r="C23528">
        <v>0</v>
      </c>
    </row>
    <row r="23529" spans="2:3" x14ac:dyDescent="0.3">
      <c r="B23529" s="1">
        <f t="shared" si="368"/>
        <v>45821.381944463465</v>
      </c>
      <c r="C23529">
        <v>0</v>
      </c>
    </row>
    <row r="23530" spans="2:3" x14ac:dyDescent="0.3">
      <c r="B23530" s="1">
        <f t="shared" si="368"/>
        <v>45821.38888890791</v>
      </c>
      <c r="C23530">
        <v>0</v>
      </c>
    </row>
    <row r="23531" spans="2:3" x14ac:dyDescent="0.3">
      <c r="B23531" s="1">
        <f t="shared" si="368"/>
        <v>45821.395833352355</v>
      </c>
      <c r="C23531">
        <v>0</v>
      </c>
    </row>
    <row r="23532" spans="2:3" x14ac:dyDescent="0.3">
      <c r="B23532" s="1">
        <f t="shared" si="368"/>
        <v>45821.4027777968</v>
      </c>
      <c r="C23532">
        <v>0</v>
      </c>
    </row>
    <row r="23533" spans="2:3" x14ac:dyDescent="0.3">
      <c r="B23533" s="1">
        <f t="shared" si="368"/>
        <v>45821.409722241246</v>
      </c>
      <c r="C23533">
        <v>0</v>
      </c>
    </row>
    <row r="23534" spans="2:3" x14ac:dyDescent="0.3">
      <c r="B23534" s="1">
        <f t="shared" si="368"/>
        <v>45821.416666685691</v>
      </c>
      <c r="C23534">
        <v>0</v>
      </c>
    </row>
    <row r="23535" spans="2:3" x14ac:dyDescent="0.3">
      <c r="B23535" s="1">
        <f t="shared" si="368"/>
        <v>45821.423611130136</v>
      </c>
      <c r="C23535">
        <v>0</v>
      </c>
    </row>
    <row r="23536" spans="2:3" x14ac:dyDescent="0.3">
      <c r="B23536" s="1">
        <f t="shared" si="368"/>
        <v>45821.430555574581</v>
      </c>
      <c r="C23536">
        <v>0</v>
      </c>
    </row>
    <row r="23537" spans="2:3" x14ac:dyDescent="0.3">
      <c r="B23537" s="1">
        <f t="shared" si="368"/>
        <v>45821.437500019027</v>
      </c>
      <c r="C23537">
        <v>0</v>
      </c>
    </row>
    <row r="23538" spans="2:3" x14ac:dyDescent="0.3">
      <c r="B23538" s="1">
        <f t="shared" si="368"/>
        <v>45821.444444463472</v>
      </c>
      <c r="C23538">
        <v>0</v>
      </c>
    </row>
    <row r="23539" spans="2:3" x14ac:dyDescent="0.3">
      <c r="B23539" s="1">
        <f t="shared" si="368"/>
        <v>45821.451388907917</v>
      </c>
      <c r="C23539">
        <v>0</v>
      </c>
    </row>
    <row r="23540" spans="2:3" x14ac:dyDescent="0.3">
      <c r="B23540" s="1">
        <f t="shared" si="368"/>
        <v>45821.458333352362</v>
      </c>
      <c r="C23540">
        <v>0</v>
      </c>
    </row>
    <row r="23541" spans="2:3" x14ac:dyDescent="0.3">
      <c r="B23541" s="1">
        <f t="shared" si="368"/>
        <v>45821.465277796808</v>
      </c>
      <c r="C23541">
        <v>0</v>
      </c>
    </row>
    <row r="23542" spans="2:3" x14ac:dyDescent="0.3">
      <c r="B23542" s="1">
        <f t="shared" si="368"/>
        <v>45821.472222241253</v>
      </c>
      <c r="C23542">
        <v>0</v>
      </c>
    </row>
    <row r="23543" spans="2:3" x14ac:dyDescent="0.3">
      <c r="B23543" s="1">
        <f t="shared" si="368"/>
        <v>45821.479166685698</v>
      </c>
      <c r="C23543">
        <v>0</v>
      </c>
    </row>
    <row r="23544" spans="2:3" x14ac:dyDescent="0.3">
      <c r="B23544" s="1">
        <f t="shared" si="368"/>
        <v>45821.486111130143</v>
      </c>
      <c r="C23544">
        <v>0</v>
      </c>
    </row>
    <row r="23545" spans="2:3" x14ac:dyDescent="0.3">
      <c r="B23545" s="1">
        <f t="shared" si="368"/>
        <v>45821.493055574589</v>
      </c>
      <c r="C23545">
        <v>0</v>
      </c>
    </row>
    <row r="23546" spans="2:3" x14ac:dyDescent="0.3">
      <c r="B23546" s="1">
        <f t="shared" si="368"/>
        <v>45821.500000019034</v>
      </c>
      <c r="C23546">
        <v>0</v>
      </c>
    </row>
    <row r="23547" spans="2:3" x14ac:dyDescent="0.3">
      <c r="B23547" s="1">
        <f t="shared" si="368"/>
        <v>45821.506944463479</v>
      </c>
      <c r="C23547">
        <v>0</v>
      </c>
    </row>
    <row r="23548" spans="2:3" x14ac:dyDescent="0.3">
      <c r="B23548" s="1">
        <f t="shared" si="368"/>
        <v>45821.513888907924</v>
      </c>
      <c r="C23548">
        <v>0</v>
      </c>
    </row>
    <row r="23549" spans="2:3" x14ac:dyDescent="0.3">
      <c r="B23549" s="1">
        <f t="shared" si="368"/>
        <v>45821.52083335237</v>
      </c>
      <c r="C23549">
        <v>0</v>
      </c>
    </row>
    <row r="23550" spans="2:3" x14ac:dyDescent="0.3">
      <c r="B23550" s="1">
        <f t="shared" si="368"/>
        <v>45821.527777796815</v>
      </c>
      <c r="C23550">
        <v>0</v>
      </c>
    </row>
    <row r="23551" spans="2:3" x14ac:dyDescent="0.3">
      <c r="B23551" s="1">
        <f t="shared" si="368"/>
        <v>45821.53472224126</v>
      </c>
      <c r="C23551">
        <v>0</v>
      </c>
    </row>
    <row r="23552" spans="2:3" x14ac:dyDescent="0.3">
      <c r="B23552" s="1">
        <f t="shared" si="368"/>
        <v>45821.541666685705</v>
      </c>
      <c r="C23552">
        <v>0</v>
      </c>
    </row>
    <row r="23553" spans="2:3" x14ac:dyDescent="0.3">
      <c r="B23553" s="1">
        <f t="shared" si="368"/>
        <v>45821.548611130151</v>
      </c>
      <c r="C23553">
        <v>0</v>
      </c>
    </row>
    <row r="23554" spans="2:3" x14ac:dyDescent="0.3">
      <c r="B23554" s="1">
        <f t="shared" si="368"/>
        <v>45821.555555574596</v>
      </c>
      <c r="C23554">
        <v>0</v>
      </c>
    </row>
    <row r="23555" spans="2:3" x14ac:dyDescent="0.3">
      <c r="B23555" s="1">
        <f t="shared" si="368"/>
        <v>45821.562500019041</v>
      </c>
      <c r="C23555">
        <v>0</v>
      </c>
    </row>
    <row r="23556" spans="2:3" x14ac:dyDescent="0.3">
      <c r="B23556" s="1">
        <f t="shared" si="368"/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ref="B23576:B23639" si="369">B23575+(B23575-B23574)</f>
        <v>45821.708333352391</v>
      </c>
      <c r="C23576">
        <v>0</v>
      </c>
    </row>
    <row r="23577" spans="2:3" x14ac:dyDescent="0.3">
      <c r="B23577" s="1">
        <f t="shared" si="369"/>
        <v>45821.715277796837</v>
      </c>
      <c r="C23577">
        <v>0</v>
      </c>
    </row>
    <row r="23578" spans="2:3" x14ac:dyDescent="0.3">
      <c r="B23578" s="1">
        <f t="shared" si="369"/>
        <v>45821.722222241282</v>
      </c>
      <c r="C23578">
        <v>0</v>
      </c>
    </row>
    <row r="23579" spans="2:3" x14ac:dyDescent="0.3">
      <c r="B23579" s="1">
        <f t="shared" si="369"/>
        <v>45821.729166685727</v>
      </c>
      <c r="C23579">
        <v>0</v>
      </c>
    </row>
    <row r="23580" spans="2:3" x14ac:dyDescent="0.3">
      <c r="B23580" s="1">
        <f t="shared" si="369"/>
        <v>45821.736111130173</v>
      </c>
      <c r="C23580">
        <v>0</v>
      </c>
    </row>
    <row r="23581" spans="2:3" x14ac:dyDescent="0.3">
      <c r="B23581" s="1">
        <f t="shared" si="369"/>
        <v>45821.743055574618</v>
      </c>
      <c r="C23581">
        <v>0</v>
      </c>
    </row>
    <row r="23582" spans="2:3" x14ac:dyDescent="0.3">
      <c r="B23582" s="1">
        <f t="shared" si="369"/>
        <v>45821.750000019063</v>
      </c>
      <c r="C23582">
        <v>0</v>
      </c>
    </row>
    <row r="23583" spans="2:3" x14ac:dyDescent="0.3">
      <c r="B23583" s="1">
        <f t="shared" si="369"/>
        <v>45821.756944463508</v>
      </c>
      <c r="C23583">
        <v>0</v>
      </c>
    </row>
    <row r="23584" spans="2:3" x14ac:dyDescent="0.3">
      <c r="B23584" s="1">
        <f t="shared" si="369"/>
        <v>45821.763888907954</v>
      </c>
      <c r="C23584">
        <v>0</v>
      </c>
    </row>
    <row r="23585" spans="2:3" x14ac:dyDescent="0.3">
      <c r="B23585" s="1">
        <f t="shared" si="369"/>
        <v>45821.770833352399</v>
      </c>
      <c r="C23585">
        <v>0</v>
      </c>
    </row>
    <row r="23586" spans="2:3" x14ac:dyDescent="0.3">
      <c r="B23586" s="1">
        <f t="shared" si="369"/>
        <v>45821.777777796844</v>
      </c>
      <c r="C23586">
        <v>0</v>
      </c>
    </row>
    <row r="23587" spans="2:3" x14ac:dyDescent="0.3">
      <c r="B23587" s="1">
        <f t="shared" si="369"/>
        <v>45821.784722241289</v>
      </c>
      <c r="C23587">
        <v>0</v>
      </c>
    </row>
    <row r="23588" spans="2:3" x14ac:dyDescent="0.3">
      <c r="B23588" s="1">
        <f t="shared" si="369"/>
        <v>45821.791666685735</v>
      </c>
      <c r="C23588">
        <v>0</v>
      </c>
    </row>
    <row r="23589" spans="2:3" x14ac:dyDescent="0.3">
      <c r="B23589" s="1">
        <f t="shared" si="369"/>
        <v>45821.79861113018</v>
      </c>
      <c r="C23589">
        <v>0</v>
      </c>
    </row>
    <row r="23590" spans="2:3" x14ac:dyDescent="0.3">
      <c r="B23590" s="1">
        <f t="shared" si="369"/>
        <v>45821.805555574625</v>
      </c>
      <c r="C23590">
        <v>0</v>
      </c>
    </row>
    <row r="23591" spans="2:3" x14ac:dyDescent="0.3">
      <c r="B23591" s="1">
        <f t="shared" si="369"/>
        <v>45821.81250001907</v>
      </c>
      <c r="C23591">
        <v>0</v>
      </c>
    </row>
    <row r="23592" spans="2:3" x14ac:dyDescent="0.3">
      <c r="B23592" s="1">
        <f t="shared" si="369"/>
        <v>45821.819444463516</v>
      </c>
      <c r="C23592">
        <v>0</v>
      </c>
    </row>
    <row r="23593" spans="2:3" x14ac:dyDescent="0.3">
      <c r="B23593" s="1">
        <f t="shared" si="369"/>
        <v>45821.826388907961</v>
      </c>
      <c r="C23593">
        <v>0</v>
      </c>
    </row>
    <row r="23594" spans="2:3" x14ac:dyDescent="0.3">
      <c r="B23594" s="1">
        <f t="shared" si="369"/>
        <v>45821.833333352406</v>
      </c>
      <c r="C23594">
        <v>0</v>
      </c>
    </row>
    <row r="23595" spans="2:3" x14ac:dyDescent="0.3">
      <c r="B23595" s="1">
        <f t="shared" si="369"/>
        <v>45821.840277796851</v>
      </c>
      <c r="C23595">
        <v>0</v>
      </c>
    </row>
    <row r="23596" spans="2:3" x14ac:dyDescent="0.3">
      <c r="B23596" s="1">
        <f t="shared" si="369"/>
        <v>45821.847222241297</v>
      </c>
      <c r="C23596">
        <v>0</v>
      </c>
    </row>
    <row r="23597" spans="2:3" x14ac:dyDescent="0.3">
      <c r="B23597" s="1">
        <f t="shared" si="369"/>
        <v>45821.854166685742</v>
      </c>
      <c r="C23597">
        <v>0</v>
      </c>
    </row>
    <row r="23598" spans="2:3" x14ac:dyDescent="0.3">
      <c r="B23598" s="1">
        <f t="shared" si="369"/>
        <v>45821.861111130187</v>
      </c>
      <c r="C23598">
        <v>0</v>
      </c>
    </row>
    <row r="23599" spans="2:3" x14ac:dyDescent="0.3">
      <c r="B23599" s="1">
        <f t="shared" si="369"/>
        <v>45821.868055574632</v>
      </c>
      <c r="C23599">
        <v>0</v>
      </c>
    </row>
    <row r="23600" spans="2:3" x14ac:dyDescent="0.3">
      <c r="B23600" s="1">
        <f t="shared" si="369"/>
        <v>45821.875000019078</v>
      </c>
      <c r="C23600">
        <v>0</v>
      </c>
    </row>
    <row r="23601" spans="2:3" x14ac:dyDescent="0.3">
      <c r="B23601" s="1">
        <f t="shared" si="369"/>
        <v>45821.881944463523</v>
      </c>
      <c r="C23601">
        <v>0</v>
      </c>
    </row>
    <row r="23602" spans="2:3" x14ac:dyDescent="0.3">
      <c r="B23602" s="1">
        <f t="shared" si="369"/>
        <v>45821.888888907968</v>
      </c>
      <c r="C23602">
        <v>0</v>
      </c>
    </row>
    <row r="23603" spans="2:3" x14ac:dyDescent="0.3">
      <c r="B23603" s="1">
        <f t="shared" si="369"/>
        <v>45821.895833352413</v>
      </c>
      <c r="C23603">
        <v>0</v>
      </c>
    </row>
    <row r="23604" spans="2:3" x14ac:dyDescent="0.3">
      <c r="B23604" s="1">
        <f t="shared" si="369"/>
        <v>45821.902777796859</v>
      </c>
      <c r="C23604">
        <v>0</v>
      </c>
    </row>
    <row r="23605" spans="2:3" x14ac:dyDescent="0.3">
      <c r="B23605" s="1">
        <f t="shared" si="369"/>
        <v>45821.909722241304</v>
      </c>
      <c r="C23605">
        <v>0</v>
      </c>
    </row>
    <row r="23606" spans="2:3" x14ac:dyDescent="0.3">
      <c r="B23606" s="1">
        <f t="shared" si="369"/>
        <v>45821.916666685749</v>
      </c>
      <c r="C23606">
        <v>0</v>
      </c>
    </row>
    <row r="23607" spans="2:3" x14ac:dyDescent="0.3">
      <c r="B23607" s="1">
        <f t="shared" si="369"/>
        <v>45821.923611130194</v>
      </c>
      <c r="C23607">
        <v>0</v>
      </c>
    </row>
    <row r="23608" spans="2:3" x14ac:dyDescent="0.3">
      <c r="B23608" s="1">
        <f t="shared" si="369"/>
        <v>45821.93055557464</v>
      </c>
      <c r="C23608">
        <v>0</v>
      </c>
    </row>
    <row r="23609" spans="2:3" x14ac:dyDescent="0.3">
      <c r="B23609" s="1">
        <f t="shared" si="369"/>
        <v>45821.937500019085</v>
      </c>
      <c r="C23609">
        <v>0</v>
      </c>
    </row>
    <row r="23610" spans="2:3" x14ac:dyDescent="0.3">
      <c r="B23610" s="1">
        <f t="shared" si="369"/>
        <v>45821.94444446353</v>
      </c>
      <c r="C23610">
        <v>0</v>
      </c>
    </row>
    <row r="23611" spans="2:3" x14ac:dyDescent="0.3">
      <c r="B23611" s="1">
        <f t="shared" si="369"/>
        <v>45821.951388907975</v>
      </c>
      <c r="C23611">
        <v>0</v>
      </c>
    </row>
    <row r="23612" spans="2:3" x14ac:dyDescent="0.3">
      <c r="B23612" s="1">
        <f t="shared" si="369"/>
        <v>45821.958333352421</v>
      </c>
      <c r="C23612">
        <v>0</v>
      </c>
    </row>
    <row r="23613" spans="2:3" x14ac:dyDescent="0.3">
      <c r="B23613" s="1">
        <f t="shared" si="369"/>
        <v>45821.965277796866</v>
      </c>
      <c r="C23613">
        <v>0</v>
      </c>
    </row>
    <row r="23614" spans="2:3" x14ac:dyDescent="0.3">
      <c r="B23614" s="1">
        <f t="shared" si="369"/>
        <v>45821.972222241311</v>
      </c>
      <c r="C23614">
        <v>0</v>
      </c>
    </row>
    <row r="23615" spans="2:3" x14ac:dyDescent="0.3">
      <c r="B23615" s="1">
        <f t="shared" si="369"/>
        <v>45821.979166685756</v>
      </c>
      <c r="C23615">
        <v>0</v>
      </c>
    </row>
    <row r="23616" spans="2:3" x14ac:dyDescent="0.3">
      <c r="B23616" s="1">
        <f t="shared" si="369"/>
        <v>45821.986111130202</v>
      </c>
      <c r="C23616">
        <v>0</v>
      </c>
    </row>
    <row r="23617" spans="2:3" x14ac:dyDescent="0.3">
      <c r="B23617" s="1">
        <f t="shared" si="369"/>
        <v>45821.993055574647</v>
      </c>
      <c r="C23617">
        <v>0</v>
      </c>
    </row>
    <row r="23618" spans="2:3" x14ac:dyDescent="0.3">
      <c r="B23618" s="1">
        <f t="shared" si="369"/>
        <v>45822.000000019092</v>
      </c>
      <c r="C23618">
        <v>0</v>
      </c>
    </row>
    <row r="23619" spans="2:3" x14ac:dyDescent="0.3">
      <c r="B23619" s="1">
        <f t="shared" si="369"/>
        <v>45822.006944463537</v>
      </c>
      <c r="C23619">
        <v>0</v>
      </c>
    </row>
    <row r="23620" spans="2:3" x14ac:dyDescent="0.3">
      <c r="B23620" s="1">
        <f t="shared" si="369"/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ref="B23640:B23703" si="370">B23639+(B23639-B23638)</f>
        <v>45822.152777796888</v>
      </c>
      <c r="C23640">
        <v>0</v>
      </c>
    </row>
    <row r="23641" spans="2:3" x14ac:dyDescent="0.3">
      <c r="B23641" s="1">
        <f t="shared" si="370"/>
        <v>45822.159722241333</v>
      </c>
      <c r="C23641">
        <v>0</v>
      </c>
    </row>
    <row r="23642" spans="2:3" x14ac:dyDescent="0.3">
      <c r="B23642" s="1">
        <f t="shared" si="370"/>
        <v>45822.166666685778</v>
      </c>
      <c r="C23642">
        <v>0</v>
      </c>
    </row>
    <row r="23643" spans="2:3" x14ac:dyDescent="0.3">
      <c r="B23643" s="1">
        <f t="shared" si="370"/>
        <v>45822.173611130223</v>
      </c>
      <c r="C23643">
        <v>0</v>
      </c>
    </row>
    <row r="23644" spans="2:3" x14ac:dyDescent="0.3">
      <c r="B23644" s="1">
        <f t="shared" si="370"/>
        <v>45822.180555574669</v>
      </c>
      <c r="C23644">
        <v>0</v>
      </c>
    </row>
    <row r="23645" spans="2:3" x14ac:dyDescent="0.3">
      <c r="B23645" s="1">
        <f t="shared" si="370"/>
        <v>45822.187500019114</v>
      </c>
      <c r="C23645">
        <v>0</v>
      </c>
    </row>
    <row r="23646" spans="2:3" x14ac:dyDescent="0.3">
      <c r="B23646" s="1">
        <f t="shared" si="370"/>
        <v>45822.194444463559</v>
      </c>
      <c r="C23646">
        <v>0</v>
      </c>
    </row>
    <row r="23647" spans="2:3" x14ac:dyDescent="0.3">
      <c r="B23647" s="1">
        <f t="shared" si="370"/>
        <v>45822.201388908004</v>
      </c>
      <c r="C23647">
        <v>0</v>
      </c>
    </row>
    <row r="23648" spans="2:3" x14ac:dyDescent="0.3">
      <c r="B23648" s="1">
        <f t="shared" si="370"/>
        <v>45822.20833335245</v>
      </c>
      <c r="C23648">
        <v>0</v>
      </c>
    </row>
    <row r="23649" spans="2:3" x14ac:dyDescent="0.3">
      <c r="B23649" s="1">
        <f t="shared" si="370"/>
        <v>45822.215277796895</v>
      </c>
      <c r="C23649">
        <v>0</v>
      </c>
    </row>
    <row r="23650" spans="2:3" x14ac:dyDescent="0.3">
      <c r="B23650" s="1">
        <f t="shared" si="370"/>
        <v>45822.22222224134</v>
      </c>
      <c r="C23650">
        <v>0</v>
      </c>
    </row>
    <row r="23651" spans="2:3" x14ac:dyDescent="0.3">
      <c r="B23651" s="1">
        <f t="shared" si="370"/>
        <v>45822.229166685785</v>
      </c>
      <c r="C23651">
        <v>0</v>
      </c>
    </row>
    <row r="23652" spans="2:3" x14ac:dyDescent="0.3">
      <c r="B23652" s="1">
        <f t="shared" si="370"/>
        <v>45822.236111130231</v>
      </c>
      <c r="C23652">
        <v>0</v>
      </c>
    </row>
    <row r="23653" spans="2:3" x14ac:dyDescent="0.3">
      <c r="B23653" s="1">
        <f t="shared" si="370"/>
        <v>45822.243055574676</v>
      </c>
      <c r="C23653">
        <v>0</v>
      </c>
    </row>
    <row r="23654" spans="2:3" x14ac:dyDescent="0.3">
      <c r="B23654" s="1">
        <f t="shared" si="370"/>
        <v>45822.250000019121</v>
      </c>
      <c r="C23654">
        <v>0</v>
      </c>
    </row>
    <row r="23655" spans="2:3" x14ac:dyDescent="0.3">
      <c r="B23655" s="1">
        <f t="shared" si="370"/>
        <v>45822.256944463566</v>
      </c>
      <c r="C23655">
        <v>0</v>
      </c>
    </row>
    <row r="23656" spans="2:3" x14ac:dyDescent="0.3">
      <c r="B23656" s="1">
        <f t="shared" si="370"/>
        <v>45822.263888908012</v>
      </c>
      <c r="C23656">
        <v>0</v>
      </c>
    </row>
    <row r="23657" spans="2:3" x14ac:dyDescent="0.3">
      <c r="B23657" s="1">
        <f t="shared" si="370"/>
        <v>45822.270833352457</v>
      </c>
      <c r="C23657">
        <v>0</v>
      </c>
    </row>
    <row r="23658" spans="2:3" x14ac:dyDescent="0.3">
      <c r="B23658" s="1">
        <f t="shared" si="370"/>
        <v>45822.277777796902</v>
      </c>
      <c r="C23658">
        <v>0</v>
      </c>
    </row>
    <row r="23659" spans="2:3" x14ac:dyDescent="0.3">
      <c r="B23659" s="1">
        <f t="shared" si="370"/>
        <v>45822.284722241347</v>
      </c>
      <c r="C23659">
        <v>0</v>
      </c>
    </row>
    <row r="23660" spans="2:3" x14ac:dyDescent="0.3">
      <c r="B23660" s="1">
        <f t="shared" si="370"/>
        <v>45822.291666685793</v>
      </c>
      <c r="C23660">
        <v>0</v>
      </c>
    </row>
    <row r="23661" spans="2:3" x14ac:dyDescent="0.3">
      <c r="B23661" s="1">
        <f t="shared" si="370"/>
        <v>45822.298611130238</v>
      </c>
      <c r="C23661">
        <v>0</v>
      </c>
    </row>
    <row r="23662" spans="2:3" x14ac:dyDescent="0.3">
      <c r="B23662" s="1">
        <f t="shared" si="370"/>
        <v>45822.305555574683</v>
      </c>
      <c r="C23662">
        <v>0</v>
      </c>
    </row>
    <row r="23663" spans="2:3" x14ac:dyDescent="0.3">
      <c r="B23663" s="1">
        <f t="shared" si="370"/>
        <v>45822.312500019128</v>
      </c>
      <c r="C23663">
        <v>0</v>
      </c>
    </row>
    <row r="23664" spans="2:3" x14ac:dyDescent="0.3">
      <c r="B23664" s="1">
        <f t="shared" si="370"/>
        <v>45822.319444463574</v>
      </c>
      <c r="C23664">
        <v>0</v>
      </c>
    </row>
    <row r="23665" spans="2:3" x14ac:dyDescent="0.3">
      <c r="B23665" s="1">
        <f t="shared" si="370"/>
        <v>45822.326388908019</v>
      </c>
      <c r="C23665">
        <v>0</v>
      </c>
    </row>
    <row r="23666" spans="2:3" x14ac:dyDescent="0.3">
      <c r="B23666" s="1">
        <f t="shared" si="370"/>
        <v>45822.333333352464</v>
      </c>
      <c r="C23666">
        <v>0</v>
      </c>
    </row>
    <row r="23667" spans="2:3" x14ac:dyDescent="0.3">
      <c r="B23667" s="1">
        <f t="shared" si="370"/>
        <v>45822.34027779691</v>
      </c>
      <c r="C23667">
        <v>0</v>
      </c>
    </row>
    <row r="23668" spans="2:3" x14ac:dyDescent="0.3">
      <c r="B23668" s="1">
        <f t="shared" si="370"/>
        <v>45822.347222241355</v>
      </c>
      <c r="C23668">
        <v>0</v>
      </c>
    </row>
    <row r="23669" spans="2:3" x14ac:dyDescent="0.3">
      <c r="B23669" s="1">
        <f t="shared" si="370"/>
        <v>45822.3541666858</v>
      </c>
      <c r="C23669">
        <v>0</v>
      </c>
    </row>
    <row r="23670" spans="2:3" x14ac:dyDescent="0.3">
      <c r="B23670" s="1">
        <f t="shared" si="370"/>
        <v>45822.361111130245</v>
      </c>
      <c r="C23670">
        <v>0</v>
      </c>
    </row>
    <row r="23671" spans="2:3" x14ac:dyDescent="0.3">
      <c r="B23671" s="1">
        <f t="shared" si="370"/>
        <v>45822.368055574691</v>
      </c>
      <c r="C23671">
        <v>0</v>
      </c>
    </row>
    <row r="23672" spans="2:3" x14ac:dyDescent="0.3">
      <c r="B23672" s="1">
        <f t="shared" si="370"/>
        <v>45822.375000019136</v>
      </c>
      <c r="C23672">
        <v>0</v>
      </c>
    </row>
    <row r="23673" spans="2:3" x14ac:dyDescent="0.3">
      <c r="B23673" s="1">
        <f t="shared" si="370"/>
        <v>45822.381944463581</v>
      </c>
      <c r="C23673">
        <v>0</v>
      </c>
    </row>
    <row r="23674" spans="2:3" x14ac:dyDescent="0.3">
      <c r="B23674" s="1">
        <f t="shared" si="370"/>
        <v>45822.388888908026</v>
      </c>
      <c r="C23674">
        <v>0</v>
      </c>
    </row>
    <row r="23675" spans="2:3" x14ac:dyDescent="0.3">
      <c r="B23675" s="1">
        <f t="shared" si="370"/>
        <v>45822.395833352472</v>
      </c>
      <c r="C23675">
        <v>0</v>
      </c>
    </row>
    <row r="23676" spans="2:3" x14ac:dyDescent="0.3">
      <c r="B23676" s="1">
        <f t="shared" si="370"/>
        <v>45822.402777796917</v>
      </c>
      <c r="C23676">
        <v>0</v>
      </c>
    </row>
    <row r="23677" spans="2:3" x14ac:dyDescent="0.3">
      <c r="B23677" s="1">
        <f t="shared" si="370"/>
        <v>45822.409722241362</v>
      </c>
      <c r="C23677">
        <v>0</v>
      </c>
    </row>
    <row r="23678" spans="2:3" x14ac:dyDescent="0.3">
      <c r="B23678" s="1">
        <f t="shared" si="370"/>
        <v>45822.416666685807</v>
      </c>
      <c r="C23678">
        <v>0</v>
      </c>
    </row>
    <row r="23679" spans="2:3" x14ac:dyDescent="0.3">
      <c r="B23679" s="1">
        <f t="shared" si="370"/>
        <v>45822.423611130253</v>
      </c>
      <c r="C23679">
        <v>0</v>
      </c>
    </row>
    <row r="23680" spans="2:3" x14ac:dyDescent="0.3">
      <c r="B23680" s="1">
        <f t="shared" si="370"/>
        <v>45822.430555574698</v>
      </c>
      <c r="C23680">
        <v>0</v>
      </c>
    </row>
    <row r="23681" spans="2:3" x14ac:dyDescent="0.3">
      <c r="B23681" s="1">
        <f t="shared" si="370"/>
        <v>45822.437500019143</v>
      </c>
      <c r="C23681">
        <v>0</v>
      </c>
    </row>
    <row r="23682" spans="2:3" x14ac:dyDescent="0.3">
      <c r="B23682" s="1">
        <f t="shared" si="370"/>
        <v>45822.444444463588</v>
      </c>
      <c r="C23682">
        <v>0</v>
      </c>
    </row>
    <row r="23683" spans="2:3" x14ac:dyDescent="0.3">
      <c r="B23683" s="1">
        <f t="shared" si="370"/>
        <v>45822.451388908034</v>
      </c>
      <c r="C23683">
        <v>0</v>
      </c>
    </row>
    <row r="23684" spans="2:3" x14ac:dyDescent="0.3">
      <c r="B23684" s="1">
        <f t="shared" si="370"/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ref="B23704:B23767" si="371">B23703+(B23703-B23702)</f>
        <v>45822.597222241384</v>
      </c>
      <c r="C23704">
        <v>0</v>
      </c>
    </row>
    <row r="23705" spans="2:3" x14ac:dyDescent="0.3">
      <c r="B23705" s="1">
        <f t="shared" si="371"/>
        <v>45822.604166685829</v>
      </c>
      <c r="C23705">
        <v>0</v>
      </c>
    </row>
    <row r="23706" spans="2:3" x14ac:dyDescent="0.3">
      <c r="B23706" s="1">
        <f t="shared" si="371"/>
        <v>45822.611111130274</v>
      </c>
      <c r="C23706">
        <v>0</v>
      </c>
    </row>
    <row r="23707" spans="2:3" x14ac:dyDescent="0.3">
      <c r="B23707" s="1">
        <f t="shared" si="371"/>
        <v>45822.61805557472</v>
      </c>
      <c r="C23707">
        <v>0</v>
      </c>
    </row>
    <row r="23708" spans="2:3" x14ac:dyDescent="0.3">
      <c r="B23708" s="1">
        <f t="shared" si="371"/>
        <v>45822.625000019165</v>
      </c>
      <c r="C23708">
        <v>0</v>
      </c>
    </row>
    <row r="23709" spans="2:3" x14ac:dyDescent="0.3">
      <c r="B23709" s="1">
        <f t="shared" si="371"/>
        <v>45822.63194446361</v>
      </c>
      <c r="C23709">
        <v>0</v>
      </c>
    </row>
    <row r="23710" spans="2:3" x14ac:dyDescent="0.3">
      <c r="B23710" s="1">
        <f t="shared" si="371"/>
        <v>45822.638888908055</v>
      </c>
      <c r="C23710">
        <v>0</v>
      </c>
    </row>
    <row r="23711" spans="2:3" x14ac:dyDescent="0.3">
      <c r="B23711" s="1">
        <f t="shared" si="371"/>
        <v>45822.645833352501</v>
      </c>
      <c r="C23711">
        <v>0</v>
      </c>
    </row>
    <row r="23712" spans="2:3" x14ac:dyDescent="0.3">
      <c r="B23712" s="1">
        <f t="shared" si="371"/>
        <v>45822.652777796946</v>
      </c>
      <c r="C23712">
        <v>0</v>
      </c>
    </row>
    <row r="23713" spans="2:3" x14ac:dyDescent="0.3">
      <c r="B23713" s="1">
        <f t="shared" si="371"/>
        <v>45822.659722241391</v>
      </c>
      <c r="C23713">
        <v>0</v>
      </c>
    </row>
    <row r="23714" spans="2:3" x14ac:dyDescent="0.3">
      <c r="B23714" s="1">
        <f t="shared" si="371"/>
        <v>45822.666666685836</v>
      </c>
      <c r="C23714">
        <v>0</v>
      </c>
    </row>
    <row r="23715" spans="2:3" x14ac:dyDescent="0.3">
      <c r="B23715" s="1">
        <f t="shared" si="371"/>
        <v>45822.673611130282</v>
      </c>
      <c r="C23715">
        <v>0</v>
      </c>
    </row>
    <row r="23716" spans="2:3" x14ac:dyDescent="0.3">
      <c r="B23716" s="1">
        <f t="shared" si="371"/>
        <v>45822.680555574727</v>
      </c>
      <c r="C23716">
        <v>0</v>
      </c>
    </row>
    <row r="23717" spans="2:3" x14ac:dyDescent="0.3">
      <c r="B23717" s="1">
        <f t="shared" si="371"/>
        <v>45822.687500019172</v>
      </c>
      <c r="C23717">
        <v>0</v>
      </c>
    </row>
    <row r="23718" spans="2:3" x14ac:dyDescent="0.3">
      <c r="B23718" s="1">
        <f t="shared" si="371"/>
        <v>45822.694444463617</v>
      </c>
      <c r="C23718">
        <v>0</v>
      </c>
    </row>
    <row r="23719" spans="2:3" x14ac:dyDescent="0.3">
      <c r="B23719" s="1">
        <f t="shared" si="371"/>
        <v>45822.701388908063</v>
      </c>
      <c r="C23719">
        <v>0</v>
      </c>
    </row>
    <row r="23720" spans="2:3" x14ac:dyDescent="0.3">
      <c r="B23720" s="1">
        <f t="shared" si="371"/>
        <v>45822.708333352508</v>
      </c>
      <c r="C23720">
        <v>0</v>
      </c>
    </row>
    <row r="23721" spans="2:3" x14ac:dyDescent="0.3">
      <c r="B23721" s="1">
        <f t="shared" si="371"/>
        <v>45822.715277796953</v>
      </c>
      <c r="C23721">
        <v>0</v>
      </c>
    </row>
    <row r="23722" spans="2:3" x14ac:dyDescent="0.3">
      <c r="B23722" s="1">
        <f t="shared" si="371"/>
        <v>45822.722222241398</v>
      </c>
      <c r="C23722">
        <v>0</v>
      </c>
    </row>
    <row r="23723" spans="2:3" x14ac:dyDescent="0.3">
      <c r="B23723" s="1">
        <f t="shared" si="371"/>
        <v>45822.729166685844</v>
      </c>
      <c r="C23723">
        <v>0</v>
      </c>
    </row>
    <row r="23724" spans="2:3" x14ac:dyDescent="0.3">
      <c r="B23724" s="1">
        <f t="shared" si="371"/>
        <v>45822.736111130289</v>
      </c>
      <c r="C23724">
        <v>0</v>
      </c>
    </row>
    <row r="23725" spans="2:3" x14ac:dyDescent="0.3">
      <c r="B23725" s="1">
        <f t="shared" si="371"/>
        <v>45822.743055574734</v>
      </c>
      <c r="C23725">
        <v>0</v>
      </c>
    </row>
    <row r="23726" spans="2:3" x14ac:dyDescent="0.3">
      <c r="B23726" s="1">
        <f t="shared" si="371"/>
        <v>45822.750000019179</v>
      </c>
      <c r="C23726">
        <v>0</v>
      </c>
    </row>
    <row r="23727" spans="2:3" x14ac:dyDescent="0.3">
      <c r="B23727" s="1">
        <f t="shared" si="371"/>
        <v>45822.756944463625</v>
      </c>
      <c r="C23727">
        <v>0</v>
      </c>
    </row>
    <row r="23728" spans="2:3" x14ac:dyDescent="0.3">
      <c r="B23728" s="1">
        <f t="shared" si="371"/>
        <v>45822.76388890807</v>
      </c>
      <c r="C23728">
        <v>0</v>
      </c>
    </row>
    <row r="23729" spans="2:3" x14ac:dyDescent="0.3">
      <c r="B23729" s="1">
        <f t="shared" si="371"/>
        <v>45822.770833352515</v>
      </c>
      <c r="C23729">
        <v>0</v>
      </c>
    </row>
    <row r="23730" spans="2:3" x14ac:dyDescent="0.3">
      <c r="B23730" s="1">
        <f t="shared" si="371"/>
        <v>45822.77777779696</v>
      </c>
      <c r="C23730">
        <v>0</v>
      </c>
    </row>
    <row r="23731" spans="2:3" x14ac:dyDescent="0.3">
      <c r="B23731" s="1">
        <f t="shared" si="371"/>
        <v>45822.784722241406</v>
      </c>
      <c r="C23731">
        <v>0</v>
      </c>
    </row>
    <row r="23732" spans="2:3" x14ac:dyDescent="0.3">
      <c r="B23732" s="1">
        <f t="shared" si="371"/>
        <v>45822.791666685851</v>
      </c>
      <c r="C23732">
        <v>0</v>
      </c>
    </row>
    <row r="23733" spans="2:3" x14ac:dyDescent="0.3">
      <c r="B23733" s="1">
        <f t="shared" si="371"/>
        <v>45822.798611130296</v>
      </c>
      <c r="C23733">
        <v>0</v>
      </c>
    </row>
    <row r="23734" spans="2:3" x14ac:dyDescent="0.3">
      <c r="B23734" s="1">
        <f t="shared" si="371"/>
        <v>45822.805555574741</v>
      </c>
      <c r="C23734">
        <v>0</v>
      </c>
    </row>
    <row r="23735" spans="2:3" x14ac:dyDescent="0.3">
      <c r="B23735" s="1">
        <f t="shared" si="371"/>
        <v>45822.812500019187</v>
      </c>
      <c r="C23735">
        <v>0</v>
      </c>
    </row>
    <row r="23736" spans="2:3" x14ac:dyDescent="0.3">
      <c r="B23736" s="1">
        <f t="shared" si="371"/>
        <v>45822.819444463632</v>
      </c>
      <c r="C23736">
        <v>0</v>
      </c>
    </row>
    <row r="23737" spans="2:3" x14ac:dyDescent="0.3">
      <c r="B23737" s="1">
        <f t="shared" si="371"/>
        <v>45822.826388908077</v>
      </c>
      <c r="C23737">
        <v>0</v>
      </c>
    </row>
    <row r="23738" spans="2:3" x14ac:dyDescent="0.3">
      <c r="B23738" s="1">
        <f t="shared" si="371"/>
        <v>45822.833333352522</v>
      </c>
      <c r="C23738">
        <v>0</v>
      </c>
    </row>
    <row r="23739" spans="2:3" x14ac:dyDescent="0.3">
      <c r="B23739" s="1">
        <f t="shared" si="371"/>
        <v>45822.840277796968</v>
      </c>
      <c r="C23739">
        <v>0</v>
      </c>
    </row>
    <row r="23740" spans="2:3" x14ac:dyDescent="0.3">
      <c r="B23740" s="1">
        <f t="shared" si="371"/>
        <v>45822.847222241413</v>
      </c>
      <c r="C23740">
        <v>0</v>
      </c>
    </row>
    <row r="23741" spans="2:3" x14ac:dyDescent="0.3">
      <c r="B23741" s="1">
        <f t="shared" si="371"/>
        <v>45822.854166685858</v>
      </c>
      <c r="C23741">
        <v>0</v>
      </c>
    </row>
    <row r="23742" spans="2:3" x14ac:dyDescent="0.3">
      <c r="B23742" s="1">
        <f t="shared" si="371"/>
        <v>45822.861111130303</v>
      </c>
      <c r="C23742">
        <v>0</v>
      </c>
    </row>
    <row r="23743" spans="2:3" x14ac:dyDescent="0.3">
      <c r="B23743" s="1">
        <f t="shared" si="371"/>
        <v>45822.868055574749</v>
      </c>
      <c r="C23743">
        <v>0</v>
      </c>
    </row>
    <row r="23744" spans="2:3" x14ac:dyDescent="0.3">
      <c r="B23744" s="1">
        <f t="shared" si="371"/>
        <v>45822.875000019194</v>
      </c>
      <c r="C23744">
        <v>0</v>
      </c>
    </row>
    <row r="23745" spans="2:3" x14ac:dyDescent="0.3">
      <c r="B23745" s="1">
        <f t="shared" si="371"/>
        <v>45822.881944463639</v>
      </c>
      <c r="C23745">
        <v>0</v>
      </c>
    </row>
    <row r="23746" spans="2:3" x14ac:dyDescent="0.3">
      <c r="B23746" s="1">
        <f t="shared" si="371"/>
        <v>45822.888888908084</v>
      </c>
      <c r="C23746">
        <v>0</v>
      </c>
    </row>
    <row r="23747" spans="2:3" x14ac:dyDescent="0.3">
      <c r="B23747" s="1">
        <f t="shared" si="371"/>
        <v>45822.89583335253</v>
      </c>
      <c r="C23747">
        <v>0</v>
      </c>
    </row>
    <row r="23748" spans="2:3" x14ac:dyDescent="0.3">
      <c r="B23748" s="1">
        <f t="shared" si="371"/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ref="B23768:B23831" si="372">B23767+(B23767-B23766)</f>
        <v>45823.04166668588</v>
      </c>
      <c r="C23768">
        <v>0</v>
      </c>
    </row>
    <row r="23769" spans="2:3" x14ac:dyDescent="0.3">
      <c r="B23769" s="1">
        <f t="shared" si="372"/>
        <v>45823.048611130325</v>
      </c>
      <c r="C23769">
        <v>0</v>
      </c>
    </row>
    <row r="23770" spans="2:3" x14ac:dyDescent="0.3">
      <c r="B23770" s="1">
        <f t="shared" si="372"/>
        <v>45823.055555574771</v>
      </c>
      <c r="C23770">
        <v>0</v>
      </c>
    </row>
    <row r="23771" spans="2:3" x14ac:dyDescent="0.3">
      <c r="B23771" s="1">
        <f t="shared" si="372"/>
        <v>45823.062500019216</v>
      </c>
      <c r="C23771">
        <v>0</v>
      </c>
    </row>
    <row r="23772" spans="2:3" x14ac:dyDescent="0.3">
      <c r="B23772" s="1">
        <f t="shared" si="372"/>
        <v>45823.069444463661</v>
      </c>
      <c r="C23772">
        <v>0</v>
      </c>
    </row>
    <row r="23773" spans="2:3" x14ac:dyDescent="0.3">
      <c r="B23773" s="1">
        <f t="shared" si="372"/>
        <v>45823.076388908106</v>
      </c>
      <c r="C23773">
        <v>0</v>
      </c>
    </row>
    <row r="23774" spans="2:3" x14ac:dyDescent="0.3">
      <c r="B23774" s="1">
        <f t="shared" si="372"/>
        <v>45823.083333352552</v>
      </c>
      <c r="C23774">
        <v>0</v>
      </c>
    </row>
    <row r="23775" spans="2:3" x14ac:dyDescent="0.3">
      <c r="B23775" s="1">
        <f t="shared" si="372"/>
        <v>45823.090277796997</v>
      </c>
      <c r="C23775">
        <v>0</v>
      </c>
    </row>
    <row r="23776" spans="2:3" x14ac:dyDescent="0.3">
      <c r="B23776" s="1">
        <f t="shared" si="372"/>
        <v>45823.097222241442</v>
      </c>
      <c r="C23776">
        <v>0</v>
      </c>
    </row>
    <row r="23777" spans="2:3" x14ac:dyDescent="0.3">
      <c r="B23777" s="1">
        <f t="shared" si="372"/>
        <v>45823.104166685887</v>
      </c>
      <c r="C23777">
        <v>0</v>
      </c>
    </row>
    <row r="23778" spans="2:3" x14ac:dyDescent="0.3">
      <c r="B23778" s="1">
        <f t="shared" si="372"/>
        <v>45823.111111130333</v>
      </c>
      <c r="C23778">
        <v>0</v>
      </c>
    </row>
    <row r="23779" spans="2:3" x14ac:dyDescent="0.3">
      <c r="B23779" s="1">
        <f t="shared" si="372"/>
        <v>45823.118055574778</v>
      </c>
      <c r="C23779">
        <v>0</v>
      </c>
    </row>
    <row r="23780" spans="2:3" x14ac:dyDescent="0.3">
      <c r="B23780" s="1">
        <f t="shared" si="372"/>
        <v>45823.125000019223</v>
      </c>
      <c r="C23780">
        <v>0</v>
      </c>
    </row>
    <row r="23781" spans="2:3" x14ac:dyDescent="0.3">
      <c r="B23781" s="1">
        <f t="shared" si="372"/>
        <v>45823.131944463668</v>
      </c>
      <c r="C23781">
        <v>0</v>
      </c>
    </row>
    <row r="23782" spans="2:3" x14ac:dyDescent="0.3">
      <c r="B23782" s="1">
        <f t="shared" si="372"/>
        <v>45823.138888908114</v>
      </c>
      <c r="C23782">
        <v>0</v>
      </c>
    </row>
    <row r="23783" spans="2:3" x14ac:dyDescent="0.3">
      <c r="B23783" s="1">
        <f t="shared" si="372"/>
        <v>45823.145833352559</v>
      </c>
      <c r="C23783">
        <v>0</v>
      </c>
    </row>
    <row r="23784" spans="2:3" x14ac:dyDescent="0.3">
      <c r="B23784" s="1">
        <f t="shared" si="372"/>
        <v>45823.152777797004</v>
      </c>
      <c r="C23784">
        <v>0</v>
      </c>
    </row>
    <row r="23785" spans="2:3" x14ac:dyDescent="0.3">
      <c r="B23785" s="1">
        <f t="shared" si="372"/>
        <v>45823.159722241449</v>
      </c>
      <c r="C23785">
        <v>0</v>
      </c>
    </row>
    <row r="23786" spans="2:3" x14ac:dyDescent="0.3">
      <c r="B23786" s="1">
        <f t="shared" si="372"/>
        <v>45823.166666685895</v>
      </c>
      <c r="C23786">
        <v>0</v>
      </c>
    </row>
    <row r="23787" spans="2:3" x14ac:dyDescent="0.3">
      <c r="B23787" s="1">
        <f t="shared" si="372"/>
        <v>45823.17361113034</v>
      </c>
      <c r="C23787">
        <v>0</v>
      </c>
    </row>
    <row r="23788" spans="2:3" x14ac:dyDescent="0.3">
      <c r="B23788" s="1">
        <f t="shared" si="372"/>
        <v>45823.180555574785</v>
      </c>
      <c r="C23788">
        <v>0</v>
      </c>
    </row>
    <row r="23789" spans="2:3" x14ac:dyDescent="0.3">
      <c r="B23789" s="1">
        <f t="shared" si="372"/>
        <v>45823.18750001923</v>
      </c>
      <c r="C23789">
        <v>0</v>
      </c>
    </row>
    <row r="23790" spans="2:3" x14ac:dyDescent="0.3">
      <c r="B23790" s="1">
        <f t="shared" si="372"/>
        <v>45823.194444463676</v>
      </c>
      <c r="C23790">
        <v>0</v>
      </c>
    </row>
    <row r="23791" spans="2:3" x14ac:dyDescent="0.3">
      <c r="B23791" s="1">
        <f t="shared" si="372"/>
        <v>45823.201388908121</v>
      </c>
      <c r="C23791">
        <v>0</v>
      </c>
    </row>
    <row r="23792" spans="2:3" x14ac:dyDescent="0.3">
      <c r="B23792" s="1">
        <f t="shared" si="372"/>
        <v>45823.208333352566</v>
      </c>
      <c r="C23792">
        <v>0</v>
      </c>
    </row>
    <row r="23793" spans="2:3" x14ac:dyDescent="0.3">
      <c r="B23793" s="1">
        <f t="shared" si="372"/>
        <v>45823.215277797011</v>
      </c>
      <c r="C23793">
        <v>0</v>
      </c>
    </row>
    <row r="23794" spans="2:3" x14ac:dyDescent="0.3">
      <c r="B23794" s="1">
        <f t="shared" si="372"/>
        <v>45823.222222241457</v>
      </c>
      <c r="C23794">
        <v>0</v>
      </c>
    </row>
    <row r="23795" spans="2:3" x14ac:dyDescent="0.3">
      <c r="B23795" s="1">
        <f t="shared" si="372"/>
        <v>45823.229166685902</v>
      </c>
      <c r="C23795">
        <v>0</v>
      </c>
    </row>
    <row r="23796" spans="2:3" x14ac:dyDescent="0.3">
      <c r="B23796" s="1">
        <f t="shared" si="372"/>
        <v>45823.236111130347</v>
      </c>
      <c r="C23796">
        <v>0</v>
      </c>
    </row>
    <row r="23797" spans="2:3" x14ac:dyDescent="0.3">
      <c r="B23797" s="1">
        <f t="shared" si="372"/>
        <v>45823.243055574792</v>
      </c>
      <c r="C23797">
        <v>0</v>
      </c>
    </row>
    <row r="23798" spans="2:3" x14ac:dyDescent="0.3">
      <c r="B23798" s="1">
        <f t="shared" si="372"/>
        <v>45823.250000019238</v>
      </c>
      <c r="C23798">
        <v>0</v>
      </c>
    </row>
    <row r="23799" spans="2:3" x14ac:dyDescent="0.3">
      <c r="B23799" s="1">
        <f t="shared" si="372"/>
        <v>45823.256944463683</v>
      </c>
      <c r="C23799">
        <v>0</v>
      </c>
    </row>
    <row r="23800" spans="2:3" x14ac:dyDescent="0.3">
      <c r="B23800" s="1">
        <f t="shared" si="372"/>
        <v>45823.263888908128</v>
      </c>
      <c r="C23800">
        <v>0</v>
      </c>
    </row>
    <row r="23801" spans="2:3" x14ac:dyDescent="0.3">
      <c r="B23801" s="1">
        <f t="shared" si="372"/>
        <v>45823.270833352573</v>
      </c>
      <c r="C23801">
        <v>0</v>
      </c>
    </row>
    <row r="23802" spans="2:3" x14ac:dyDescent="0.3">
      <c r="B23802" s="1">
        <f t="shared" si="372"/>
        <v>45823.277777797019</v>
      </c>
      <c r="C23802">
        <v>0</v>
      </c>
    </row>
    <row r="23803" spans="2:3" x14ac:dyDescent="0.3">
      <c r="B23803" s="1">
        <f t="shared" si="372"/>
        <v>45823.284722241464</v>
      </c>
      <c r="C23803">
        <v>0</v>
      </c>
    </row>
    <row r="23804" spans="2:3" x14ac:dyDescent="0.3">
      <c r="B23804" s="1">
        <f t="shared" si="372"/>
        <v>45823.291666685909</v>
      </c>
      <c r="C23804">
        <v>0</v>
      </c>
    </row>
    <row r="23805" spans="2:3" x14ac:dyDescent="0.3">
      <c r="B23805" s="1">
        <f t="shared" si="372"/>
        <v>45823.298611130354</v>
      </c>
      <c r="C23805">
        <v>0</v>
      </c>
    </row>
    <row r="23806" spans="2:3" x14ac:dyDescent="0.3">
      <c r="B23806" s="1">
        <f t="shared" si="372"/>
        <v>45823.3055555748</v>
      </c>
      <c r="C23806">
        <v>0</v>
      </c>
    </row>
    <row r="23807" spans="2:3" x14ac:dyDescent="0.3">
      <c r="B23807" s="1">
        <f t="shared" si="372"/>
        <v>45823.312500019245</v>
      </c>
      <c r="C23807">
        <v>0</v>
      </c>
    </row>
    <row r="23808" spans="2:3" x14ac:dyDescent="0.3">
      <c r="B23808" s="1">
        <f t="shared" si="372"/>
        <v>45823.31944446369</v>
      </c>
      <c r="C23808">
        <v>0</v>
      </c>
    </row>
    <row r="23809" spans="2:3" x14ac:dyDescent="0.3">
      <c r="B23809" s="1">
        <f t="shared" si="372"/>
        <v>45823.326388908135</v>
      </c>
      <c r="C23809">
        <v>0</v>
      </c>
    </row>
    <row r="23810" spans="2:3" x14ac:dyDescent="0.3">
      <c r="B23810" s="1">
        <f t="shared" si="372"/>
        <v>45823.333333352581</v>
      </c>
      <c r="C23810">
        <v>0</v>
      </c>
    </row>
    <row r="23811" spans="2:3" x14ac:dyDescent="0.3">
      <c r="B23811" s="1">
        <f t="shared" si="372"/>
        <v>45823.340277797026</v>
      </c>
      <c r="C23811">
        <v>0</v>
      </c>
    </row>
    <row r="23812" spans="2:3" x14ac:dyDescent="0.3">
      <c r="B23812" s="1">
        <f t="shared" si="372"/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ref="B23832:B23895" si="373">B23831+(B23831-B23830)</f>
        <v>45823.486111130376</v>
      </c>
      <c r="C23832">
        <v>0</v>
      </c>
    </row>
    <row r="23833" spans="2:3" x14ac:dyDescent="0.3">
      <c r="B23833" s="1">
        <f t="shared" si="373"/>
        <v>45823.493055574821</v>
      </c>
      <c r="C23833">
        <v>0</v>
      </c>
    </row>
    <row r="23834" spans="2:3" x14ac:dyDescent="0.3">
      <c r="B23834" s="1">
        <f t="shared" si="373"/>
        <v>45823.500000019267</v>
      </c>
      <c r="C23834">
        <v>0</v>
      </c>
    </row>
    <row r="23835" spans="2:3" x14ac:dyDescent="0.3">
      <c r="B23835" s="1">
        <f t="shared" si="373"/>
        <v>45823.506944463712</v>
      </c>
      <c r="C23835">
        <v>0</v>
      </c>
    </row>
    <row r="23836" spans="2:3" x14ac:dyDescent="0.3">
      <c r="B23836" s="1">
        <f t="shared" si="373"/>
        <v>45823.513888908157</v>
      </c>
      <c r="C23836">
        <v>0</v>
      </c>
    </row>
    <row r="23837" spans="2:3" x14ac:dyDescent="0.3">
      <c r="B23837" s="1">
        <f t="shared" si="373"/>
        <v>45823.520833352602</v>
      </c>
      <c r="C23837">
        <v>0</v>
      </c>
    </row>
    <row r="23838" spans="2:3" x14ac:dyDescent="0.3">
      <c r="B23838" s="1">
        <f t="shared" si="373"/>
        <v>45823.527777797048</v>
      </c>
      <c r="C23838">
        <v>0</v>
      </c>
    </row>
    <row r="23839" spans="2:3" x14ac:dyDescent="0.3">
      <c r="B23839" s="1">
        <f t="shared" si="373"/>
        <v>45823.534722241493</v>
      </c>
      <c r="C23839">
        <v>0</v>
      </c>
    </row>
    <row r="23840" spans="2:3" x14ac:dyDescent="0.3">
      <c r="B23840" s="1">
        <f t="shared" si="373"/>
        <v>45823.541666685938</v>
      </c>
      <c r="C23840">
        <v>0</v>
      </c>
    </row>
    <row r="23841" spans="2:3" x14ac:dyDescent="0.3">
      <c r="B23841" s="1">
        <f t="shared" si="373"/>
        <v>45823.548611130384</v>
      </c>
      <c r="C23841">
        <v>0</v>
      </c>
    </row>
    <row r="23842" spans="2:3" x14ac:dyDescent="0.3">
      <c r="B23842" s="1">
        <f t="shared" si="373"/>
        <v>45823.555555574829</v>
      </c>
      <c r="C23842">
        <v>0</v>
      </c>
    </row>
    <row r="23843" spans="2:3" x14ac:dyDescent="0.3">
      <c r="B23843" s="1">
        <f t="shared" si="373"/>
        <v>45823.562500019274</v>
      </c>
      <c r="C23843">
        <v>0</v>
      </c>
    </row>
    <row r="23844" spans="2:3" x14ac:dyDescent="0.3">
      <c r="B23844" s="1">
        <f t="shared" si="373"/>
        <v>45823.569444463719</v>
      </c>
      <c r="C23844">
        <v>0</v>
      </c>
    </row>
    <row r="23845" spans="2:3" x14ac:dyDescent="0.3">
      <c r="B23845" s="1">
        <f t="shared" si="373"/>
        <v>45823.576388908165</v>
      </c>
      <c r="C23845">
        <v>0</v>
      </c>
    </row>
    <row r="23846" spans="2:3" x14ac:dyDescent="0.3">
      <c r="B23846" s="1">
        <f t="shared" si="373"/>
        <v>45823.58333335261</v>
      </c>
      <c r="C23846">
        <v>0</v>
      </c>
    </row>
    <row r="23847" spans="2:3" x14ac:dyDescent="0.3">
      <c r="B23847" s="1">
        <f t="shared" si="373"/>
        <v>45823.590277797055</v>
      </c>
      <c r="C23847">
        <v>0</v>
      </c>
    </row>
    <row r="23848" spans="2:3" x14ac:dyDescent="0.3">
      <c r="B23848" s="1">
        <f t="shared" si="373"/>
        <v>45823.5972222415</v>
      </c>
      <c r="C23848">
        <v>0</v>
      </c>
    </row>
    <row r="23849" spans="2:3" x14ac:dyDescent="0.3">
      <c r="B23849" s="1">
        <f t="shared" si="373"/>
        <v>45823.604166685946</v>
      </c>
      <c r="C23849">
        <v>0</v>
      </c>
    </row>
    <row r="23850" spans="2:3" x14ac:dyDescent="0.3">
      <c r="B23850" s="1">
        <f t="shared" si="373"/>
        <v>45823.611111130391</v>
      </c>
      <c r="C23850">
        <v>0</v>
      </c>
    </row>
    <row r="23851" spans="2:3" x14ac:dyDescent="0.3">
      <c r="B23851" s="1">
        <f t="shared" si="373"/>
        <v>45823.618055574836</v>
      </c>
      <c r="C23851">
        <v>0</v>
      </c>
    </row>
    <row r="23852" spans="2:3" x14ac:dyDescent="0.3">
      <c r="B23852" s="1">
        <f t="shared" si="373"/>
        <v>45823.625000019281</v>
      </c>
      <c r="C23852">
        <v>0</v>
      </c>
    </row>
    <row r="23853" spans="2:3" x14ac:dyDescent="0.3">
      <c r="B23853" s="1">
        <f t="shared" si="373"/>
        <v>45823.631944463727</v>
      </c>
      <c r="C23853">
        <v>0</v>
      </c>
    </row>
    <row r="23854" spans="2:3" x14ac:dyDescent="0.3">
      <c r="B23854" s="1">
        <f t="shared" si="373"/>
        <v>45823.638888908172</v>
      </c>
      <c r="C23854">
        <v>0</v>
      </c>
    </row>
    <row r="23855" spans="2:3" x14ac:dyDescent="0.3">
      <c r="B23855" s="1">
        <f t="shared" si="373"/>
        <v>45823.645833352617</v>
      </c>
      <c r="C23855">
        <v>0</v>
      </c>
    </row>
    <row r="23856" spans="2:3" x14ac:dyDescent="0.3">
      <c r="B23856" s="1">
        <f t="shared" si="373"/>
        <v>45823.652777797062</v>
      </c>
      <c r="C23856">
        <v>0</v>
      </c>
    </row>
    <row r="23857" spans="2:3" x14ac:dyDescent="0.3">
      <c r="B23857" s="1">
        <f t="shared" si="373"/>
        <v>45823.659722241508</v>
      </c>
      <c r="C23857">
        <v>0</v>
      </c>
    </row>
    <row r="23858" spans="2:3" x14ac:dyDescent="0.3">
      <c r="B23858" s="1">
        <f t="shared" si="373"/>
        <v>45823.666666685953</v>
      </c>
      <c r="C23858">
        <v>0</v>
      </c>
    </row>
    <row r="23859" spans="2:3" x14ac:dyDescent="0.3">
      <c r="B23859" s="1">
        <f t="shared" si="373"/>
        <v>45823.673611130398</v>
      </c>
      <c r="C23859">
        <v>0</v>
      </c>
    </row>
    <row r="23860" spans="2:3" x14ac:dyDescent="0.3">
      <c r="B23860" s="1">
        <f t="shared" si="373"/>
        <v>45823.680555574843</v>
      </c>
      <c r="C23860">
        <v>0</v>
      </c>
    </row>
    <row r="23861" spans="2:3" x14ac:dyDescent="0.3">
      <c r="B23861" s="1">
        <f t="shared" si="373"/>
        <v>45823.687500019289</v>
      </c>
      <c r="C23861">
        <v>0</v>
      </c>
    </row>
    <row r="23862" spans="2:3" x14ac:dyDescent="0.3">
      <c r="B23862" s="1">
        <f t="shared" si="373"/>
        <v>45823.694444463734</v>
      </c>
      <c r="C23862">
        <v>0</v>
      </c>
    </row>
    <row r="23863" spans="2:3" x14ac:dyDescent="0.3">
      <c r="B23863" s="1">
        <f t="shared" si="373"/>
        <v>45823.701388908179</v>
      </c>
      <c r="C23863">
        <v>0</v>
      </c>
    </row>
    <row r="23864" spans="2:3" x14ac:dyDescent="0.3">
      <c r="B23864" s="1">
        <f t="shared" si="373"/>
        <v>45823.708333352624</v>
      </c>
      <c r="C23864">
        <v>0</v>
      </c>
    </row>
    <row r="23865" spans="2:3" x14ac:dyDescent="0.3">
      <c r="B23865" s="1">
        <f t="shared" si="373"/>
        <v>45823.71527779707</v>
      </c>
      <c r="C23865">
        <v>0</v>
      </c>
    </row>
    <row r="23866" spans="2:3" x14ac:dyDescent="0.3">
      <c r="B23866" s="1">
        <f t="shared" si="373"/>
        <v>45823.722222241515</v>
      </c>
      <c r="C23866">
        <v>0</v>
      </c>
    </row>
    <row r="23867" spans="2:3" x14ac:dyDescent="0.3">
      <c r="B23867" s="1">
        <f t="shared" si="373"/>
        <v>45823.72916668596</v>
      </c>
      <c r="C23867">
        <v>0</v>
      </c>
    </row>
    <row r="23868" spans="2:3" x14ac:dyDescent="0.3">
      <c r="B23868" s="1">
        <f t="shared" si="373"/>
        <v>45823.736111130405</v>
      </c>
      <c r="C23868">
        <v>0</v>
      </c>
    </row>
    <row r="23869" spans="2:3" x14ac:dyDescent="0.3">
      <c r="B23869" s="1">
        <f t="shared" si="373"/>
        <v>45823.743055574851</v>
      </c>
      <c r="C23869">
        <v>0</v>
      </c>
    </row>
    <row r="23870" spans="2:3" x14ac:dyDescent="0.3">
      <c r="B23870" s="1">
        <f t="shared" si="373"/>
        <v>45823.750000019296</v>
      </c>
      <c r="C23870">
        <v>0</v>
      </c>
    </row>
    <row r="23871" spans="2:3" x14ac:dyDescent="0.3">
      <c r="B23871" s="1">
        <f t="shared" si="373"/>
        <v>45823.756944463741</v>
      </c>
      <c r="C23871">
        <v>0</v>
      </c>
    </row>
    <row r="23872" spans="2:3" x14ac:dyDescent="0.3">
      <c r="B23872" s="1">
        <f t="shared" si="373"/>
        <v>45823.763888908186</v>
      </c>
      <c r="C23872">
        <v>0</v>
      </c>
    </row>
    <row r="23873" spans="2:3" x14ac:dyDescent="0.3">
      <c r="B23873" s="1">
        <f t="shared" si="373"/>
        <v>45823.770833352632</v>
      </c>
      <c r="C23873">
        <v>0</v>
      </c>
    </row>
    <row r="23874" spans="2:3" x14ac:dyDescent="0.3">
      <c r="B23874" s="1">
        <f t="shared" si="373"/>
        <v>45823.777777797077</v>
      </c>
      <c r="C23874">
        <v>0</v>
      </c>
    </row>
    <row r="23875" spans="2:3" x14ac:dyDescent="0.3">
      <c r="B23875" s="1">
        <f t="shared" si="373"/>
        <v>45823.784722241522</v>
      </c>
      <c r="C23875">
        <v>0</v>
      </c>
    </row>
    <row r="23876" spans="2:3" x14ac:dyDescent="0.3">
      <c r="B23876" s="1">
        <f t="shared" si="373"/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ref="B23896:B23959" si="374">B23895+(B23895-B23894)</f>
        <v>45823.930555574872</v>
      </c>
      <c r="C23896">
        <v>0</v>
      </c>
    </row>
    <row r="23897" spans="2:3" x14ac:dyDescent="0.3">
      <c r="B23897" s="1">
        <f t="shared" si="374"/>
        <v>45823.937500019318</v>
      </c>
      <c r="C23897">
        <v>0</v>
      </c>
    </row>
    <row r="23898" spans="2:3" x14ac:dyDescent="0.3">
      <c r="B23898" s="1">
        <f t="shared" si="374"/>
        <v>45823.944444463763</v>
      </c>
      <c r="C23898">
        <v>0</v>
      </c>
    </row>
    <row r="23899" spans="2:3" x14ac:dyDescent="0.3">
      <c r="B23899" s="1">
        <f t="shared" si="374"/>
        <v>45823.951388908208</v>
      </c>
      <c r="C23899">
        <v>0</v>
      </c>
    </row>
    <row r="23900" spans="2:3" x14ac:dyDescent="0.3">
      <c r="B23900" s="1">
        <f t="shared" si="374"/>
        <v>45823.958333352653</v>
      </c>
      <c r="C23900">
        <v>0</v>
      </c>
    </row>
    <row r="23901" spans="2:3" x14ac:dyDescent="0.3">
      <c r="B23901" s="1">
        <f t="shared" si="374"/>
        <v>45823.965277797099</v>
      </c>
      <c r="C23901">
        <v>0</v>
      </c>
    </row>
    <row r="23902" spans="2:3" x14ac:dyDescent="0.3">
      <c r="B23902" s="1">
        <f t="shared" si="374"/>
        <v>45823.972222241544</v>
      </c>
      <c r="C23902">
        <v>0</v>
      </c>
    </row>
    <row r="23903" spans="2:3" x14ac:dyDescent="0.3">
      <c r="B23903" s="1">
        <f t="shared" si="374"/>
        <v>45823.979166685989</v>
      </c>
      <c r="C23903">
        <v>0</v>
      </c>
    </row>
    <row r="23904" spans="2:3" x14ac:dyDescent="0.3">
      <c r="B23904" s="1">
        <f t="shared" si="374"/>
        <v>45823.986111130434</v>
      </c>
      <c r="C23904">
        <v>0</v>
      </c>
    </row>
    <row r="23905" spans="2:3" x14ac:dyDescent="0.3">
      <c r="B23905" s="1">
        <f t="shared" si="374"/>
        <v>45823.99305557488</v>
      </c>
      <c r="C23905">
        <v>0</v>
      </c>
    </row>
    <row r="23906" spans="2:3" x14ac:dyDescent="0.3">
      <c r="B23906" s="1">
        <f t="shared" si="374"/>
        <v>45824.000000019325</v>
      </c>
      <c r="C23906">
        <v>0</v>
      </c>
    </row>
    <row r="23907" spans="2:3" x14ac:dyDescent="0.3">
      <c r="B23907" s="1">
        <f t="shared" si="374"/>
        <v>45824.00694446377</v>
      </c>
      <c r="C23907">
        <v>0</v>
      </c>
    </row>
    <row r="23908" spans="2:3" x14ac:dyDescent="0.3">
      <c r="B23908" s="1">
        <f t="shared" si="374"/>
        <v>45824.013888908215</v>
      </c>
      <c r="C23908">
        <v>0</v>
      </c>
    </row>
    <row r="23909" spans="2:3" x14ac:dyDescent="0.3">
      <c r="B23909" s="1">
        <f t="shared" si="374"/>
        <v>45824.020833352661</v>
      </c>
      <c r="C23909">
        <v>0</v>
      </c>
    </row>
    <row r="23910" spans="2:3" x14ac:dyDescent="0.3">
      <c r="B23910" s="1">
        <f t="shared" si="374"/>
        <v>45824.027777797106</v>
      </c>
      <c r="C23910">
        <v>0</v>
      </c>
    </row>
    <row r="23911" spans="2:3" x14ac:dyDescent="0.3">
      <c r="B23911" s="1">
        <f t="shared" si="374"/>
        <v>45824.034722241551</v>
      </c>
      <c r="C23911">
        <v>0</v>
      </c>
    </row>
    <row r="23912" spans="2:3" x14ac:dyDescent="0.3">
      <c r="B23912" s="1">
        <f t="shared" si="374"/>
        <v>45824.041666685996</v>
      </c>
      <c r="C23912">
        <v>0</v>
      </c>
    </row>
    <row r="23913" spans="2:3" x14ac:dyDescent="0.3">
      <c r="B23913" s="1">
        <f t="shared" si="374"/>
        <v>45824.048611130442</v>
      </c>
      <c r="C23913">
        <v>0</v>
      </c>
    </row>
    <row r="23914" spans="2:3" x14ac:dyDescent="0.3">
      <c r="B23914" s="1">
        <f t="shared" si="374"/>
        <v>45824.055555574887</v>
      </c>
      <c r="C23914">
        <v>0</v>
      </c>
    </row>
    <row r="23915" spans="2:3" x14ac:dyDescent="0.3">
      <c r="B23915" s="1">
        <f t="shared" si="374"/>
        <v>45824.062500019332</v>
      </c>
      <c r="C23915">
        <v>0</v>
      </c>
    </row>
    <row r="23916" spans="2:3" x14ac:dyDescent="0.3">
      <c r="B23916" s="1">
        <f t="shared" si="374"/>
        <v>45824.069444463777</v>
      </c>
      <c r="C23916">
        <v>0</v>
      </c>
    </row>
    <row r="23917" spans="2:3" x14ac:dyDescent="0.3">
      <c r="B23917" s="1">
        <f t="shared" si="374"/>
        <v>45824.076388908223</v>
      </c>
      <c r="C23917">
        <v>0</v>
      </c>
    </row>
    <row r="23918" spans="2:3" x14ac:dyDescent="0.3">
      <c r="B23918" s="1">
        <f t="shared" si="374"/>
        <v>45824.083333352668</v>
      </c>
      <c r="C23918">
        <v>0</v>
      </c>
    </row>
    <row r="23919" spans="2:3" x14ac:dyDescent="0.3">
      <c r="B23919" s="1">
        <f t="shared" si="374"/>
        <v>45824.090277797113</v>
      </c>
      <c r="C23919">
        <v>0</v>
      </c>
    </row>
    <row r="23920" spans="2:3" x14ac:dyDescent="0.3">
      <c r="B23920" s="1">
        <f t="shared" si="374"/>
        <v>45824.097222241558</v>
      </c>
      <c r="C23920">
        <v>0</v>
      </c>
    </row>
    <row r="23921" spans="2:3" x14ac:dyDescent="0.3">
      <c r="B23921" s="1">
        <f t="shared" si="374"/>
        <v>45824.104166686004</v>
      </c>
      <c r="C23921">
        <v>0</v>
      </c>
    </row>
    <row r="23922" spans="2:3" x14ac:dyDescent="0.3">
      <c r="B23922" s="1">
        <f t="shared" si="374"/>
        <v>45824.111111130449</v>
      </c>
      <c r="C23922">
        <v>0</v>
      </c>
    </row>
    <row r="23923" spans="2:3" x14ac:dyDescent="0.3">
      <c r="B23923" s="1">
        <f t="shared" si="374"/>
        <v>45824.118055574894</v>
      </c>
      <c r="C23923">
        <v>0</v>
      </c>
    </row>
    <row r="23924" spans="2:3" x14ac:dyDescent="0.3">
      <c r="B23924" s="1">
        <f t="shared" si="374"/>
        <v>45824.125000019339</v>
      </c>
      <c r="C23924">
        <v>0</v>
      </c>
    </row>
    <row r="23925" spans="2:3" x14ac:dyDescent="0.3">
      <c r="B23925" s="1">
        <f t="shared" si="374"/>
        <v>45824.131944463785</v>
      </c>
      <c r="C23925">
        <v>0</v>
      </c>
    </row>
    <row r="23926" spans="2:3" x14ac:dyDescent="0.3">
      <c r="B23926" s="1">
        <f t="shared" si="374"/>
        <v>45824.13888890823</v>
      </c>
      <c r="C23926">
        <v>0</v>
      </c>
    </row>
    <row r="23927" spans="2:3" x14ac:dyDescent="0.3">
      <c r="B23927" s="1">
        <f t="shared" si="374"/>
        <v>45824.145833352675</v>
      </c>
      <c r="C23927">
        <v>0</v>
      </c>
    </row>
    <row r="23928" spans="2:3" x14ac:dyDescent="0.3">
      <c r="B23928" s="1">
        <f t="shared" si="374"/>
        <v>45824.152777797121</v>
      </c>
      <c r="C23928">
        <v>0</v>
      </c>
    </row>
    <row r="23929" spans="2:3" x14ac:dyDescent="0.3">
      <c r="B23929" s="1">
        <f t="shared" si="374"/>
        <v>45824.159722241566</v>
      </c>
      <c r="C23929">
        <v>0</v>
      </c>
    </row>
    <row r="23930" spans="2:3" x14ac:dyDescent="0.3">
      <c r="B23930" s="1">
        <f t="shared" si="374"/>
        <v>45824.166666686011</v>
      </c>
      <c r="C23930">
        <v>0</v>
      </c>
    </row>
    <row r="23931" spans="2:3" x14ac:dyDescent="0.3">
      <c r="B23931" s="1">
        <f t="shared" si="374"/>
        <v>45824.173611130456</v>
      </c>
      <c r="C23931">
        <v>0</v>
      </c>
    </row>
    <row r="23932" spans="2:3" x14ac:dyDescent="0.3">
      <c r="B23932" s="1">
        <f t="shared" si="374"/>
        <v>45824.180555574902</v>
      </c>
      <c r="C23932">
        <v>0</v>
      </c>
    </row>
    <row r="23933" spans="2:3" x14ac:dyDescent="0.3">
      <c r="B23933" s="1">
        <f t="shared" si="374"/>
        <v>45824.187500019347</v>
      </c>
      <c r="C23933">
        <v>0</v>
      </c>
    </row>
    <row r="23934" spans="2:3" x14ac:dyDescent="0.3">
      <c r="B23934" s="1">
        <f t="shared" si="374"/>
        <v>45824.194444463792</v>
      </c>
      <c r="C23934">
        <v>0</v>
      </c>
    </row>
    <row r="23935" spans="2:3" x14ac:dyDescent="0.3">
      <c r="B23935" s="1">
        <f t="shared" si="374"/>
        <v>45824.201388908237</v>
      </c>
      <c r="C23935">
        <v>0</v>
      </c>
    </row>
    <row r="23936" spans="2:3" x14ac:dyDescent="0.3">
      <c r="B23936" s="1">
        <f t="shared" si="374"/>
        <v>45824.208333352683</v>
      </c>
      <c r="C23936">
        <v>0</v>
      </c>
    </row>
    <row r="23937" spans="2:3" x14ac:dyDescent="0.3">
      <c r="B23937" s="1">
        <f t="shared" si="374"/>
        <v>45824.215277797128</v>
      </c>
      <c r="C23937">
        <v>0</v>
      </c>
    </row>
    <row r="23938" spans="2:3" x14ac:dyDescent="0.3">
      <c r="B23938" s="1">
        <f t="shared" si="374"/>
        <v>45824.222222241573</v>
      </c>
      <c r="C23938">
        <v>0</v>
      </c>
    </row>
    <row r="23939" spans="2:3" x14ac:dyDescent="0.3">
      <c r="B23939" s="1">
        <f t="shared" si="374"/>
        <v>45824.229166686018</v>
      </c>
      <c r="C23939">
        <v>0</v>
      </c>
    </row>
    <row r="23940" spans="2:3" x14ac:dyDescent="0.3">
      <c r="B23940" s="1">
        <f t="shared" si="374"/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ref="B23960:B24023" si="375">B23959+(B23959-B23958)</f>
        <v>45824.375000019369</v>
      </c>
      <c r="C23960">
        <v>0</v>
      </c>
    </row>
    <row r="23961" spans="2:3" x14ac:dyDescent="0.3">
      <c r="B23961" s="1">
        <f t="shared" si="375"/>
        <v>45824.381944463814</v>
      </c>
      <c r="C23961">
        <v>0</v>
      </c>
    </row>
    <row r="23962" spans="2:3" x14ac:dyDescent="0.3">
      <c r="B23962" s="1">
        <f t="shared" si="375"/>
        <v>45824.388888908259</v>
      </c>
      <c r="C23962">
        <v>0</v>
      </c>
    </row>
    <row r="23963" spans="2:3" x14ac:dyDescent="0.3">
      <c r="B23963" s="1">
        <f t="shared" si="375"/>
        <v>45824.395833352704</v>
      </c>
      <c r="C23963">
        <v>0</v>
      </c>
    </row>
    <row r="23964" spans="2:3" x14ac:dyDescent="0.3">
      <c r="B23964" s="1">
        <f t="shared" si="375"/>
        <v>45824.40277779715</v>
      </c>
      <c r="C23964">
        <v>0</v>
      </c>
    </row>
    <row r="23965" spans="2:3" x14ac:dyDescent="0.3">
      <c r="B23965" s="1">
        <f t="shared" si="375"/>
        <v>45824.409722241595</v>
      </c>
      <c r="C23965">
        <v>0</v>
      </c>
    </row>
    <row r="23966" spans="2:3" x14ac:dyDescent="0.3">
      <c r="B23966" s="1">
        <f t="shared" si="375"/>
        <v>45824.41666668604</v>
      </c>
      <c r="C23966">
        <v>0</v>
      </c>
    </row>
    <row r="23967" spans="2:3" x14ac:dyDescent="0.3">
      <c r="B23967" s="1">
        <f t="shared" si="375"/>
        <v>45824.423611130485</v>
      </c>
      <c r="C23967">
        <v>0</v>
      </c>
    </row>
    <row r="23968" spans="2:3" x14ac:dyDescent="0.3">
      <c r="B23968" s="1">
        <f t="shared" si="375"/>
        <v>45824.430555574931</v>
      </c>
      <c r="C23968">
        <v>0</v>
      </c>
    </row>
    <row r="23969" spans="2:3" x14ac:dyDescent="0.3">
      <c r="B23969" s="1">
        <f t="shared" si="375"/>
        <v>45824.437500019376</v>
      </c>
      <c r="C23969">
        <v>0</v>
      </c>
    </row>
    <row r="23970" spans="2:3" x14ac:dyDescent="0.3">
      <c r="B23970" s="1">
        <f t="shared" si="375"/>
        <v>45824.444444463821</v>
      </c>
      <c r="C23970">
        <v>0</v>
      </c>
    </row>
    <row r="23971" spans="2:3" x14ac:dyDescent="0.3">
      <c r="B23971" s="1">
        <f t="shared" si="375"/>
        <v>45824.451388908266</v>
      </c>
      <c r="C23971">
        <v>0</v>
      </c>
    </row>
    <row r="23972" spans="2:3" x14ac:dyDescent="0.3">
      <c r="B23972" s="1">
        <f t="shared" si="375"/>
        <v>45824.458333352712</v>
      </c>
      <c r="C23972">
        <v>0</v>
      </c>
    </row>
    <row r="23973" spans="2:3" x14ac:dyDescent="0.3">
      <c r="B23973" s="1">
        <f t="shared" si="375"/>
        <v>45824.465277797157</v>
      </c>
      <c r="C23973">
        <v>0</v>
      </c>
    </row>
    <row r="23974" spans="2:3" x14ac:dyDescent="0.3">
      <c r="B23974" s="1">
        <f t="shared" si="375"/>
        <v>45824.472222241602</v>
      </c>
      <c r="C23974">
        <v>0</v>
      </c>
    </row>
    <row r="23975" spans="2:3" x14ac:dyDescent="0.3">
      <c r="B23975" s="1">
        <f t="shared" si="375"/>
        <v>45824.479166686047</v>
      </c>
      <c r="C23975">
        <v>0</v>
      </c>
    </row>
    <row r="23976" spans="2:3" x14ac:dyDescent="0.3">
      <c r="B23976" s="1">
        <f t="shared" si="375"/>
        <v>45824.486111130493</v>
      </c>
      <c r="C23976">
        <v>0</v>
      </c>
    </row>
    <row r="23977" spans="2:3" x14ac:dyDescent="0.3">
      <c r="B23977" s="1">
        <f t="shared" si="375"/>
        <v>45824.493055574938</v>
      </c>
      <c r="C23977">
        <v>0</v>
      </c>
    </row>
    <row r="23978" spans="2:3" x14ac:dyDescent="0.3">
      <c r="B23978" s="1">
        <f t="shared" si="375"/>
        <v>45824.500000019383</v>
      </c>
      <c r="C23978">
        <v>0</v>
      </c>
    </row>
    <row r="23979" spans="2:3" x14ac:dyDescent="0.3">
      <c r="B23979" s="1">
        <f t="shared" si="375"/>
        <v>45824.506944463828</v>
      </c>
      <c r="C23979">
        <v>0</v>
      </c>
    </row>
    <row r="23980" spans="2:3" x14ac:dyDescent="0.3">
      <c r="B23980" s="1">
        <f t="shared" si="375"/>
        <v>45824.513888908274</v>
      </c>
      <c r="C23980">
        <v>0</v>
      </c>
    </row>
    <row r="23981" spans="2:3" x14ac:dyDescent="0.3">
      <c r="B23981" s="1">
        <f t="shared" si="375"/>
        <v>45824.520833352719</v>
      </c>
      <c r="C23981">
        <v>0</v>
      </c>
    </row>
    <row r="23982" spans="2:3" x14ac:dyDescent="0.3">
      <c r="B23982" s="1">
        <f t="shared" si="375"/>
        <v>45824.527777797164</v>
      </c>
      <c r="C23982">
        <v>0</v>
      </c>
    </row>
    <row r="23983" spans="2:3" x14ac:dyDescent="0.3">
      <c r="B23983" s="1">
        <f t="shared" si="375"/>
        <v>45824.534722241609</v>
      </c>
      <c r="C23983">
        <v>0</v>
      </c>
    </row>
    <row r="23984" spans="2:3" x14ac:dyDescent="0.3">
      <c r="B23984" s="1">
        <f t="shared" si="375"/>
        <v>45824.541666686055</v>
      </c>
      <c r="C23984">
        <v>0</v>
      </c>
    </row>
    <row r="23985" spans="2:3" x14ac:dyDescent="0.3">
      <c r="B23985" s="1">
        <f t="shared" si="375"/>
        <v>45824.5486111305</v>
      </c>
      <c r="C23985">
        <v>0</v>
      </c>
    </row>
    <row r="23986" spans="2:3" x14ac:dyDescent="0.3">
      <c r="B23986" s="1">
        <f t="shared" si="375"/>
        <v>45824.555555574945</v>
      </c>
      <c r="C23986">
        <v>0</v>
      </c>
    </row>
    <row r="23987" spans="2:3" x14ac:dyDescent="0.3">
      <c r="B23987" s="1">
        <f t="shared" si="375"/>
        <v>45824.56250001939</v>
      </c>
      <c r="C23987">
        <v>0</v>
      </c>
    </row>
    <row r="23988" spans="2:3" x14ac:dyDescent="0.3">
      <c r="B23988" s="1">
        <f t="shared" si="375"/>
        <v>45824.569444463836</v>
      </c>
      <c r="C23988">
        <v>0</v>
      </c>
    </row>
    <row r="23989" spans="2:3" x14ac:dyDescent="0.3">
      <c r="B23989" s="1">
        <f t="shared" si="375"/>
        <v>45824.576388908281</v>
      </c>
      <c r="C23989">
        <v>0</v>
      </c>
    </row>
    <row r="23990" spans="2:3" x14ac:dyDescent="0.3">
      <c r="B23990" s="1">
        <f t="shared" si="375"/>
        <v>45824.583333352726</v>
      </c>
      <c r="C23990">
        <v>0</v>
      </c>
    </row>
    <row r="23991" spans="2:3" x14ac:dyDescent="0.3">
      <c r="B23991" s="1">
        <f t="shared" si="375"/>
        <v>45824.590277797171</v>
      </c>
      <c r="C23991">
        <v>0</v>
      </c>
    </row>
    <row r="23992" spans="2:3" x14ac:dyDescent="0.3">
      <c r="B23992" s="1">
        <f t="shared" si="375"/>
        <v>45824.597222241617</v>
      </c>
      <c r="C23992">
        <v>0</v>
      </c>
    </row>
    <row r="23993" spans="2:3" x14ac:dyDescent="0.3">
      <c r="B23993" s="1">
        <f t="shared" si="375"/>
        <v>45824.604166686062</v>
      </c>
      <c r="C23993">
        <v>0</v>
      </c>
    </row>
    <row r="23994" spans="2:3" x14ac:dyDescent="0.3">
      <c r="B23994" s="1">
        <f t="shared" si="375"/>
        <v>45824.611111130507</v>
      </c>
      <c r="C23994">
        <v>0</v>
      </c>
    </row>
    <row r="23995" spans="2:3" x14ac:dyDescent="0.3">
      <c r="B23995" s="1">
        <f t="shared" si="375"/>
        <v>45824.618055574952</v>
      </c>
      <c r="C23995">
        <v>0</v>
      </c>
    </row>
    <row r="23996" spans="2:3" x14ac:dyDescent="0.3">
      <c r="B23996" s="1">
        <f t="shared" si="375"/>
        <v>45824.625000019398</v>
      </c>
      <c r="C23996">
        <v>0</v>
      </c>
    </row>
    <row r="23997" spans="2:3" x14ac:dyDescent="0.3">
      <c r="B23997" s="1">
        <f t="shared" si="375"/>
        <v>45824.631944463843</v>
      </c>
      <c r="C23997">
        <v>0</v>
      </c>
    </row>
    <row r="23998" spans="2:3" x14ac:dyDescent="0.3">
      <c r="B23998" s="1">
        <f t="shared" si="375"/>
        <v>45824.638888908288</v>
      </c>
      <c r="C23998">
        <v>0</v>
      </c>
    </row>
    <row r="23999" spans="2:3" x14ac:dyDescent="0.3">
      <c r="B23999" s="1">
        <f t="shared" si="375"/>
        <v>45824.645833352733</v>
      </c>
      <c r="C23999">
        <v>0</v>
      </c>
    </row>
    <row r="24000" spans="2:3" x14ac:dyDescent="0.3">
      <c r="B24000" s="1">
        <f t="shared" si="375"/>
        <v>45824.652777797179</v>
      </c>
      <c r="C24000">
        <v>0</v>
      </c>
    </row>
    <row r="24001" spans="2:3" x14ac:dyDescent="0.3">
      <c r="B24001" s="1">
        <f t="shared" si="375"/>
        <v>45824.659722241624</v>
      </c>
      <c r="C24001">
        <v>0</v>
      </c>
    </row>
    <row r="24002" spans="2:3" x14ac:dyDescent="0.3">
      <c r="B24002" s="1">
        <f t="shared" si="375"/>
        <v>45824.666666686069</v>
      </c>
      <c r="C24002">
        <v>0</v>
      </c>
    </row>
    <row r="24003" spans="2:3" x14ac:dyDescent="0.3">
      <c r="B24003" s="1">
        <f t="shared" si="375"/>
        <v>45824.673611130514</v>
      </c>
      <c r="C24003">
        <v>0</v>
      </c>
    </row>
    <row r="24004" spans="2:3" x14ac:dyDescent="0.3">
      <c r="B24004" s="1">
        <f t="shared" si="375"/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ref="B24024:B24087" si="376">B24023+(B24023-B24022)</f>
        <v>45824.819444463865</v>
      </c>
      <c r="C24024">
        <v>0</v>
      </c>
    </row>
    <row r="24025" spans="2:3" x14ac:dyDescent="0.3">
      <c r="B24025" s="1">
        <f t="shared" si="376"/>
        <v>45824.82638890831</v>
      </c>
      <c r="C24025">
        <v>0</v>
      </c>
    </row>
    <row r="24026" spans="2:3" x14ac:dyDescent="0.3">
      <c r="B24026" s="1">
        <f t="shared" si="376"/>
        <v>45824.833333352755</v>
      </c>
      <c r="C24026">
        <v>0</v>
      </c>
    </row>
    <row r="24027" spans="2:3" x14ac:dyDescent="0.3">
      <c r="B24027" s="1">
        <f t="shared" si="376"/>
        <v>45824.840277797201</v>
      </c>
      <c r="C24027">
        <v>0</v>
      </c>
    </row>
    <row r="24028" spans="2:3" x14ac:dyDescent="0.3">
      <c r="B24028" s="1">
        <f t="shared" si="376"/>
        <v>45824.847222241646</v>
      </c>
      <c r="C24028">
        <v>0</v>
      </c>
    </row>
    <row r="24029" spans="2:3" x14ac:dyDescent="0.3">
      <c r="B24029" s="1">
        <f t="shared" si="376"/>
        <v>45824.854166686091</v>
      </c>
      <c r="C24029">
        <v>0</v>
      </c>
    </row>
    <row r="24030" spans="2:3" x14ac:dyDescent="0.3">
      <c r="B24030" s="1">
        <f t="shared" si="376"/>
        <v>45824.861111130536</v>
      </c>
      <c r="C24030">
        <v>0</v>
      </c>
    </row>
    <row r="24031" spans="2:3" x14ac:dyDescent="0.3">
      <c r="B24031" s="1">
        <f t="shared" si="376"/>
        <v>45824.868055574982</v>
      </c>
      <c r="C24031">
        <v>0</v>
      </c>
    </row>
    <row r="24032" spans="2:3" x14ac:dyDescent="0.3">
      <c r="B24032" s="1">
        <f t="shared" si="376"/>
        <v>45824.875000019427</v>
      </c>
      <c r="C24032">
        <v>0</v>
      </c>
    </row>
    <row r="24033" spans="2:3" x14ac:dyDescent="0.3">
      <c r="B24033" s="1">
        <f t="shared" si="376"/>
        <v>45824.881944463872</v>
      </c>
      <c r="C24033">
        <v>0</v>
      </c>
    </row>
    <row r="24034" spans="2:3" x14ac:dyDescent="0.3">
      <c r="B24034" s="1">
        <f t="shared" si="376"/>
        <v>45824.888888908317</v>
      </c>
      <c r="C24034">
        <v>0</v>
      </c>
    </row>
    <row r="24035" spans="2:3" x14ac:dyDescent="0.3">
      <c r="B24035" s="1">
        <f t="shared" si="376"/>
        <v>45824.895833352763</v>
      </c>
      <c r="C24035">
        <v>0</v>
      </c>
    </row>
    <row r="24036" spans="2:3" x14ac:dyDescent="0.3">
      <c r="B24036" s="1">
        <f t="shared" si="376"/>
        <v>45824.902777797208</v>
      </c>
      <c r="C24036">
        <v>0</v>
      </c>
    </row>
    <row r="24037" spans="2:3" x14ac:dyDescent="0.3">
      <c r="B24037" s="1">
        <f t="shared" si="376"/>
        <v>45824.909722241653</v>
      </c>
      <c r="C24037">
        <v>0</v>
      </c>
    </row>
    <row r="24038" spans="2:3" x14ac:dyDescent="0.3">
      <c r="B24038" s="1">
        <f t="shared" si="376"/>
        <v>45824.916666686098</v>
      </c>
      <c r="C24038">
        <v>0</v>
      </c>
    </row>
    <row r="24039" spans="2:3" x14ac:dyDescent="0.3">
      <c r="B24039" s="1">
        <f t="shared" si="376"/>
        <v>45824.923611130544</v>
      </c>
      <c r="C24039">
        <v>0</v>
      </c>
    </row>
    <row r="24040" spans="2:3" x14ac:dyDescent="0.3">
      <c r="B24040" s="1">
        <f t="shared" si="376"/>
        <v>45824.930555574989</v>
      </c>
      <c r="C24040">
        <v>0</v>
      </c>
    </row>
    <row r="24041" spans="2:3" x14ac:dyDescent="0.3">
      <c r="B24041" s="1">
        <f t="shared" si="376"/>
        <v>45824.937500019434</v>
      </c>
      <c r="C24041">
        <v>0</v>
      </c>
    </row>
    <row r="24042" spans="2:3" x14ac:dyDescent="0.3">
      <c r="B24042" s="1">
        <f t="shared" si="376"/>
        <v>45824.944444463879</v>
      </c>
      <c r="C24042">
        <v>0</v>
      </c>
    </row>
    <row r="24043" spans="2:3" x14ac:dyDescent="0.3">
      <c r="B24043" s="1">
        <f t="shared" si="376"/>
        <v>45824.951388908325</v>
      </c>
      <c r="C24043">
        <v>0</v>
      </c>
    </row>
    <row r="24044" spans="2:3" x14ac:dyDescent="0.3">
      <c r="B24044" s="1">
        <f t="shared" si="376"/>
        <v>45824.95833335277</v>
      </c>
      <c r="C24044">
        <v>0</v>
      </c>
    </row>
    <row r="24045" spans="2:3" x14ac:dyDescent="0.3">
      <c r="B24045" s="1">
        <f t="shared" si="376"/>
        <v>45824.965277797215</v>
      </c>
      <c r="C24045">
        <v>0</v>
      </c>
    </row>
    <row r="24046" spans="2:3" x14ac:dyDescent="0.3">
      <c r="B24046" s="1">
        <f t="shared" si="376"/>
        <v>45824.97222224166</v>
      </c>
      <c r="C24046">
        <v>0</v>
      </c>
    </row>
    <row r="24047" spans="2:3" x14ac:dyDescent="0.3">
      <c r="B24047" s="1">
        <f t="shared" si="376"/>
        <v>45824.979166686106</v>
      </c>
      <c r="C24047">
        <v>0</v>
      </c>
    </row>
    <row r="24048" spans="2:3" x14ac:dyDescent="0.3">
      <c r="B24048" s="1">
        <f t="shared" si="376"/>
        <v>45824.986111130551</v>
      </c>
      <c r="C24048">
        <v>0</v>
      </c>
    </row>
    <row r="24049" spans="2:3" x14ac:dyDescent="0.3">
      <c r="B24049" s="1">
        <f t="shared" si="376"/>
        <v>45824.993055574996</v>
      </c>
      <c r="C24049">
        <v>0</v>
      </c>
    </row>
    <row r="24050" spans="2:3" x14ac:dyDescent="0.3">
      <c r="B24050" s="1">
        <f t="shared" si="376"/>
        <v>45825.000000019441</v>
      </c>
      <c r="C24050">
        <v>0</v>
      </c>
    </row>
    <row r="24051" spans="2:3" x14ac:dyDescent="0.3">
      <c r="B24051" s="1">
        <f t="shared" si="376"/>
        <v>45825.006944463887</v>
      </c>
      <c r="C24051">
        <v>0</v>
      </c>
    </row>
    <row r="24052" spans="2:3" x14ac:dyDescent="0.3">
      <c r="B24052" s="1">
        <f t="shared" si="376"/>
        <v>45825.013888908332</v>
      </c>
      <c r="C24052">
        <v>0</v>
      </c>
    </row>
    <row r="24053" spans="2:3" x14ac:dyDescent="0.3">
      <c r="B24053" s="1">
        <f t="shared" si="376"/>
        <v>45825.020833352777</v>
      </c>
      <c r="C24053">
        <v>0</v>
      </c>
    </row>
    <row r="24054" spans="2:3" x14ac:dyDescent="0.3">
      <c r="B24054" s="1">
        <f t="shared" si="376"/>
        <v>45825.027777797222</v>
      </c>
      <c r="C24054">
        <v>0</v>
      </c>
    </row>
    <row r="24055" spans="2:3" x14ac:dyDescent="0.3">
      <c r="B24055" s="1">
        <f t="shared" si="376"/>
        <v>45825.034722241668</v>
      </c>
      <c r="C24055">
        <v>0</v>
      </c>
    </row>
    <row r="24056" spans="2:3" x14ac:dyDescent="0.3">
      <c r="B24056" s="1">
        <f t="shared" si="376"/>
        <v>45825.041666686113</v>
      </c>
      <c r="C24056">
        <v>0</v>
      </c>
    </row>
    <row r="24057" spans="2:3" x14ac:dyDescent="0.3">
      <c r="B24057" s="1">
        <f t="shared" si="376"/>
        <v>45825.048611130558</v>
      </c>
      <c r="C24057">
        <v>0</v>
      </c>
    </row>
    <row r="24058" spans="2:3" x14ac:dyDescent="0.3">
      <c r="B24058" s="1">
        <f t="shared" si="376"/>
        <v>45825.055555575003</v>
      </c>
      <c r="C24058">
        <v>0</v>
      </c>
    </row>
    <row r="24059" spans="2:3" x14ac:dyDescent="0.3">
      <c r="B24059" s="1">
        <f t="shared" si="376"/>
        <v>45825.062500019449</v>
      </c>
      <c r="C24059">
        <v>0</v>
      </c>
    </row>
    <row r="24060" spans="2:3" x14ac:dyDescent="0.3">
      <c r="B24060" s="1">
        <f t="shared" si="376"/>
        <v>45825.069444463894</v>
      </c>
      <c r="C24060">
        <v>0</v>
      </c>
    </row>
    <row r="24061" spans="2:3" x14ac:dyDescent="0.3">
      <c r="B24061" s="1">
        <f t="shared" si="376"/>
        <v>45825.076388908339</v>
      </c>
      <c r="C24061">
        <v>0</v>
      </c>
    </row>
    <row r="24062" spans="2:3" x14ac:dyDescent="0.3">
      <c r="B24062" s="1">
        <f t="shared" si="376"/>
        <v>45825.083333352784</v>
      </c>
      <c r="C24062">
        <v>0</v>
      </c>
    </row>
    <row r="24063" spans="2:3" x14ac:dyDescent="0.3">
      <c r="B24063" s="1">
        <f t="shared" si="376"/>
        <v>45825.09027779723</v>
      </c>
      <c r="C24063">
        <v>0</v>
      </c>
    </row>
    <row r="24064" spans="2:3" x14ac:dyDescent="0.3">
      <c r="B24064" s="1">
        <f t="shared" si="376"/>
        <v>45825.097222241675</v>
      </c>
      <c r="C24064">
        <v>0</v>
      </c>
    </row>
    <row r="24065" spans="2:3" x14ac:dyDescent="0.3">
      <c r="B24065" s="1">
        <f t="shared" si="376"/>
        <v>45825.10416668612</v>
      </c>
      <c r="C24065">
        <v>0</v>
      </c>
    </row>
    <row r="24066" spans="2:3" x14ac:dyDescent="0.3">
      <c r="B24066" s="1">
        <f t="shared" si="376"/>
        <v>45825.111111130565</v>
      </c>
      <c r="C24066">
        <v>0</v>
      </c>
    </row>
    <row r="24067" spans="2:3" x14ac:dyDescent="0.3">
      <c r="B24067" s="1">
        <f t="shared" si="376"/>
        <v>45825.118055575011</v>
      </c>
      <c r="C24067">
        <v>0</v>
      </c>
    </row>
    <row r="24068" spans="2:3" x14ac:dyDescent="0.3">
      <c r="B24068" s="1">
        <f t="shared" si="376"/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ref="B24088:B24151" si="377">B24087+(B24087-B24086)</f>
        <v>45825.263888908361</v>
      </c>
      <c r="C24088">
        <v>0</v>
      </c>
    </row>
    <row r="24089" spans="2:3" x14ac:dyDescent="0.3">
      <c r="B24089" s="1">
        <f t="shared" si="377"/>
        <v>45825.270833352806</v>
      </c>
      <c r="C24089">
        <v>0</v>
      </c>
    </row>
    <row r="24090" spans="2:3" x14ac:dyDescent="0.3">
      <c r="B24090" s="1">
        <f t="shared" si="377"/>
        <v>45825.277777797251</v>
      </c>
      <c r="C24090">
        <v>0</v>
      </c>
    </row>
    <row r="24091" spans="2:3" x14ac:dyDescent="0.3">
      <c r="B24091" s="1">
        <f t="shared" si="377"/>
        <v>45825.284722241697</v>
      </c>
      <c r="C24091">
        <v>0</v>
      </c>
    </row>
    <row r="24092" spans="2:3" x14ac:dyDescent="0.3">
      <c r="B24092" s="1">
        <f t="shared" si="377"/>
        <v>45825.291666686142</v>
      </c>
      <c r="C24092">
        <v>0</v>
      </c>
    </row>
    <row r="24093" spans="2:3" x14ac:dyDescent="0.3">
      <c r="B24093" s="1">
        <f t="shared" si="377"/>
        <v>45825.298611130587</v>
      </c>
      <c r="C24093">
        <v>0</v>
      </c>
    </row>
    <row r="24094" spans="2:3" x14ac:dyDescent="0.3">
      <c r="B24094" s="1">
        <f t="shared" si="377"/>
        <v>45825.305555575032</v>
      </c>
      <c r="C24094">
        <v>0</v>
      </c>
    </row>
    <row r="24095" spans="2:3" x14ac:dyDescent="0.3">
      <c r="B24095" s="1">
        <f t="shared" si="377"/>
        <v>45825.312500019478</v>
      </c>
      <c r="C24095">
        <v>0</v>
      </c>
    </row>
    <row r="24096" spans="2:3" x14ac:dyDescent="0.3">
      <c r="B24096" s="1">
        <f t="shared" si="377"/>
        <v>45825.319444463923</v>
      </c>
      <c r="C24096">
        <v>0</v>
      </c>
    </row>
    <row r="24097" spans="2:3" x14ac:dyDescent="0.3">
      <c r="B24097" s="1">
        <f t="shared" si="377"/>
        <v>45825.326388908368</v>
      </c>
      <c r="C24097">
        <v>0</v>
      </c>
    </row>
    <row r="24098" spans="2:3" x14ac:dyDescent="0.3">
      <c r="B24098" s="1">
        <f t="shared" si="377"/>
        <v>45825.333333352813</v>
      </c>
      <c r="C24098">
        <v>0</v>
      </c>
    </row>
    <row r="24099" spans="2:3" x14ac:dyDescent="0.3">
      <c r="B24099" s="1">
        <f t="shared" si="377"/>
        <v>45825.340277797259</v>
      </c>
      <c r="C24099">
        <v>0</v>
      </c>
    </row>
    <row r="24100" spans="2:3" x14ac:dyDescent="0.3">
      <c r="B24100" s="1">
        <f t="shared" si="377"/>
        <v>45825.347222241704</v>
      </c>
      <c r="C24100">
        <v>0</v>
      </c>
    </row>
    <row r="24101" spans="2:3" x14ac:dyDescent="0.3">
      <c r="B24101" s="1">
        <f t="shared" si="377"/>
        <v>45825.354166686149</v>
      </c>
      <c r="C24101">
        <v>0</v>
      </c>
    </row>
    <row r="24102" spans="2:3" x14ac:dyDescent="0.3">
      <c r="B24102" s="1">
        <f t="shared" si="377"/>
        <v>45825.361111130595</v>
      </c>
      <c r="C24102">
        <v>0</v>
      </c>
    </row>
    <row r="24103" spans="2:3" x14ac:dyDescent="0.3">
      <c r="B24103" s="1">
        <f t="shared" si="377"/>
        <v>45825.36805557504</v>
      </c>
      <c r="C24103">
        <v>0</v>
      </c>
    </row>
    <row r="24104" spans="2:3" x14ac:dyDescent="0.3">
      <c r="B24104" s="1">
        <f t="shared" si="377"/>
        <v>45825.375000019485</v>
      </c>
      <c r="C24104">
        <v>0</v>
      </c>
    </row>
    <row r="24105" spans="2:3" x14ac:dyDescent="0.3">
      <c r="B24105" s="1">
        <f t="shared" si="377"/>
        <v>45825.38194446393</v>
      </c>
      <c r="C24105">
        <v>0</v>
      </c>
    </row>
    <row r="24106" spans="2:3" x14ac:dyDescent="0.3">
      <c r="B24106" s="1">
        <f t="shared" si="377"/>
        <v>45825.388888908376</v>
      </c>
      <c r="C24106">
        <v>0</v>
      </c>
    </row>
    <row r="24107" spans="2:3" x14ac:dyDescent="0.3">
      <c r="B24107" s="1">
        <f t="shared" si="377"/>
        <v>45825.395833352821</v>
      </c>
      <c r="C24107">
        <v>0</v>
      </c>
    </row>
    <row r="24108" spans="2:3" x14ac:dyDescent="0.3">
      <c r="B24108" s="1">
        <f t="shared" si="377"/>
        <v>45825.402777797266</v>
      </c>
      <c r="C24108">
        <v>0</v>
      </c>
    </row>
    <row r="24109" spans="2:3" x14ac:dyDescent="0.3">
      <c r="B24109" s="1">
        <f t="shared" si="377"/>
        <v>45825.409722241711</v>
      </c>
      <c r="C24109">
        <v>0</v>
      </c>
    </row>
    <row r="24110" spans="2:3" x14ac:dyDescent="0.3">
      <c r="B24110" s="1">
        <f t="shared" si="377"/>
        <v>45825.416666686157</v>
      </c>
      <c r="C24110">
        <v>0</v>
      </c>
    </row>
    <row r="24111" spans="2:3" x14ac:dyDescent="0.3">
      <c r="B24111" s="1">
        <f t="shared" si="377"/>
        <v>45825.423611130602</v>
      </c>
      <c r="C24111">
        <v>0</v>
      </c>
    </row>
    <row r="24112" spans="2:3" x14ac:dyDescent="0.3">
      <c r="B24112" s="1">
        <f t="shared" si="377"/>
        <v>45825.430555575047</v>
      </c>
      <c r="C24112">
        <v>0</v>
      </c>
    </row>
    <row r="24113" spans="2:3" x14ac:dyDescent="0.3">
      <c r="B24113" s="1">
        <f t="shared" si="377"/>
        <v>45825.437500019492</v>
      </c>
      <c r="C24113">
        <v>0</v>
      </c>
    </row>
    <row r="24114" spans="2:3" x14ac:dyDescent="0.3">
      <c r="B24114" s="1">
        <f t="shared" si="377"/>
        <v>45825.444444463938</v>
      </c>
      <c r="C24114">
        <v>0</v>
      </c>
    </row>
    <row r="24115" spans="2:3" x14ac:dyDescent="0.3">
      <c r="B24115" s="1">
        <f t="shared" si="377"/>
        <v>45825.451388908383</v>
      </c>
      <c r="C24115">
        <v>0</v>
      </c>
    </row>
    <row r="24116" spans="2:3" x14ac:dyDescent="0.3">
      <c r="B24116" s="1">
        <f t="shared" si="377"/>
        <v>45825.458333352828</v>
      </c>
      <c r="C24116">
        <v>0</v>
      </c>
    </row>
    <row r="24117" spans="2:3" x14ac:dyDescent="0.3">
      <c r="B24117" s="1">
        <f t="shared" si="377"/>
        <v>45825.465277797273</v>
      </c>
      <c r="C24117">
        <v>0</v>
      </c>
    </row>
    <row r="24118" spans="2:3" x14ac:dyDescent="0.3">
      <c r="B24118" s="1">
        <f t="shared" si="377"/>
        <v>45825.472222241719</v>
      </c>
      <c r="C24118">
        <v>0</v>
      </c>
    </row>
    <row r="24119" spans="2:3" x14ac:dyDescent="0.3">
      <c r="B24119" s="1">
        <f t="shared" si="377"/>
        <v>45825.479166686164</v>
      </c>
      <c r="C24119">
        <v>0</v>
      </c>
    </row>
    <row r="24120" spans="2:3" x14ac:dyDescent="0.3">
      <c r="B24120" s="1">
        <f t="shared" si="377"/>
        <v>45825.486111130609</v>
      </c>
      <c r="C24120">
        <v>0</v>
      </c>
    </row>
    <row r="24121" spans="2:3" x14ac:dyDescent="0.3">
      <c r="B24121" s="1">
        <f t="shared" si="377"/>
        <v>45825.493055575054</v>
      </c>
      <c r="C24121">
        <v>0</v>
      </c>
    </row>
    <row r="24122" spans="2:3" x14ac:dyDescent="0.3">
      <c r="B24122" s="1">
        <f t="shared" si="377"/>
        <v>45825.5000000195</v>
      </c>
      <c r="C24122">
        <v>0</v>
      </c>
    </row>
    <row r="24123" spans="2:3" x14ac:dyDescent="0.3">
      <c r="B24123" s="1">
        <f t="shared" si="377"/>
        <v>45825.506944463945</v>
      </c>
      <c r="C24123">
        <v>0</v>
      </c>
    </row>
    <row r="24124" spans="2:3" x14ac:dyDescent="0.3">
      <c r="B24124" s="1">
        <f t="shared" si="377"/>
        <v>45825.51388890839</v>
      </c>
      <c r="C24124">
        <v>0</v>
      </c>
    </row>
    <row r="24125" spans="2:3" x14ac:dyDescent="0.3">
      <c r="B24125" s="1">
        <f t="shared" si="377"/>
        <v>45825.520833352835</v>
      </c>
      <c r="C24125">
        <v>0</v>
      </c>
    </row>
    <row r="24126" spans="2:3" x14ac:dyDescent="0.3">
      <c r="B24126" s="1">
        <f t="shared" si="377"/>
        <v>45825.527777797281</v>
      </c>
      <c r="C24126">
        <v>0</v>
      </c>
    </row>
    <row r="24127" spans="2:3" x14ac:dyDescent="0.3">
      <c r="B24127" s="1">
        <f t="shared" si="377"/>
        <v>45825.534722241726</v>
      </c>
      <c r="C24127">
        <v>0</v>
      </c>
    </row>
    <row r="24128" spans="2:3" x14ac:dyDescent="0.3">
      <c r="B24128" s="1">
        <f t="shared" si="377"/>
        <v>45825.541666686171</v>
      </c>
      <c r="C24128">
        <v>0</v>
      </c>
    </row>
    <row r="24129" spans="2:3" x14ac:dyDescent="0.3">
      <c r="B24129" s="1">
        <f t="shared" si="377"/>
        <v>45825.548611130616</v>
      </c>
      <c r="C24129">
        <v>0</v>
      </c>
    </row>
    <row r="24130" spans="2:3" x14ac:dyDescent="0.3">
      <c r="B24130" s="1">
        <f t="shared" si="377"/>
        <v>45825.555555575062</v>
      </c>
      <c r="C24130">
        <v>0</v>
      </c>
    </row>
    <row r="24131" spans="2:3" x14ac:dyDescent="0.3">
      <c r="B24131" s="1">
        <f t="shared" si="377"/>
        <v>45825.562500019507</v>
      </c>
      <c r="C24131">
        <v>0</v>
      </c>
    </row>
    <row r="24132" spans="2:3" x14ac:dyDescent="0.3">
      <c r="B24132" s="1">
        <f t="shared" si="377"/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ref="B24152:B24215" si="378">B24151+(B24151-B24150)</f>
        <v>45825.708333352857</v>
      </c>
      <c r="C24152">
        <v>0</v>
      </c>
    </row>
    <row r="24153" spans="2:3" x14ac:dyDescent="0.3">
      <c r="B24153" s="1">
        <f t="shared" si="378"/>
        <v>45825.715277797302</v>
      </c>
      <c r="C24153">
        <v>0</v>
      </c>
    </row>
    <row r="24154" spans="2:3" x14ac:dyDescent="0.3">
      <c r="B24154" s="1">
        <f t="shared" si="378"/>
        <v>45825.722222241748</v>
      </c>
      <c r="C24154">
        <v>0</v>
      </c>
    </row>
    <row r="24155" spans="2:3" x14ac:dyDescent="0.3">
      <c r="B24155" s="1">
        <f t="shared" si="378"/>
        <v>45825.729166686193</v>
      </c>
      <c r="C24155">
        <v>0</v>
      </c>
    </row>
    <row r="24156" spans="2:3" x14ac:dyDescent="0.3">
      <c r="B24156" s="1">
        <f t="shared" si="378"/>
        <v>45825.736111130638</v>
      </c>
      <c r="C24156">
        <v>0</v>
      </c>
    </row>
    <row r="24157" spans="2:3" x14ac:dyDescent="0.3">
      <c r="B24157" s="1">
        <f t="shared" si="378"/>
        <v>45825.743055575083</v>
      </c>
      <c r="C24157">
        <v>0</v>
      </c>
    </row>
    <row r="24158" spans="2:3" x14ac:dyDescent="0.3">
      <c r="B24158" s="1">
        <f t="shared" si="378"/>
        <v>45825.750000019529</v>
      </c>
      <c r="C24158">
        <v>0</v>
      </c>
    </row>
    <row r="24159" spans="2:3" x14ac:dyDescent="0.3">
      <c r="B24159" s="1">
        <f t="shared" si="378"/>
        <v>45825.756944463974</v>
      </c>
      <c r="C24159">
        <v>0</v>
      </c>
    </row>
    <row r="24160" spans="2:3" x14ac:dyDescent="0.3">
      <c r="B24160" s="1">
        <f t="shared" si="378"/>
        <v>45825.763888908419</v>
      </c>
      <c r="C24160">
        <v>0</v>
      </c>
    </row>
    <row r="24161" spans="2:3" x14ac:dyDescent="0.3">
      <c r="B24161" s="1">
        <f t="shared" si="378"/>
        <v>45825.770833352864</v>
      </c>
      <c r="C24161">
        <v>0</v>
      </c>
    </row>
    <row r="24162" spans="2:3" x14ac:dyDescent="0.3">
      <c r="B24162" s="1">
        <f t="shared" si="378"/>
        <v>45825.77777779731</v>
      </c>
      <c r="C24162">
        <v>0</v>
      </c>
    </row>
    <row r="24163" spans="2:3" x14ac:dyDescent="0.3">
      <c r="B24163" s="1">
        <f t="shared" si="378"/>
        <v>45825.784722241755</v>
      </c>
      <c r="C24163">
        <v>0</v>
      </c>
    </row>
    <row r="24164" spans="2:3" x14ac:dyDescent="0.3">
      <c r="B24164" s="1">
        <f t="shared" si="378"/>
        <v>45825.7916666862</v>
      </c>
      <c r="C24164">
        <v>0</v>
      </c>
    </row>
    <row r="24165" spans="2:3" x14ac:dyDescent="0.3">
      <c r="B24165" s="1">
        <f t="shared" si="378"/>
        <v>45825.798611130645</v>
      </c>
      <c r="C24165">
        <v>0</v>
      </c>
    </row>
    <row r="24166" spans="2:3" x14ac:dyDescent="0.3">
      <c r="B24166" s="1">
        <f t="shared" si="378"/>
        <v>45825.805555575091</v>
      </c>
      <c r="C24166">
        <v>0</v>
      </c>
    </row>
    <row r="24167" spans="2:3" x14ac:dyDescent="0.3">
      <c r="B24167" s="1">
        <f t="shared" si="378"/>
        <v>45825.812500019536</v>
      </c>
      <c r="C24167">
        <v>0</v>
      </c>
    </row>
    <row r="24168" spans="2:3" x14ac:dyDescent="0.3">
      <c r="B24168" s="1">
        <f t="shared" si="378"/>
        <v>45825.819444463981</v>
      </c>
      <c r="C24168">
        <v>0</v>
      </c>
    </row>
    <row r="24169" spans="2:3" x14ac:dyDescent="0.3">
      <c r="B24169" s="1">
        <f t="shared" si="378"/>
        <v>45825.826388908426</v>
      </c>
      <c r="C24169">
        <v>0</v>
      </c>
    </row>
    <row r="24170" spans="2:3" x14ac:dyDescent="0.3">
      <c r="B24170" s="1">
        <f t="shared" si="378"/>
        <v>45825.833333352872</v>
      </c>
      <c r="C24170">
        <v>0</v>
      </c>
    </row>
    <row r="24171" spans="2:3" x14ac:dyDescent="0.3">
      <c r="B24171" s="1">
        <f t="shared" si="378"/>
        <v>45825.840277797317</v>
      </c>
      <c r="C24171">
        <v>0</v>
      </c>
    </row>
    <row r="24172" spans="2:3" x14ac:dyDescent="0.3">
      <c r="B24172" s="1">
        <f t="shared" si="378"/>
        <v>45825.847222241762</v>
      </c>
      <c r="C24172">
        <v>0</v>
      </c>
    </row>
    <row r="24173" spans="2:3" x14ac:dyDescent="0.3">
      <c r="B24173" s="1">
        <f t="shared" si="378"/>
        <v>45825.854166686207</v>
      </c>
      <c r="C24173">
        <v>0</v>
      </c>
    </row>
    <row r="24174" spans="2:3" x14ac:dyDescent="0.3">
      <c r="B24174" s="1">
        <f t="shared" si="378"/>
        <v>45825.861111130653</v>
      </c>
      <c r="C24174">
        <v>0</v>
      </c>
    </row>
    <row r="24175" spans="2:3" x14ac:dyDescent="0.3">
      <c r="B24175" s="1">
        <f t="shared" si="378"/>
        <v>45825.868055575098</v>
      </c>
      <c r="C24175">
        <v>0</v>
      </c>
    </row>
    <row r="24176" spans="2:3" x14ac:dyDescent="0.3">
      <c r="B24176" s="1">
        <f t="shared" si="378"/>
        <v>45825.875000019543</v>
      </c>
      <c r="C24176">
        <v>0</v>
      </c>
    </row>
    <row r="24177" spans="2:3" x14ac:dyDescent="0.3">
      <c r="B24177" s="1">
        <f t="shared" si="378"/>
        <v>45825.881944463988</v>
      </c>
      <c r="C24177">
        <v>0</v>
      </c>
    </row>
    <row r="24178" spans="2:3" x14ac:dyDescent="0.3">
      <c r="B24178" s="1">
        <f t="shared" si="378"/>
        <v>45825.888888908434</v>
      </c>
      <c r="C24178">
        <v>0</v>
      </c>
    </row>
    <row r="24179" spans="2:3" x14ac:dyDescent="0.3">
      <c r="B24179" s="1">
        <f t="shared" si="378"/>
        <v>45825.895833352879</v>
      </c>
      <c r="C24179">
        <v>0</v>
      </c>
    </row>
    <row r="24180" spans="2:3" x14ac:dyDescent="0.3">
      <c r="B24180" s="1">
        <f t="shared" si="378"/>
        <v>45825.902777797324</v>
      </c>
      <c r="C24180">
        <v>0</v>
      </c>
    </row>
    <row r="24181" spans="2:3" x14ac:dyDescent="0.3">
      <c r="B24181" s="1">
        <f t="shared" si="378"/>
        <v>45825.909722241769</v>
      </c>
      <c r="C24181">
        <v>0</v>
      </c>
    </row>
    <row r="24182" spans="2:3" x14ac:dyDescent="0.3">
      <c r="B24182" s="1">
        <f t="shared" si="378"/>
        <v>45825.916666686215</v>
      </c>
      <c r="C24182">
        <v>0</v>
      </c>
    </row>
    <row r="24183" spans="2:3" x14ac:dyDescent="0.3">
      <c r="B24183" s="1">
        <f t="shared" si="378"/>
        <v>45825.92361113066</v>
      </c>
      <c r="C24183">
        <v>0</v>
      </c>
    </row>
    <row r="24184" spans="2:3" x14ac:dyDescent="0.3">
      <c r="B24184" s="1">
        <f t="shared" si="378"/>
        <v>45825.930555575105</v>
      </c>
      <c r="C24184">
        <v>0</v>
      </c>
    </row>
    <row r="24185" spans="2:3" x14ac:dyDescent="0.3">
      <c r="B24185" s="1">
        <f t="shared" si="378"/>
        <v>45825.93750001955</v>
      </c>
      <c r="C24185">
        <v>0</v>
      </c>
    </row>
    <row r="24186" spans="2:3" x14ac:dyDescent="0.3">
      <c r="B24186" s="1">
        <f t="shared" si="378"/>
        <v>45825.944444463996</v>
      </c>
      <c r="C24186">
        <v>0</v>
      </c>
    </row>
    <row r="24187" spans="2:3" x14ac:dyDescent="0.3">
      <c r="B24187" s="1">
        <f t="shared" si="378"/>
        <v>45825.951388908441</v>
      </c>
      <c r="C24187">
        <v>0</v>
      </c>
    </row>
    <row r="24188" spans="2:3" x14ac:dyDescent="0.3">
      <c r="B24188" s="1">
        <f t="shared" si="378"/>
        <v>45825.958333352886</v>
      </c>
      <c r="C24188">
        <v>0</v>
      </c>
    </row>
    <row r="24189" spans="2:3" x14ac:dyDescent="0.3">
      <c r="B24189" s="1">
        <f t="shared" si="378"/>
        <v>45825.965277797332</v>
      </c>
      <c r="C24189">
        <v>0</v>
      </c>
    </row>
    <row r="24190" spans="2:3" x14ac:dyDescent="0.3">
      <c r="B24190" s="1">
        <f t="shared" si="378"/>
        <v>45825.972222241777</v>
      </c>
      <c r="C24190">
        <v>0</v>
      </c>
    </row>
    <row r="24191" spans="2:3" x14ac:dyDescent="0.3">
      <c r="B24191" s="1">
        <f t="shared" si="378"/>
        <v>45825.979166686222</v>
      </c>
      <c r="C24191">
        <v>0</v>
      </c>
    </row>
    <row r="24192" spans="2:3" x14ac:dyDescent="0.3">
      <c r="B24192" s="1">
        <f t="shared" si="378"/>
        <v>45825.986111130667</v>
      </c>
      <c r="C24192">
        <v>0</v>
      </c>
    </row>
    <row r="24193" spans="2:3" x14ac:dyDescent="0.3">
      <c r="B24193" s="1">
        <f t="shared" si="378"/>
        <v>45825.993055575113</v>
      </c>
      <c r="C24193">
        <v>0</v>
      </c>
    </row>
    <row r="24194" spans="2:3" x14ac:dyDescent="0.3">
      <c r="B24194" s="1">
        <f t="shared" si="378"/>
        <v>45826.000000019558</v>
      </c>
      <c r="C24194">
        <v>0</v>
      </c>
    </row>
    <row r="24195" spans="2:3" x14ac:dyDescent="0.3">
      <c r="B24195" s="1">
        <f t="shared" si="378"/>
        <v>45826.006944464003</v>
      </c>
      <c r="C24195">
        <v>0</v>
      </c>
    </row>
    <row r="24196" spans="2:3" x14ac:dyDescent="0.3">
      <c r="B24196" s="1">
        <f t="shared" si="378"/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ref="B24216:B24279" si="379">B24215+(B24215-B24214)</f>
        <v>45826.152777797353</v>
      </c>
      <c r="C24216">
        <v>0</v>
      </c>
    </row>
    <row r="24217" spans="2:3" x14ac:dyDescent="0.3">
      <c r="B24217" s="1">
        <f t="shared" si="379"/>
        <v>45826.159722241799</v>
      </c>
      <c r="C24217">
        <v>0</v>
      </c>
    </row>
    <row r="24218" spans="2:3" x14ac:dyDescent="0.3">
      <c r="B24218" s="1">
        <f t="shared" si="379"/>
        <v>45826.166666686244</v>
      </c>
      <c r="C24218">
        <v>0</v>
      </c>
    </row>
    <row r="24219" spans="2:3" x14ac:dyDescent="0.3">
      <c r="B24219" s="1">
        <f t="shared" si="379"/>
        <v>45826.173611130689</v>
      </c>
      <c r="C24219">
        <v>0</v>
      </c>
    </row>
    <row r="24220" spans="2:3" x14ac:dyDescent="0.3">
      <c r="B24220" s="1">
        <f t="shared" si="379"/>
        <v>45826.180555575134</v>
      </c>
      <c r="C24220">
        <v>0</v>
      </c>
    </row>
    <row r="24221" spans="2:3" x14ac:dyDescent="0.3">
      <c r="B24221" s="1">
        <f t="shared" si="379"/>
        <v>45826.18750001958</v>
      </c>
      <c r="C24221">
        <v>0</v>
      </c>
    </row>
    <row r="24222" spans="2:3" x14ac:dyDescent="0.3">
      <c r="B24222" s="1">
        <f t="shared" si="379"/>
        <v>45826.194444464025</v>
      </c>
      <c r="C24222">
        <v>0</v>
      </c>
    </row>
    <row r="24223" spans="2:3" x14ac:dyDescent="0.3">
      <c r="B24223" s="1">
        <f t="shared" si="379"/>
        <v>45826.20138890847</v>
      </c>
      <c r="C24223">
        <v>0</v>
      </c>
    </row>
    <row r="24224" spans="2:3" x14ac:dyDescent="0.3">
      <c r="B24224" s="1">
        <f t="shared" si="379"/>
        <v>45826.208333352915</v>
      </c>
      <c r="C24224">
        <v>0</v>
      </c>
    </row>
    <row r="24225" spans="2:3" x14ac:dyDescent="0.3">
      <c r="B24225" s="1">
        <f t="shared" si="379"/>
        <v>45826.215277797361</v>
      </c>
      <c r="C24225">
        <v>0</v>
      </c>
    </row>
    <row r="24226" spans="2:3" x14ac:dyDescent="0.3">
      <c r="B24226" s="1">
        <f t="shared" si="379"/>
        <v>45826.222222241806</v>
      </c>
      <c r="C24226">
        <v>0</v>
      </c>
    </row>
    <row r="24227" spans="2:3" x14ac:dyDescent="0.3">
      <c r="B24227" s="1">
        <f t="shared" si="379"/>
        <v>45826.229166686251</v>
      </c>
      <c r="C24227">
        <v>0</v>
      </c>
    </row>
    <row r="24228" spans="2:3" x14ac:dyDescent="0.3">
      <c r="B24228" s="1">
        <f t="shared" si="379"/>
        <v>45826.236111130696</v>
      </c>
      <c r="C24228">
        <v>0</v>
      </c>
    </row>
    <row r="24229" spans="2:3" x14ac:dyDescent="0.3">
      <c r="B24229" s="1">
        <f t="shared" si="379"/>
        <v>45826.243055575142</v>
      </c>
      <c r="C24229">
        <v>0</v>
      </c>
    </row>
    <row r="24230" spans="2:3" x14ac:dyDescent="0.3">
      <c r="B24230" s="1">
        <f t="shared" si="379"/>
        <v>45826.250000019587</v>
      </c>
      <c r="C24230">
        <v>0</v>
      </c>
    </row>
    <row r="24231" spans="2:3" x14ac:dyDescent="0.3">
      <c r="B24231" s="1">
        <f t="shared" si="379"/>
        <v>45826.256944464032</v>
      </c>
      <c r="C24231">
        <v>0</v>
      </c>
    </row>
    <row r="24232" spans="2:3" x14ac:dyDescent="0.3">
      <c r="B24232" s="1">
        <f t="shared" si="379"/>
        <v>45826.263888908477</v>
      </c>
      <c r="C24232">
        <v>0</v>
      </c>
    </row>
    <row r="24233" spans="2:3" x14ac:dyDescent="0.3">
      <c r="B24233" s="1">
        <f t="shared" si="379"/>
        <v>45826.270833352923</v>
      </c>
      <c r="C24233">
        <v>0</v>
      </c>
    </row>
    <row r="24234" spans="2:3" x14ac:dyDescent="0.3">
      <c r="B24234" s="1">
        <f t="shared" si="379"/>
        <v>45826.277777797368</v>
      </c>
      <c r="C24234">
        <v>0</v>
      </c>
    </row>
    <row r="24235" spans="2:3" x14ac:dyDescent="0.3">
      <c r="B24235" s="1">
        <f t="shared" si="379"/>
        <v>45826.284722241813</v>
      </c>
      <c r="C24235">
        <v>0</v>
      </c>
    </row>
    <row r="24236" spans="2:3" x14ac:dyDescent="0.3">
      <c r="B24236" s="1">
        <f t="shared" si="379"/>
        <v>45826.291666686258</v>
      </c>
      <c r="C24236">
        <v>0</v>
      </c>
    </row>
    <row r="24237" spans="2:3" x14ac:dyDescent="0.3">
      <c r="B24237" s="1">
        <f t="shared" si="379"/>
        <v>45826.298611130704</v>
      </c>
      <c r="C24237">
        <v>0</v>
      </c>
    </row>
    <row r="24238" spans="2:3" x14ac:dyDescent="0.3">
      <c r="B24238" s="1">
        <f t="shared" si="379"/>
        <v>45826.305555575149</v>
      </c>
      <c r="C24238">
        <v>0</v>
      </c>
    </row>
    <row r="24239" spans="2:3" x14ac:dyDescent="0.3">
      <c r="B24239" s="1">
        <f t="shared" si="379"/>
        <v>45826.312500019594</v>
      </c>
      <c r="C24239">
        <v>0</v>
      </c>
    </row>
    <row r="24240" spans="2:3" x14ac:dyDescent="0.3">
      <c r="B24240" s="1">
        <f t="shared" si="379"/>
        <v>45826.319444464039</v>
      </c>
      <c r="C24240">
        <v>0.2</v>
      </c>
    </row>
    <row r="24241" spans="2:3" x14ac:dyDescent="0.3">
      <c r="B24241" s="1">
        <f t="shared" si="379"/>
        <v>45826.326388908485</v>
      </c>
      <c r="C24241">
        <v>0.2</v>
      </c>
    </row>
    <row r="24242" spans="2:3" x14ac:dyDescent="0.3">
      <c r="B24242" s="1">
        <f t="shared" si="379"/>
        <v>45826.33333335293</v>
      </c>
      <c r="C24242">
        <v>0</v>
      </c>
    </row>
    <row r="24243" spans="2:3" x14ac:dyDescent="0.3">
      <c r="B24243" s="1">
        <f t="shared" si="379"/>
        <v>45826.340277797375</v>
      </c>
      <c r="C24243">
        <v>0.4</v>
      </c>
    </row>
    <row r="24244" spans="2:3" x14ac:dyDescent="0.3">
      <c r="B24244" s="1">
        <f t="shared" si="379"/>
        <v>45826.34722224182</v>
      </c>
      <c r="C24244">
        <v>0.6</v>
      </c>
    </row>
    <row r="24245" spans="2:3" x14ac:dyDescent="0.3">
      <c r="B24245" s="1">
        <f t="shared" si="379"/>
        <v>45826.354166686266</v>
      </c>
      <c r="C24245">
        <v>0.2</v>
      </c>
    </row>
    <row r="24246" spans="2:3" x14ac:dyDescent="0.3">
      <c r="B24246" s="1">
        <f t="shared" si="379"/>
        <v>45826.361111130711</v>
      </c>
      <c r="C24246">
        <v>0.4</v>
      </c>
    </row>
    <row r="24247" spans="2:3" x14ac:dyDescent="0.3">
      <c r="B24247" s="1">
        <f t="shared" si="379"/>
        <v>45826.368055575156</v>
      </c>
      <c r="C24247">
        <v>0.2</v>
      </c>
    </row>
    <row r="24248" spans="2:3" x14ac:dyDescent="0.3">
      <c r="B24248" s="1">
        <f t="shared" si="379"/>
        <v>45826.375000019601</v>
      </c>
      <c r="C24248">
        <v>0.4</v>
      </c>
    </row>
    <row r="24249" spans="2:3" x14ac:dyDescent="0.3">
      <c r="B24249" s="1">
        <f t="shared" si="379"/>
        <v>45826.381944464047</v>
      </c>
      <c r="C24249">
        <v>0.8</v>
      </c>
    </row>
    <row r="24250" spans="2:3" x14ac:dyDescent="0.3">
      <c r="B24250" s="1">
        <f t="shared" si="379"/>
        <v>45826.388888908492</v>
      </c>
      <c r="C24250">
        <v>1.2</v>
      </c>
    </row>
    <row r="24251" spans="2:3" x14ac:dyDescent="0.3">
      <c r="B24251" s="1">
        <f t="shared" si="379"/>
        <v>45826.395833352937</v>
      </c>
      <c r="C24251">
        <v>1</v>
      </c>
    </row>
    <row r="24252" spans="2:3" x14ac:dyDescent="0.3">
      <c r="B24252" s="1">
        <f t="shared" si="379"/>
        <v>45826.402777797382</v>
      </c>
      <c r="C24252">
        <v>0.6</v>
      </c>
    </row>
    <row r="24253" spans="2:3" x14ac:dyDescent="0.3">
      <c r="B24253" s="1">
        <f t="shared" si="379"/>
        <v>45826.409722241828</v>
      </c>
      <c r="C24253">
        <v>0.4</v>
      </c>
    </row>
    <row r="24254" spans="2:3" x14ac:dyDescent="0.3">
      <c r="B24254" s="1">
        <f t="shared" si="379"/>
        <v>45826.416666686273</v>
      </c>
      <c r="C24254">
        <v>0.6</v>
      </c>
    </row>
    <row r="24255" spans="2:3" x14ac:dyDescent="0.3">
      <c r="B24255" s="1">
        <f t="shared" si="379"/>
        <v>45826.423611130718</v>
      </c>
      <c r="C24255">
        <v>0.2</v>
      </c>
    </row>
    <row r="24256" spans="2:3" x14ac:dyDescent="0.3">
      <c r="B24256" s="1">
        <f t="shared" si="379"/>
        <v>45826.430555575163</v>
      </c>
      <c r="C24256">
        <v>0</v>
      </c>
    </row>
    <row r="24257" spans="2:3" x14ac:dyDescent="0.3">
      <c r="B24257" s="1">
        <f t="shared" si="379"/>
        <v>45826.437500019609</v>
      </c>
      <c r="C24257">
        <v>0</v>
      </c>
    </row>
    <row r="24258" spans="2:3" x14ac:dyDescent="0.3">
      <c r="B24258" s="1">
        <f t="shared" si="379"/>
        <v>45826.444444464054</v>
      </c>
      <c r="C24258">
        <v>0.2</v>
      </c>
    </row>
    <row r="24259" spans="2:3" x14ac:dyDescent="0.3">
      <c r="B24259" s="1">
        <f t="shared" si="379"/>
        <v>45826.451388908499</v>
      </c>
      <c r="C24259">
        <v>0</v>
      </c>
    </row>
    <row r="24260" spans="2:3" x14ac:dyDescent="0.3">
      <c r="B24260" s="1">
        <f t="shared" si="379"/>
        <v>45826.458333352944</v>
      </c>
      <c r="C24260">
        <v>0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ref="B24280:B24343" si="380">B24279+(B24279-B24278)</f>
        <v>45826.59722224185</v>
      </c>
      <c r="C24280">
        <v>0</v>
      </c>
    </row>
    <row r="24281" spans="2:3" x14ac:dyDescent="0.3">
      <c r="B24281" s="1">
        <f t="shared" si="380"/>
        <v>45826.604166686295</v>
      </c>
      <c r="C24281">
        <v>0</v>
      </c>
    </row>
    <row r="24282" spans="2:3" x14ac:dyDescent="0.3">
      <c r="B24282" s="1">
        <f t="shared" si="380"/>
        <v>45826.61111113074</v>
      </c>
      <c r="C24282">
        <v>0</v>
      </c>
    </row>
    <row r="24283" spans="2:3" x14ac:dyDescent="0.3">
      <c r="B24283" s="1">
        <f t="shared" si="380"/>
        <v>45826.618055575185</v>
      </c>
      <c r="C24283">
        <v>0</v>
      </c>
    </row>
    <row r="24284" spans="2:3" x14ac:dyDescent="0.3">
      <c r="B24284" s="1">
        <f t="shared" si="380"/>
        <v>45826.625000019631</v>
      </c>
      <c r="C24284">
        <v>0</v>
      </c>
    </row>
    <row r="24285" spans="2:3" x14ac:dyDescent="0.3">
      <c r="B24285" s="1">
        <f t="shared" si="380"/>
        <v>45826.631944464076</v>
      </c>
      <c r="C24285">
        <v>0</v>
      </c>
    </row>
    <row r="24286" spans="2:3" x14ac:dyDescent="0.3">
      <c r="B24286" s="1">
        <f t="shared" si="380"/>
        <v>45826.638888908521</v>
      </c>
      <c r="C24286">
        <v>0</v>
      </c>
    </row>
    <row r="24287" spans="2:3" x14ac:dyDescent="0.3">
      <c r="B24287" s="1">
        <f t="shared" si="380"/>
        <v>45826.645833352966</v>
      </c>
      <c r="C24287">
        <v>0</v>
      </c>
    </row>
    <row r="24288" spans="2:3" x14ac:dyDescent="0.3">
      <c r="B24288" s="1">
        <f t="shared" si="380"/>
        <v>45826.652777797412</v>
      </c>
      <c r="C24288">
        <v>0</v>
      </c>
    </row>
    <row r="24289" spans="2:3" x14ac:dyDescent="0.3">
      <c r="B24289" s="1">
        <f t="shared" si="380"/>
        <v>45826.659722241857</v>
      </c>
      <c r="C24289">
        <v>0</v>
      </c>
    </row>
    <row r="24290" spans="2:3" x14ac:dyDescent="0.3">
      <c r="B24290" s="1">
        <f t="shared" si="380"/>
        <v>45826.666666686302</v>
      </c>
      <c r="C24290">
        <v>0</v>
      </c>
    </row>
    <row r="24291" spans="2:3" x14ac:dyDescent="0.3">
      <c r="B24291" s="1">
        <f t="shared" si="380"/>
        <v>45826.673611130747</v>
      </c>
      <c r="C24291">
        <v>0</v>
      </c>
    </row>
    <row r="24292" spans="2:3" x14ac:dyDescent="0.3">
      <c r="B24292" s="1">
        <f t="shared" si="380"/>
        <v>45826.680555575193</v>
      </c>
      <c r="C24292">
        <v>0</v>
      </c>
    </row>
    <row r="24293" spans="2:3" x14ac:dyDescent="0.3">
      <c r="B24293" s="1">
        <f t="shared" si="380"/>
        <v>45826.687500019638</v>
      </c>
      <c r="C24293">
        <v>0</v>
      </c>
    </row>
    <row r="24294" spans="2:3" x14ac:dyDescent="0.3">
      <c r="B24294" s="1">
        <f t="shared" si="380"/>
        <v>45826.694444464083</v>
      </c>
      <c r="C24294">
        <v>0</v>
      </c>
    </row>
    <row r="24295" spans="2:3" x14ac:dyDescent="0.3">
      <c r="B24295" s="1">
        <f t="shared" si="380"/>
        <v>45826.701388908528</v>
      </c>
      <c r="C24295">
        <v>0</v>
      </c>
    </row>
    <row r="24296" spans="2:3" x14ac:dyDescent="0.3">
      <c r="B24296" s="1">
        <f t="shared" si="380"/>
        <v>45826.708333352974</v>
      </c>
      <c r="C24296">
        <v>0</v>
      </c>
    </row>
    <row r="24297" spans="2:3" x14ac:dyDescent="0.3">
      <c r="B24297" s="1">
        <f t="shared" si="380"/>
        <v>45826.715277797419</v>
      </c>
      <c r="C24297">
        <v>0</v>
      </c>
    </row>
    <row r="24298" spans="2:3" x14ac:dyDescent="0.3">
      <c r="B24298" s="1">
        <f t="shared" si="380"/>
        <v>45826.722222241864</v>
      </c>
      <c r="C24298">
        <v>0</v>
      </c>
    </row>
    <row r="24299" spans="2:3" x14ac:dyDescent="0.3">
      <c r="B24299" s="1">
        <f t="shared" si="380"/>
        <v>45826.729166686309</v>
      </c>
      <c r="C24299">
        <v>0</v>
      </c>
    </row>
    <row r="24300" spans="2:3" x14ac:dyDescent="0.3">
      <c r="B24300" s="1">
        <f t="shared" si="380"/>
        <v>45826.736111130755</v>
      </c>
      <c r="C24300">
        <v>0</v>
      </c>
    </row>
    <row r="24301" spans="2:3" x14ac:dyDescent="0.3">
      <c r="B24301" s="1">
        <f t="shared" si="380"/>
        <v>45826.7430555752</v>
      </c>
      <c r="C24301">
        <v>0</v>
      </c>
    </row>
    <row r="24302" spans="2:3" x14ac:dyDescent="0.3">
      <c r="B24302" s="1">
        <f t="shared" si="380"/>
        <v>45826.750000019645</v>
      </c>
      <c r="C24302">
        <v>0</v>
      </c>
    </row>
    <row r="24303" spans="2:3" x14ac:dyDescent="0.3">
      <c r="B24303" s="1">
        <f t="shared" si="380"/>
        <v>45826.75694446409</v>
      </c>
      <c r="C24303">
        <v>0</v>
      </c>
    </row>
    <row r="24304" spans="2:3" x14ac:dyDescent="0.3">
      <c r="B24304" s="1">
        <f t="shared" si="380"/>
        <v>45826.763888908536</v>
      </c>
      <c r="C24304">
        <v>0</v>
      </c>
    </row>
    <row r="24305" spans="2:3" x14ac:dyDescent="0.3">
      <c r="B24305" s="1">
        <f t="shared" si="380"/>
        <v>45826.770833352981</v>
      </c>
      <c r="C24305">
        <v>0</v>
      </c>
    </row>
    <row r="24306" spans="2:3" x14ac:dyDescent="0.3">
      <c r="B24306" s="1">
        <f t="shared" si="380"/>
        <v>45826.777777797426</v>
      </c>
      <c r="C24306">
        <v>0</v>
      </c>
    </row>
    <row r="24307" spans="2:3" x14ac:dyDescent="0.3">
      <c r="B24307" s="1">
        <f t="shared" si="380"/>
        <v>45826.784722241871</v>
      </c>
      <c r="C24307">
        <v>0</v>
      </c>
    </row>
    <row r="24308" spans="2:3" x14ac:dyDescent="0.3">
      <c r="B24308" s="1">
        <f t="shared" si="380"/>
        <v>45826.791666686317</v>
      </c>
      <c r="C24308">
        <v>0</v>
      </c>
    </row>
    <row r="24309" spans="2:3" x14ac:dyDescent="0.3">
      <c r="B24309" s="1">
        <f t="shared" si="380"/>
        <v>45826.798611130762</v>
      </c>
      <c r="C24309">
        <v>0</v>
      </c>
    </row>
    <row r="24310" spans="2:3" x14ac:dyDescent="0.3">
      <c r="B24310" s="1">
        <f t="shared" si="380"/>
        <v>45826.805555575207</v>
      </c>
      <c r="C24310">
        <v>0</v>
      </c>
    </row>
    <row r="24311" spans="2:3" x14ac:dyDescent="0.3">
      <c r="B24311" s="1">
        <f t="shared" si="380"/>
        <v>45826.812500019652</v>
      </c>
      <c r="C24311">
        <v>0</v>
      </c>
    </row>
    <row r="24312" spans="2:3" x14ac:dyDescent="0.3">
      <c r="B24312" s="1">
        <f t="shared" si="380"/>
        <v>45826.819444464098</v>
      </c>
      <c r="C24312">
        <v>0</v>
      </c>
    </row>
    <row r="24313" spans="2:3" x14ac:dyDescent="0.3">
      <c r="B24313" s="1">
        <f t="shared" si="380"/>
        <v>45826.826388908543</v>
      </c>
      <c r="C24313">
        <v>0</v>
      </c>
    </row>
    <row r="24314" spans="2:3" x14ac:dyDescent="0.3">
      <c r="B24314" s="1">
        <f t="shared" si="380"/>
        <v>45826.833333352988</v>
      </c>
      <c r="C24314">
        <v>0</v>
      </c>
    </row>
    <row r="24315" spans="2:3" x14ac:dyDescent="0.3">
      <c r="B24315" s="1">
        <f t="shared" si="380"/>
        <v>45826.840277797433</v>
      </c>
      <c r="C24315">
        <v>0</v>
      </c>
    </row>
    <row r="24316" spans="2:3" x14ac:dyDescent="0.3">
      <c r="B24316" s="1">
        <f t="shared" si="380"/>
        <v>45826.847222241879</v>
      </c>
      <c r="C24316">
        <v>0</v>
      </c>
    </row>
    <row r="24317" spans="2:3" x14ac:dyDescent="0.3">
      <c r="B24317" s="1">
        <f t="shared" si="380"/>
        <v>45826.854166686324</v>
      </c>
      <c r="C24317">
        <v>0</v>
      </c>
    </row>
    <row r="24318" spans="2:3" x14ac:dyDescent="0.3">
      <c r="B24318" s="1">
        <f t="shared" si="380"/>
        <v>45826.861111130769</v>
      </c>
      <c r="C24318">
        <v>0</v>
      </c>
    </row>
    <row r="24319" spans="2:3" x14ac:dyDescent="0.3">
      <c r="B24319" s="1">
        <f t="shared" si="380"/>
        <v>45826.868055575214</v>
      </c>
      <c r="C24319">
        <v>0</v>
      </c>
    </row>
    <row r="24320" spans="2:3" x14ac:dyDescent="0.3">
      <c r="B24320" s="1">
        <f t="shared" si="380"/>
        <v>45826.87500001966</v>
      </c>
      <c r="C24320">
        <v>0</v>
      </c>
    </row>
    <row r="24321" spans="2:3" x14ac:dyDescent="0.3">
      <c r="B24321" s="1">
        <f t="shared" si="380"/>
        <v>45826.881944464105</v>
      </c>
      <c r="C24321">
        <v>0</v>
      </c>
    </row>
    <row r="24322" spans="2:3" x14ac:dyDescent="0.3">
      <c r="B24322" s="1">
        <f t="shared" si="380"/>
        <v>45826.88888890855</v>
      </c>
      <c r="C24322">
        <v>0</v>
      </c>
    </row>
    <row r="24323" spans="2:3" x14ac:dyDescent="0.3">
      <c r="B24323" s="1">
        <f t="shared" si="380"/>
        <v>45826.895833352995</v>
      </c>
      <c r="C24323">
        <v>0</v>
      </c>
    </row>
    <row r="24324" spans="2:3" x14ac:dyDescent="0.3">
      <c r="B24324" s="1">
        <f t="shared" si="380"/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ref="B24344:B24407" si="381">B24343+(B24343-B24342)</f>
        <v>45827.041666686346</v>
      </c>
      <c r="C24344">
        <v>0</v>
      </c>
    </row>
    <row r="24345" spans="2:3" x14ac:dyDescent="0.3">
      <c r="B24345" s="1">
        <f t="shared" si="381"/>
        <v>45827.048611130791</v>
      </c>
      <c r="C24345">
        <v>0</v>
      </c>
    </row>
    <row r="24346" spans="2:3" x14ac:dyDescent="0.3">
      <c r="B24346" s="1">
        <f t="shared" si="381"/>
        <v>45827.055555575236</v>
      </c>
      <c r="C24346">
        <v>0</v>
      </c>
    </row>
    <row r="24347" spans="2:3" x14ac:dyDescent="0.3">
      <c r="B24347" s="1">
        <f t="shared" si="381"/>
        <v>45827.062500019681</v>
      </c>
      <c r="C24347">
        <v>0</v>
      </c>
    </row>
    <row r="24348" spans="2:3" x14ac:dyDescent="0.3">
      <c r="B24348" s="1">
        <f t="shared" si="381"/>
        <v>45827.069444464127</v>
      </c>
      <c r="C24348">
        <v>0</v>
      </c>
    </row>
    <row r="24349" spans="2:3" x14ac:dyDescent="0.3">
      <c r="B24349" s="1">
        <f t="shared" si="381"/>
        <v>45827.076388908572</v>
      </c>
      <c r="C24349">
        <v>0</v>
      </c>
    </row>
    <row r="24350" spans="2:3" x14ac:dyDescent="0.3">
      <c r="B24350" s="1">
        <f t="shared" si="381"/>
        <v>45827.083333353017</v>
      </c>
      <c r="C24350">
        <v>0</v>
      </c>
    </row>
    <row r="24351" spans="2:3" x14ac:dyDescent="0.3">
      <c r="B24351" s="1">
        <f t="shared" si="381"/>
        <v>45827.090277797462</v>
      </c>
      <c r="C24351">
        <v>0</v>
      </c>
    </row>
    <row r="24352" spans="2:3" x14ac:dyDescent="0.3">
      <c r="B24352" s="1">
        <f t="shared" si="381"/>
        <v>45827.097222241908</v>
      </c>
      <c r="C24352">
        <v>0</v>
      </c>
    </row>
    <row r="24353" spans="2:3" x14ac:dyDescent="0.3">
      <c r="B24353" s="1">
        <f t="shared" si="381"/>
        <v>45827.104166686353</v>
      </c>
      <c r="C24353">
        <v>0</v>
      </c>
    </row>
    <row r="24354" spans="2:3" x14ac:dyDescent="0.3">
      <c r="B24354" s="1">
        <f t="shared" si="381"/>
        <v>45827.111111130798</v>
      </c>
      <c r="C24354">
        <v>0</v>
      </c>
    </row>
    <row r="24355" spans="2:3" x14ac:dyDescent="0.3">
      <c r="B24355" s="1">
        <f t="shared" si="381"/>
        <v>45827.118055575243</v>
      </c>
      <c r="C24355">
        <v>0</v>
      </c>
    </row>
    <row r="24356" spans="2:3" x14ac:dyDescent="0.3">
      <c r="B24356" s="1">
        <f t="shared" si="381"/>
        <v>45827.125000019689</v>
      </c>
      <c r="C24356">
        <v>0</v>
      </c>
    </row>
    <row r="24357" spans="2:3" x14ac:dyDescent="0.3">
      <c r="B24357" s="1">
        <f t="shared" si="381"/>
        <v>45827.131944464134</v>
      </c>
      <c r="C24357">
        <v>0</v>
      </c>
    </row>
    <row r="24358" spans="2:3" x14ac:dyDescent="0.3">
      <c r="B24358" s="1">
        <f t="shared" si="381"/>
        <v>45827.138888908579</v>
      </c>
      <c r="C24358">
        <v>0</v>
      </c>
    </row>
    <row r="24359" spans="2:3" x14ac:dyDescent="0.3">
      <c r="B24359" s="1">
        <f t="shared" si="381"/>
        <v>45827.145833353024</v>
      </c>
      <c r="C24359">
        <v>0</v>
      </c>
    </row>
    <row r="24360" spans="2:3" x14ac:dyDescent="0.3">
      <c r="B24360" s="1">
        <f t="shared" si="381"/>
        <v>45827.15277779747</v>
      </c>
      <c r="C24360">
        <v>0</v>
      </c>
    </row>
    <row r="24361" spans="2:3" x14ac:dyDescent="0.3">
      <c r="B24361" s="1">
        <f t="shared" si="381"/>
        <v>45827.159722241915</v>
      </c>
      <c r="C24361">
        <v>0</v>
      </c>
    </row>
    <row r="24362" spans="2:3" x14ac:dyDescent="0.3">
      <c r="B24362" s="1">
        <f t="shared" si="381"/>
        <v>45827.16666668636</v>
      </c>
      <c r="C24362">
        <v>0</v>
      </c>
    </row>
    <row r="24363" spans="2:3" x14ac:dyDescent="0.3">
      <c r="B24363" s="1">
        <f t="shared" si="381"/>
        <v>45827.173611130806</v>
      </c>
      <c r="C24363">
        <v>0</v>
      </c>
    </row>
    <row r="24364" spans="2:3" x14ac:dyDescent="0.3">
      <c r="B24364" s="1">
        <f t="shared" si="381"/>
        <v>45827.180555575251</v>
      </c>
      <c r="C24364">
        <v>0</v>
      </c>
    </row>
    <row r="24365" spans="2:3" x14ac:dyDescent="0.3">
      <c r="B24365" s="1">
        <f t="shared" si="381"/>
        <v>45827.187500019696</v>
      </c>
      <c r="C24365">
        <v>0</v>
      </c>
    </row>
    <row r="24366" spans="2:3" x14ac:dyDescent="0.3">
      <c r="B24366" s="1">
        <f t="shared" si="381"/>
        <v>45827.194444464141</v>
      </c>
      <c r="C24366">
        <v>0</v>
      </c>
    </row>
    <row r="24367" spans="2:3" x14ac:dyDescent="0.3">
      <c r="B24367" s="1">
        <f t="shared" si="381"/>
        <v>45827.201388908587</v>
      </c>
      <c r="C24367">
        <v>0</v>
      </c>
    </row>
    <row r="24368" spans="2:3" x14ac:dyDescent="0.3">
      <c r="B24368" s="1">
        <f t="shared" si="381"/>
        <v>45827.208333353032</v>
      </c>
      <c r="C24368">
        <v>0</v>
      </c>
    </row>
    <row r="24369" spans="2:3" x14ac:dyDescent="0.3">
      <c r="B24369" s="1">
        <f t="shared" si="381"/>
        <v>45827.215277797477</v>
      </c>
      <c r="C24369">
        <v>0</v>
      </c>
    </row>
    <row r="24370" spans="2:3" x14ac:dyDescent="0.3">
      <c r="B24370" s="1">
        <f t="shared" si="381"/>
        <v>45827.222222241922</v>
      </c>
      <c r="C24370">
        <v>0</v>
      </c>
    </row>
    <row r="24371" spans="2:3" x14ac:dyDescent="0.3">
      <c r="B24371" s="1">
        <f t="shared" si="381"/>
        <v>45827.229166686368</v>
      </c>
      <c r="C24371">
        <v>0</v>
      </c>
    </row>
    <row r="24372" spans="2:3" x14ac:dyDescent="0.3">
      <c r="B24372" s="1">
        <f t="shared" si="381"/>
        <v>45827.236111130813</v>
      </c>
      <c r="C24372">
        <v>0</v>
      </c>
    </row>
    <row r="24373" spans="2:3" x14ac:dyDescent="0.3">
      <c r="B24373" s="1">
        <f t="shared" si="381"/>
        <v>45827.243055575258</v>
      </c>
      <c r="C24373">
        <v>0</v>
      </c>
    </row>
    <row r="24374" spans="2:3" x14ac:dyDescent="0.3">
      <c r="B24374" s="1">
        <f t="shared" si="381"/>
        <v>45827.250000019703</v>
      </c>
      <c r="C24374">
        <v>0</v>
      </c>
    </row>
    <row r="24375" spans="2:3" x14ac:dyDescent="0.3">
      <c r="B24375" s="1">
        <f t="shared" si="381"/>
        <v>45827.256944464149</v>
      </c>
      <c r="C24375">
        <v>0</v>
      </c>
    </row>
    <row r="24376" spans="2:3" x14ac:dyDescent="0.3">
      <c r="B24376" s="1">
        <f t="shared" si="381"/>
        <v>45827.263888908594</v>
      </c>
      <c r="C24376">
        <v>0</v>
      </c>
    </row>
    <row r="24377" spans="2:3" x14ac:dyDescent="0.3">
      <c r="B24377" s="1">
        <f t="shared" si="381"/>
        <v>45827.270833353039</v>
      </c>
      <c r="C24377">
        <v>0</v>
      </c>
    </row>
    <row r="24378" spans="2:3" x14ac:dyDescent="0.3">
      <c r="B24378" s="1">
        <f t="shared" si="381"/>
        <v>45827.277777797484</v>
      </c>
      <c r="C24378">
        <v>0</v>
      </c>
    </row>
    <row r="24379" spans="2:3" x14ac:dyDescent="0.3">
      <c r="B24379" s="1">
        <f t="shared" si="381"/>
        <v>45827.28472224193</v>
      </c>
      <c r="C24379">
        <v>0</v>
      </c>
    </row>
    <row r="24380" spans="2:3" x14ac:dyDescent="0.3">
      <c r="B24380" s="1">
        <f t="shared" si="381"/>
        <v>45827.291666686375</v>
      </c>
      <c r="C24380">
        <v>0</v>
      </c>
    </row>
    <row r="24381" spans="2:3" x14ac:dyDescent="0.3">
      <c r="B24381" s="1">
        <f t="shared" si="381"/>
        <v>45827.29861113082</v>
      </c>
      <c r="C24381">
        <v>0</v>
      </c>
    </row>
    <row r="24382" spans="2:3" x14ac:dyDescent="0.3">
      <c r="B24382" s="1">
        <f t="shared" si="381"/>
        <v>45827.305555575265</v>
      </c>
      <c r="C24382">
        <v>0</v>
      </c>
    </row>
    <row r="24383" spans="2:3" x14ac:dyDescent="0.3">
      <c r="B24383" s="1">
        <f t="shared" si="381"/>
        <v>45827.312500019711</v>
      </c>
      <c r="C24383">
        <v>0</v>
      </c>
    </row>
    <row r="24384" spans="2:3" x14ac:dyDescent="0.3">
      <c r="B24384" s="1">
        <f t="shared" si="381"/>
        <v>45827.319444464156</v>
      </c>
      <c r="C24384">
        <v>0</v>
      </c>
    </row>
    <row r="24385" spans="2:3" x14ac:dyDescent="0.3">
      <c r="B24385" s="1">
        <f t="shared" si="381"/>
        <v>45827.326388908601</v>
      </c>
      <c r="C24385">
        <v>0</v>
      </c>
    </row>
    <row r="24386" spans="2:3" x14ac:dyDescent="0.3">
      <c r="B24386" s="1">
        <f t="shared" si="381"/>
        <v>45827.333333353046</v>
      </c>
      <c r="C24386">
        <v>0</v>
      </c>
    </row>
    <row r="24387" spans="2:3" x14ac:dyDescent="0.3">
      <c r="B24387" s="1">
        <f t="shared" si="381"/>
        <v>45827.340277797492</v>
      </c>
      <c r="C24387">
        <v>0</v>
      </c>
    </row>
    <row r="24388" spans="2:3" x14ac:dyDescent="0.3">
      <c r="B24388" s="1">
        <f t="shared" si="381"/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ref="B24408:B24471" si="382">B24407+(B24407-B24406)</f>
        <v>45827.486111130842</v>
      </c>
      <c r="C24408">
        <v>0</v>
      </c>
    </row>
    <row r="24409" spans="2:3" x14ac:dyDescent="0.3">
      <c r="B24409" s="1">
        <f t="shared" si="382"/>
        <v>45827.493055575287</v>
      </c>
      <c r="C24409">
        <v>0</v>
      </c>
    </row>
    <row r="24410" spans="2:3" x14ac:dyDescent="0.3">
      <c r="B24410" s="1">
        <f t="shared" si="382"/>
        <v>45827.500000019732</v>
      </c>
      <c r="C24410">
        <v>0</v>
      </c>
    </row>
    <row r="24411" spans="2:3" x14ac:dyDescent="0.3">
      <c r="B24411" s="1">
        <f t="shared" si="382"/>
        <v>45827.506944464178</v>
      </c>
      <c r="C24411">
        <v>0</v>
      </c>
    </row>
    <row r="24412" spans="2:3" x14ac:dyDescent="0.3">
      <c r="B24412" s="1">
        <f t="shared" si="382"/>
        <v>45827.513888908623</v>
      </c>
      <c r="C24412">
        <v>0</v>
      </c>
    </row>
    <row r="24413" spans="2:3" x14ac:dyDescent="0.3">
      <c r="B24413" s="1">
        <f t="shared" si="382"/>
        <v>45827.520833353068</v>
      </c>
      <c r="C24413">
        <v>0</v>
      </c>
    </row>
    <row r="24414" spans="2:3" x14ac:dyDescent="0.3">
      <c r="B24414" s="1">
        <f t="shared" si="382"/>
        <v>45827.527777797513</v>
      </c>
      <c r="C24414">
        <v>0</v>
      </c>
    </row>
    <row r="24415" spans="2:3" x14ac:dyDescent="0.3">
      <c r="B24415" s="1">
        <f t="shared" si="382"/>
        <v>45827.534722241959</v>
      </c>
      <c r="C24415">
        <v>0</v>
      </c>
    </row>
    <row r="24416" spans="2:3" x14ac:dyDescent="0.3">
      <c r="B24416" s="1">
        <f t="shared" si="382"/>
        <v>45827.541666686404</v>
      </c>
      <c r="C24416">
        <v>0</v>
      </c>
    </row>
    <row r="24417" spans="2:3" x14ac:dyDescent="0.3">
      <c r="B24417" s="1">
        <f t="shared" si="382"/>
        <v>45827.548611130849</v>
      </c>
      <c r="C24417">
        <v>0</v>
      </c>
    </row>
    <row r="24418" spans="2:3" x14ac:dyDescent="0.3">
      <c r="B24418" s="1">
        <f t="shared" si="382"/>
        <v>45827.555555575294</v>
      </c>
      <c r="C24418">
        <v>0</v>
      </c>
    </row>
    <row r="24419" spans="2:3" x14ac:dyDescent="0.3">
      <c r="B24419" s="1">
        <f t="shared" si="382"/>
        <v>45827.56250001974</v>
      </c>
      <c r="C24419">
        <v>0</v>
      </c>
    </row>
    <row r="24420" spans="2:3" x14ac:dyDescent="0.3">
      <c r="B24420" s="1">
        <f t="shared" si="382"/>
        <v>45827.569444464185</v>
      </c>
      <c r="C24420">
        <v>0</v>
      </c>
    </row>
    <row r="24421" spans="2:3" x14ac:dyDescent="0.3">
      <c r="B24421" s="1">
        <f t="shared" si="382"/>
        <v>45827.57638890863</v>
      </c>
      <c r="C24421">
        <v>0</v>
      </c>
    </row>
    <row r="24422" spans="2:3" x14ac:dyDescent="0.3">
      <c r="B24422" s="1">
        <f t="shared" si="382"/>
        <v>45827.583333353075</v>
      </c>
      <c r="C24422">
        <v>0</v>
      </c>
    </row>
    <row r="24423" spans="2:3" x14ac:dyDescent="0.3">
      <c r="B24423" s="1">
        <f t="shared" si="382"/>
        <v>45827.590277797521</v>
      </c>
      <c r="C24423">
        <v>0</v>
      </c>
    </row>
    <row r="24424" spans="2:3" x14ac:dyDescent="0.3">
      <c r="B24424" s="1">
        <f t="shared" si="382"/>
        <v>45827.597222241966</v>
      </c>
      <c r="C24424">
        <v>0</v>
      </c>
    </row>
    <row r="24425" spans="2:3" x14ac:dyDescent="0.3">
      <c r="B24425" s="1">
        <f t="shared" si="382"/>
        <v>45827.604166686411</v>
      </c>
      <c r="C24425">
        <v>0</v>
      </c>
    </row>
    <row r="24426" spans="2:3" x14ac:dyDescent="0.3">
      <c r="B24426" s="1">
        <f t="shared" si="382"/>
        <v>45827.611111130856</v>
      </c>
      <c r="C24426">
        <v>0</v>
      </c>
    </row>
    <row r="24427" spans="2:3" x14ac:dyDescent="0.3">
      <c r="B24427" s="1">
        <f t="shared" si="382"/>
        <v>45827.618055575302</v>
      </c>
      <c r="C24427">
        <v>0</v>
      </c>
    </row>
    <row r="24428" spans="2:3" x14ac:dyDescent="0.3">
      <c r="B24428" s="1">
        <f t="shared" si="382"/>
        <v>45827.625000019747</v>
      </c>
      <c r="C24428">
        <v>0</v>
      </c>
    </row>
    <row r="24429" spans="2:3" x14ac:dyDescent="0.3">
      <c r="B24429" s="1">
        <f t="shared" si="382"/>
        <v>45827.631944464192</v>
      </c>
      <c r="C24429">
        <v>0</v>
      </c>
    </row>
    <row r="24430" spans="2:3" x14ac:dyDescent="0.3">
      <c r="B24430" s="1">
        <f t="shared" si="382"/>
        <v>45827.638888908637</v>
      </c>
      <c r="C24430">
        <v>0</v>
      </c>
    </row>
    <row r="24431" spans="2:3" x14ac:dyDescent="0.3">
      <c r="B24431" s="1">
        <f t="shared" si="382"/>
        <v>45827.645833353083</v>
      </c>
      <c r="C24431">
        <v>0</v>
      </c>
    </row>
    <row r="24432" spans="2:3" x14ac:dyDescent="0.3">
      <c r="B24432" s="1">
        <f t="shared" si="382"/>
        <v>45827.652777797528</v>
      </c>
      <c r="C24432">
        <v>0</v>
      </c>
    </row>
    <row r="24433" spans="2:3" x14ac:dyDescent="0.3">
      <c r="B24433" s="1">
        <f t="shared" si="382"/>
        <v>45827.659722241973</v>
      </c>
      <c r="C24433">
        <v>0</v>
      </c>
    </row>
    <row r="24434" spans="2:3" x14ac:dyDescent="0.3">
      <c r="B24434" s="1">
        <f t="shared" si="382"/>
        <v>45827.666666686418</v>
      </c>
      <c r="C24434">
        <v>0</v>
      </c>
    </row>
    <row r="24435" spans="2:3" x14ac:dyDescent="0.3">
      <c r="B24435" s="1">
        <f t="shared" si="382"/>
        <v>45827.673611130864</v>
      </c>
      <c r="C24435">
        <v>0</v>
      </c>
    </row>
    <row r="24436" spans="2:3" x14ac:dyDescent="0.3">
      <c r="B24436" s="1">
        <f t="shared" si="382"/>
        <v>45827.680555575309</v>
      </c>
      <c r="C24436">
        <v>0</v>
      </c>
    </row>
    <row r="24437" spans="2:3" x14ac:dyDescent="0.3">
      <c r="B24437" s="1">
        <f t="shared" si="382"/>
        <v>45827.687500019754</v>
      </c>
      <c r="C24437">
        <v>0</v>
      </c>
    </row>
    <row r="24438" spans="2:3" x14ac:dyDescent="0.3">
      <c r="B24438" s="1">
        <f t="shared" si="382"/>
        <v>45827.694444464199</v>
      </c>
      <c r="C24438">
        <v>0</v>
      </c>
    </row>
    <row r="24439" spans="2:3" x14ac:dyDescent="0.3">
      <c r="B24439" s="1">
        <f t="shared" si="382"/>
        <v>45827.701388908645</v>
      </c>
      <c r="C24439">
        <v>0</v>
      </c>
    </row>
    <row r="24440" spans="2:3" x14ac:dyDescent="0.3">
      <c r="B24440" s="1">
        <f t="shared" si="382"/>
        <v>45827.70833335309</v>
      </c>
      <c r="C24440">
        <v>0</v>
      </c>
    </row>
    <row r="24441" spans="2:3" x14ac:dyDescent="0.3">
      <c r="B24441" s="1">
        <f t="shared" si="382"/>
        <v>45827.715277797535</v>
      </c>
      <c r="C24441">
        <v>0</v>
      </c>
    </row>
    <row r="24442" spans="2:3" x14ac:dyDescent="0.3">
      <c r="B24442" s="1">
        <f t="shared" si="382"/>
        <v>45827.72222224198</v>
      </c>
      <c r="C24442">
        <v>0</v>
      </c>
    </row>
    <row r="24443" spans="2:3" x14ac:dyDescent="0.3">
      <c r="B24443" s="1">
        <f t="shared" si="382"/>
        <v>45827.729166686426</v>
      </c>
      <c r="C24443">
        <v>0</v>
      </c>
    </row>
    <row r="24444" spans="2:3" x14ac:dyDescent="0.3">
      <c r="B24444" s="1">
        <f t="shared" si="382"/>
        <v>45827.736111130871</v>
      </c>
      <c r="C24444">
        <v>0</v>
      </c>
    </row>
    <row r="24445" spans="2:3" x14ac:dyDescent="0.3">
      <c r="B24445" s="1">
        <f t="shared" si="382"/>
        <v>45827.743055575316</v>
      </c>
      <c r="C24445">
        <v>0</v>
      </c>
    </row>
    <row r="24446" spans="2:3" x14ac:dyDescent="0.3">
      <c r="B24446" s="1">
        <f t="shared" si="382"/>
        <v>45827.750000019762</v>
      </c>
      <c r="C24446">
        <v>0</v>
      </c>
    </row>
    <row r="24447" spans="2:3" x14ac:dyDescent="0.3">
      <c r="B24447" s="1">
        <f t="shared" si="382"/>
        <v>45827.756944464207</v>
      </c>
      <c r="C24447">
        <v>0</v>
      </c>
    </row>
    <row r="24448" spans="2:3" x14ac:dyDescent="0.3">
      <c r="B24448" s="1">
        <f t="shared" si="382"/>
        <v>45827.763888908652</v>
      </c>
      <c r="C24448">
        <v>0</v>
      </c>
    </row>
    <row r="24449" spans="2:3" x14ac:dyDescent="0.3">
      <c r="B24449" s="1">
        <f t="shared" si="382"/>
        <v>45827.770833353097</v>
      </c>
      <c r="C24449">
        <v>0</v>
      </c>
    </row>
    <row r="24450" spans="2:3" x14ac:dyDescent="0.3">
      <c r="B24450" s="1">
        <f t="shared" si="382"/>
        <v>45827.777777797543</v>
      </c>
      <c r="C24450">
        <v>0</v>
      </c>
    </row>
    <row r="24451" spans="2:3" x14ac:dyDescent="0.3">
      <c r="B24451" s="1">
        <f t="shared" si="382"/>
        <v>45827.784722241988</v>
      </c>
      <c r="C24451">
        <v>0</v>
      </c>
    </row>
    <row r="24452" spans="2:3" x14ac:dyDescent="0.3">
      <c r="B24452" s="1">
        <f t="shared" si="382"/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ref="B24472:B24535" si="383">B24471+(B24471-B24470)</f>
        <v>45827.930555575338</v>
      </c>
      <c r="C24472">
        <v>0</v>
      </c>
    </row>
    <row r="24473" spans="2:3" x14ac:dyDescent="0.3">
      <c r="B24473" s="1">
        <f t="shared" si="383"/>
        <v>45827.937500019783</v>
      </c>
      <c r="C24473">
        <v>0</v>
      </c>
    </row>
    <row r="24474" spans="2:3" x14ac:dyDescent="0.3">
      <c r="B24474" s="1">
        <f t="shared" si="383"/>
        <v>45827.944444464229</v>
      </c>
      <c r="C24474">
        <v>0</v>
      </c>
    </row>
    <row r="24475" spans="2:3" x14ac:dyDescent="0.3">
      <c r="B24475" s="1">
        <f t="shared" si="383"/>
        <v>45827.951388908674</v>
      </c>
      <c r="C24475">
        <v>0</v>
      </c>
    </row>
    <row r="24476" spans="2:3" x14ac:dyDescent="0.3">
      <c r="B24476" s="1">
        <f t="shared" si="383"/>
        <v>45827.958333353119</v>
      </c>
      <c r="C24476">
        <v>0</v>
      </c>
    </row>
    <row r="24477" spans="2:3" x14ac:dyDescent="0.3">
      <c r="B24477" s="1">
        <f t="shared" si="383"/>
        <v>45827.965277797564</v>
      </c>
      <c r="C24477">
        <v>0</v>
      </c>
    </row>
    <row r="24478" spans="2:3" x14ac:dyDescent="0.3">
      <c r="B24478" s="1">
        <f t="shared" si="383"/>
        <v>45827.97222224201</v>
      </c>
      <c r="C24478">
        <v>0</v>
      </c>
    </row>
    <row r="24479" spans="2:3" x14ac:dyDescent="0.3">
      <c r="B24479" s="1">
        <f t="shared" si="383"/>
        <v>45827.979166686455</v>
      </c>
      <c r="C24479">
        <v>0</v>
      </c>
    </row>
    <row r="24480" spans="2:3" x14ac:dyDescent="0.3">
      <c r="B24480" s="1">
        <f t="shared" si="383"/>
        <v>45827.9861111309</v>
      </c>
      <c r="C24480">
        <v>0</v>
      </c>
    </row>
    <row r="24481" spans="2:3" x14ac:dyDescent="0.3">
      <c r="B24481" s="1">
        <f t="shared" si="383"/>
        <v>45827.993055575345</v>
      </c>
      <c r="C24481">
        <v>0</v>
      </c>
    </row>
    <row r="24482" spans="2:3" x14ac:dyDescent="0.3">
      <c r="B24482" s="1">
        <f t="shared" si="383"/>
        <v>45828.000000019791</v>
      </c>
      <c r="C24482">
        <v>0</v>
      </c>
    </row>
    <row r="24483" spans="2:3" x14ac:dyDescent="0.3">
      <c r="B24483" s="1">
        <f t="shared" si="383"/>
        <v>45828.006944464236</v>
      </c>
      <c r="C24483">
        <v>0</v>
      </c>
    </row>
    <row r="24484" spans="2:3" x14ac:dyDescent="0.3">
      <c r="B24484" s="1">
        <f t="shared" si="383"/>
        <v>45828.013888908681</v>
      </c>
      <c r="C24484">
        <v>0</v>
      </c>
    </row>
    <row r="24485" spans="2:3" x14ac:dyDescent="0.3">
      <c r="B24485" s="1">
        <f t="shared" si="383"/>
        <v>45828.020833353126</v>
      </c>
      <c r="C24485">
        <v>0</v>
      </c>
    </row>
    <row r="24486" spans="2:3" x14ac:dyDescent="0.3">
      <c r="B24486" s="1">
        <f t="shared" si="383"/>
        <v>45828.027777797572</v>
      </c>
      <c r="C24486">
        <v>0</v>
      </c>
    </row>
    <row r="24487" spans="2:3" x14ac:dyDescent="0.3">
      <c r="B24487" s="1">
        <f t="shared" si="383"/>
        <v>45828.034722242017</v>
      </c>
      <c r="C24487">
        <v>0</v>
      </c>
    </row>
    <row r="24488" spans="2:3" x14ac:dyDescent="0.3">
      <c r="B24488" s="1">
        <f t="shared" si="383"/>
        <v>45828.041666686462</v>
      </c>
      <c r="C24488">
        <v>0</v>
      </c>
    </row>
    <row r="24489" spans="2:3" x14ac:dyDescent="0.3">
      <c r="B24489" s="1">
        <f t="shared" si="383"/>
        <v>45828.048611130907</v>
      </c>
      <c r="C24489">
        <v>0</v>
      </c>
    </row>
    <row r="24490" spans="2:3" x14ac:dyDescent="0.3">
      <c r="B24490" s="1">
        <f t="shared" si="383"/>
        <v>45828.055555575353</v>
      </c>
      <c r="C24490">
        <v>0</v>
      </c>
    </row>
    <row r="24491" spans="2:3" x14ac:dyDescent="0.3">
      <c r="B24491" s="1">
        <f t="shared" si="383"/>
        <v>45828.062500019798</v>
      </c>
      <c r="C24491">
        <v>0</v>
      </c>
    </row>
    <row r="24492" spans="2:3" x14ac:dyDescent="0.3">
      <c r="B24492" s="1">
        <f t="shared" si="383"/>
        <v>45828.069444464243</v>
      </c>
      <c r="C24492">
        <v>0</v>
      </c>
    </row>
    <row r="24493" spans="2:3" x14ac:dyDescent="0.3">
      <c r="B24493" s="1">
        <f t="shared" si="383"/>
        <v>45828.076388908688</v>
      </c>
      <c r="C24493">
        <v>0</v>
      </c>
    </row>
    <row r="24494" spans="2:3" x14ac:dyDescent="0.3">
      <c r="B24494" s="1">
        <f t="shared" si="383"/>
        <v>45828.083333353134</v>
      </c>
      <c r="C24494">
        <v>0</v>
      </c>
    </row>
    <row r="24495" spans="2:3" x14ac:dyDescent="0.3">
      <c r="B24495" s="1">
        <f t="shared" si="383"/>
        <v>45828.090277797579</v>
      </c>
      <c r="C24495">
        <v>0</v>
      </c>
    </row>
    <row r="24496" spans="2:3" x14ac:dyDescent="0.3">
      <c r="B24496" s="1">
        <f t="shared" si="383"/>
        <v>45828.097222242024</v>
      </c>
      <c r="C24496">
        <v>0</v>
      </c>
    </row>
    <row r="24497" spans="2:3" x14ac:dyDescent="0.3">
      <c r="B24497" s="1">
        <f t="shared" si="383"/>
        <v>45828.104166686469</v>
      </c>
      <c r="C24497">
        <v>0</v>
      </c>
    </row>
    <row r="24498" spans="2:3" x14ac:dyDescent="0.3">
      <c r="B24498" s="1">
        <f t="shared" si="383"/>
        <v>45828.111111130915</v>
      </c>
      <c r="C24498">
        <v>0</v>
      </c>
    </row>
    <row r="24499" spans="2:3" x14ac:dyDescent="0.3">
      <c r="B24499" s="1">
        <f t="shared" si="383"/>
        <v>45828.11805557536</v>
      </c>
      <c r="C24499">
        <v>0</v>
      </c>
    </row>
    <row r="24500" spans="2:3" x14ac:dyDescent="0.3">
      <c r="B24500" s="1">
        <f t="shared" si="383"/>
        <v>45828.125000019805</v>
      </c>
      <c r="C24500">
        <v>0</v>
      </c>
    </row>
    <row r="24501" spans="2:3" x14ac:dyDescent="0.3">
      <c r="B24501" s="1">
        <f t="shared" si="383"/>
        <v>45828.13194446425</v>
      </c>
      <c r="C24501">
        <v>0</v>
      </c>
    </row>
    <row r="24502" spans="2:3" x14ac:dyDescent="0.3">
      <c r="B24502" s="1">
        <f t="shared" si="383"/>
        <v>45828.138888908696</v>
      </c>
      <c r="C24502">
        <v>0</v>
      </c>
    </row>
    <row r="24503" spans="2:3" x14ac:dyDescent="0.3">
      <c r="B24503" s="1">
        <f t="shared" si="383"/>
        <v>45828.145833353141</v>
      </c>
      <c r="C24503">
        <v>0</v>
      </c>
    </row>
    <row r="24504" spans="2:3" x14ac:dyDescent="0.3">
      <c r="B24504" s="1">
        <f t="shared" si="383"/>
        <v>45828.152777797586</v>
      </c>
      <c r="C24504">
        <v>0</v>
      </c>
    </row>
    <row r="24505" spans="2:3" x14ac:dyDescent="0.3">
      <c r="B24505" s="1">
        <f t="shared" si="383"/>
        <v>45828.159722242031</v>
      </c>
      <c r="C24505">
        <v>0</v>
      </c>
    </row>
    <row r="24506" spans="2:3" x14ac:dyDescent="0.3">
      <c r="B24506" s="1">
        <f t="shared" si="383"/>
        <v>45828.166666686477</v>
      </c>
      <c r="C24506">
        <v>0</v>
      </c>
    </row>
    <row r="24507" spans="2:3" x14ac:dyDescent="0.3">
      <c r="B24507" s="1">
        <f t="shared" si="383"/>
        <v>45828.173611130922</v>
      </c>
      <c r="C24507">
        <v>0</v>
      </c>
    </row>
    <row r="24508" spans="2:3" x14ac:dyDescent="0.3">
      <c r="B24508" s="1">
        <f t="shared" si="383"/>
        <v>45828.180555575367</v>
      </c>
      <c r="C24508">
        <v>0</v>
      </c>
    </row>
    <row r="24509" spans="2:3" x14ac:dyDescent="0.3">
      <c r="B24509" s="1">
        <f t="shared" si="383"/>
        <v>45828.187500019812</v>
      </c>
      <c r="C24509">
        <v>0</v>
      </c>
    </row>
    <row r="24510" spans="2:3" x14ac:dyDescent="0.3">
      <c r="B24510" s="1">
        <f t="shared" si="383"/>
        <v>45828.194444464258</v>
      </c>
      <c r="C24510">
        <v>0</v>
      </c>
    </row>
    <row r="24511" spans="2:3" x14ac:dyDescent="0.3">
      <c r="B24511" s="1">
        <f t="shared" si="383"/>
        <v>45828.201388908703</v>
      </c>
      <c r="C24511">
        <v>0</v>
      </c>
    </row>
    <row r="24512" spans="2:3" x14ac:dyDescent="0.3">
      <c r="B24512" s="1">
        <f t="shared" si="383"/>
        <v>45828.208333353148</v>
      </c>
      <c r="C24512">
        <v>0</v>
      </c>
    </row>
    <row r="24513" spans="2:3" x14ac:dyDescent="0.3">
      <c r="B24513" s="1">
        <f t="shared" si="383"/>
        <v>45828.215277797593</v>
      </c>
      <c r="C24513">
        <v>0</v>
      </c>
    </row>
    <row r="24514" spans="2:3" x14ac:dyDescent="0.3">
      <c r="B24514" s="1">
        <f t="shared" si="383"/>
        <v>45828.222222242039</v>
      </c>
      <c r="C24514">
        <v>0</v>
      </c>
    </row>
    <row r="24515" spans="2:3" x14ac:dyDescent="0.3">
      <c r="B24515" s="1">
        <f t="shared" si="383"/>
        <v>45828.229166686484</v>
      </c>
      <c r="C24515">
        <v>0</v>
      </c>
    </row>
    <row r="24516" spans="2:3" x14ac:dyDescent="0.3">
      <c r="B24516" s="1">
        <f t="shared" si="383"/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ref="B24536:B24599" si="384">B24535+(B24535-B24534)</f>
        <v>45828.375000019834</v>
      </c>
      <c r="C24536">
        <v>0</v>
      </c>
    </row>
    <row r="24537" spans="2:3" x14ac:dyDescent="0.3">
      <c r="B24537" s="1">
        <f t="shared" si="384"/>
        <v>45828.38194446428</v>
      </c>
      <c r="C24537">
        <v>0</v>
      </c>
    </row>
    <row r="24538" spans="2:3" x14ac:dyDescent="0.3">
      <c r="B24538" s="1">
        <f t="shared" si="384"/>
        <v>45828.388888908725</v>
      </c>
      <c r="C24538">
        <v>0</v>
      </c>
    </row>
    <row r="24539" spans="2:3" x14ac:dyDescent="0.3">
      <c r="B24539" s="1">
        <f t="shared" si="384"/>
        <v>45828.39583335317</v>
      </c>
      <c r="C24539">
        <v>0</v>
      </c>
    </row>
    <row r="24540" spans="2:3" x14ac:dyDescent="0.3">
      <c r="B24540" s="1">
        <f t="shared" si="384"/>
        <v>45828.402777797615</v>
      </c>
      <c r="C24540">
        <v>0</v>
      </c>
    </row>
    <row r="24541" spans="2:3" x14ac:dyDescent="0.3">
      <c r="B24541" s="1">
        <f t="shared" si="384"/>
        <v>45828.409722242061</v>
      </c>
      <c r="C24541">
        <v>0</v>
      </c>
    </row>
    <row r="24542" spans="2:3" x14ac:dyDescent="0.3">
      <c r="B24542" s="1">
        <f t="shared" si="384"/>
        <v>45828.416666686506</v>
      </c>
      <c r="C24542">
        <v>0</v>
      </c>
    </row>
    <row r="24543" spans="2:3" x14ac:dyDescent="0.3">
      <c r="B24543" s="1">
        <f t="shared" si="384"/>
        <v>45828.423611130951</v>
      </c>
      <c r="C24543">
        <v>0</v>
      </c>
    </row>
    <row r="24544" spans="2:3" x14ac:dyDescent="0.3">
      <c r="B24544" s="1">
        <f t="shared" si="384"/>
        <v>45828.430555575396</v>
      </c>
      <c r="C24544">
        <v>0</v>
      </c>
    </row>
    <row r="24545" spans="2:3" x14ac:dyDescent="0.3">
      <c r="B24545" s="1">
        <f t="shared" si="384"/>
        <v>45828.437500019842</v>
      </c>
      <c r="C24545">
        <v>0</v>
      </c>
    </row>
    <row r="24546" spans="2:3" x14ac:dyDescent="0.3">
      <c r="B24546" s="1">
        <f t="shared" si="384"/>
        <v>45828.444444464287</v>
      </c>
      <c r="C24546">
        <v>0</v>
      </c>
    </row>
    <row r="24547" spans="2:3" x14ac:dyDescent="0.3">
      <c r="B24547" s="1">
        <f t="shared" si="384"/>
        <v>45828.451388908732</v>
      </c>
      <c r="C24547">
        <v>0</v>
      </c>
    </row>
    <row r="24548" spans="2:3" x14ac:dyDescent="0.3">
      <c r="B24548" s="1">
        <f t="shared" si="384"/>
        <v>45828.458333353177</v>
      </c>
      <c r="C24548">
        <v>0</v>
      </c>
    </row>
    <row r="24549" spans="2:3" x14ac:dyDescent="0.3">
      <c r="B24549" s="1">
        <f t="shared" si="384"/>
        <v>45828.465277797623</v>
      </c>
      <c r="C24549">
        <v>0</v>
      </c>
    </row>
    <row r="24550" spans="2:3" x14ac:dyDescent="0.3">
      <c r="B24550" s="1">
        <f t="shared" si="384"/>
        <v>45828.472222242068</v>
      </c>
      <c r="C24550">
        <v>0</v>
      </c>
    </row>
    <row r="24551" spans="2:3" x14ac:dyDescent="0.3">
      <c r="B24551" s="1">
        <f t="shared" si="384"/>
        <v>45828.479166686513</v>
      </c>
      <c r="C24551">
        <v>0</v>
      </c>
    </row>
    <row r="24552" spans="2:3" x14ac:dyDescent="0.3">
      <c r="B24552" s="1">
        <f t="shared" si="384"/>
        <v>45828.486111130958</v>
      </c>
      <c r="C24552">
        <v>0</v>
      </c>
    </row>
    <row r="24553" spans="2:3" x14ac:dyDescent="0.3">
      <c r="B24553" s="1">
        <f t="shared" si="384"/>
        <v>45828.493055575404</v>
      </c>
      <c r="C24553">
        <v>0</v>
      </c>
    </row>
    <row r="24554" spans="2:3" x14ac:dyDescent="0.3">
      <c r="B24554" s="1">
        <f t="shared" si="384"/>
        <v>45828.500000019849</v>
      </c>
      <c r="C24554">
        <v>0</v>
      </c>
    </row>
    <row r="24555" spans="2:3" x14ac:dyDescent="0.3">
      <c r="B24555" s="1">
        <f t="shared" si="384"/>
        <v>45828.506944464294</v>
      </c>
      <c r="C24555">
        <v>0</v>
      </c>
    </row>
    <row r="24556" spans="2:3" x14ac:dyDescent="0.3">
      <c r="B24556" s="1">
        <f t="shared" si="384"/>
        <v>45828.513888908739</v>
      </c>
      <c r="C24556">
        <v>0</v>
      </c>
    </row>
    <row r="24557" spans="2:3" x14ac:dyDescent="0.3">
      <c r="B24557" s="1">
        <f t="shared" si="384"/>
        <v>45828.520833353185</v>
      </c>
      <c r="C24557">
        <v>0</v>
      </c>
    </row>
    <row r="24558" spans="2:3" x14ac:dyDescent="0.3">
      <c r="B24558" s="1">
        <f t="shared" si="384"/>
        <v>45828.52777779763</v>
      </c>
      <c r="C24558">
        <v>0</v>
      </c>
    </row>
    <row r="24559" spans="2:3" x14ac:dyDescent="0.3">
      <c r="B24559" s="1">
        <f t="shared" si="384"/>
        <v>45828.534722242075</v>
      </c>
      <c r="C24559">
        <v>0</v>
      </c>
    </row>
    <row r="24560" spans="2:3" x14ac:dyDescent="0.3">
      <c r="B24560" s="1">
        <f t="shared" si="384"/>
        <v>45828.54166668652</v>
      </c>
      <c r="C24560">
        <v>0</v>
      </c>
    </row>
    <row r="24561" spans="2:3" x14ac:dyDescent="0.3">
      <c r="B24561" s="1">
        <f t="shared" si="384"/>
        <v>45828.548611130966</v>
      </c>
      <c r="C24561">
        <v>0</v>
      </c>
    </row>
    <row r="24562" spans="2:3" x14ac:dyDescent="0.3">
      <c r="B24562" s="1">
        <f t="shared" si="384"/>
        <v>45828.555555575411</v>
      </c>
      <c r="C24562">
        <v>0</v>
      </c>
    </row>
    <row r="24563" spans="2:3" x14ac:dyDescent="0.3">
      <c r="B24563" s="1">
        <f t="shared" si="384"/>
        <v>45828.562500019856</v>
      </c>
      <c r="C24563">
        <v>0</v>
      </c>
    </row>
    <row r="24564" spans="2:3" x14ac:dyDescent="0.3">
      <c r="B24564" s="1">
        <f t="shared" si="384"/>
        <v>45828.569444464301</v>
      </c>
      <c r="C24564">
        <v>0</v>
      </c>
    </row>
    <row r="24565" spans="2:3" x14ac:dyDescent="0.3">
      <c r="B24565" s="1">
        <f t="shared" si="384"/>
        <v>45828.576388908747</v>
      </c>
      <c r="C24565">
        <v>0</v>
      </c>
    </row>
    <row r="24566" spans="2:3" x14ac:dyDescent="0.3">
      <c r="B24566" s="1">
        <f t="shared" si="384"/>
        <v>45828.583333353192</v>
      </c>
      <c r="C24566">
        <v>0</v>
      </c>
    </row>
    <row r="24567" spans="2:3" x14ac:dyDescent="0.3">
      <c r="B24567" s="1">
        <f t="shared" si="384"/>
        <v>45828.590277797637</v>
      </c>
      <c r="C24567">
        <v>0</v>
      </c>
    </row>
    <row r="24568" spans="2:3" x14ac:dyDescent="0.3">
      <c r="B24568" s="1">
        <f t="shared" si="384"/>
        <v>45828.597222242082</v>
      </c>
      <c r="C24568">
        <v>0</v>
      </c>
    </row>
    <row r="24569" spans="2:3" x14ac:dyDescent="0.3">
      <c r="B24569" s="1">
        <f t="shared" si="384"/>
        <v>45828.604166686528</v>
      </c>
      <c r="C24569">
        <v>0</v>
      </c>
    </row>
    <row r="24570" spans="2:3" x14ac:dyDescent="0.3">
      <c r="B24570" s="1">
        <f t="shared" si="384"/>
        <v>45828.611111130973</v>
      </c>
      <c r="C24570">
        <v>0</v>
      </c>
    </row>
    <row r="24571" spans="2:3" x14ac:dyDescent="0.3">
      <c r="B24571" s="1">
        <f t="shared" si="384"/>
        <v>45828.618055575418</v>
      </c>
      <c r="C24571">
        <v>0</v>
      </c>
    </row>
    <row r="24572" spans="2:3" x14ac:dyDescent="0.3">
      <c r="B24572" s="1">
        <f t="shared" si="384"/>
        <v>45828.625000019863</v>
      </c>
      <c r="C24572">
        <v>0</v>
      </c>
    </row>
    <row r="24573" spans="2:3" x14ac:dyDescent="0.3">
      <c r="B24573" s="1">
        <f t="shared" si="384"/>
        <v>45828.631944464309</v>
      </c>
      <c r="C24573">
        <v>0</v>
      </c>
    </row>
    <row r="24574" spans="2:3" x14ac:dyDescent="0.3">
      <c r="B24574" s="1">
        <f t="shared" si="384"/>
        <v>45828.638888908754</v>
      </c>
      <c r="C24574">
        <v>0</v>
      </c>
    </row>
    <row r="24575" spans="2:3" x14ac:dyDescent="0.3">
      <c r="B24575" s="1">
        <f t="shared" si="384"/>
        <v>45828.645833353199</v>
      </c>
      <c r="C24575">
        <v>0</v>
      </c>
    </row>
    <row r="24576" spans="2:3" x14ac:dyDescent="0.3">
      <c r="B24576" s="1">
        <f t="shared" si="384"/>
        <v>45828.652777797644</v>
      </c>
      <c r="C24576">
        <v>0</v>
      </c>
    </row>
    <row r="24577" spans="2:3" x14ac:dyDescent="0.3">
      <c r="B24577" s="1">
        <f t="shared" si="384"/>
        <v>45828.65972224209</v>
      </c>
      <c r="C24577">
        <v>0</v>
      </c>
    </row>
    <row r="24578" spans="2:3" x14ac:dyDescent="0.3">
      <c r="B24578" s="1">
        <f t="shared" si="384"/>
        <v>45828.666666686535</v>
      </c>
      <c r="C24578">
        <v>0</v>
      </c>
    </row>
    <row r="24579" spans="2:3" x14ac:dyDescent="0.3">
      <c r="B24579" s="1">
        <f t="shared" si="384"/>
        <v>45828.67361113098</v>
      </c>
      <c r="C24579">
        <v>0</v>
      </c>
    </row>
    <row r="24580" spans="2:3" x14ac:dyDescent="0.3">
      <c r="B24580" s="1">
        <f t="shared" si="384"/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ref="B24600:B24663" si="385">B24599+(B24599-B24598)</f>
        <v>45828.81944446433</v>
      </c>
      <c r="C24600">
        <v>0</v>
      </c>
    </row>
    <row r="24601" spans="2:3" x14ac:dyDescent="0.3">
      <c r="B24601" s="1">
        <f t="shared" si="385"/>
        <v>45828.826388908776</v>
      </c>
      <c r="C24601">
        <v>0</v>
      </c>
    </row>
    <row r="24602" spans="2:3" x14ac:dyDescent="0.3">
      <c r="B24602" s="1">
        <f t="shared" si="385"/>
        <v>45828.833333353221</v>
      </c>
      <c r="C24602">
        <v>0</v>
      </c>
    </row>
    <row r="24603" spans="2:3" x14ac:dyDescent="0.3">
      <c r="B24603" s="1">
        <f t="shared" si="385"/>
        <v>45828.840277797666</v>
      </c>
      <c r="C24603">
        <v>0</v>
      </c>
    </row>
    <row r="24604" spans="2:3" x14ac:dyDescent="0.3">
      <c r="B24604" s="1">
        <f t="shared" si="385"/>
        <v>45828.847222242111</v>
      </c>
      <c r="C24604">
        <v>0</v>
      </c>
    </row>
    <row r="24605" spans="2:3" x14ac:dyDescent="0.3">
      <c r="B24605" s="1">
        <f t="shared" si="385"/>
        <v>45828.854166686557</v>
      </c>
      <c r="C24605">
        <v>0</v>
      </c>
    </row>
    <row r="24606" spans="2:3" x14ac:dyDescent="0.3">
      <c r="B24606" s="1">
        <f t="shared" si="385"/>
        <v>45828.861111131002</v>
      </c>
      <c r="C24606">
        <v>0</v>
      </c>
    </row>
    <row r="24607" spans="2:3" x14ac:dyDescent="0.3">
      <c r="B24607" s="1">
        <f t="shared" si="385"/>
        <v>45828.868055575447</v>
      </c>
      <c r="C24607">
        <v>0</v>
      </c>
    </row>
    <row r="24608" spans="2:3" x14ac:dyDescent="0.3">
      <c r="B24608" s="1">
        <f t="shared" si="385"/>
        <v>45828.875000019892</v>
      </c>
      <c r="C24608">
        <v>0</v>
      </c>
    </row>
    <row r="24609" spans="2:3" x14ac:dyDescent="0.3">
      <c r="B24609" s="1">
        <f t="shared" si="385"/>
        <v>45828.881944464338</v>
      </c>
      <c r="C24609">
        <v>0</v>
      </c>
    </row>
    <row r="24610" spans="2:3" x14ac:dyDescent="0.3">
      <c r="B24610" s="1">
        <f t="shared" si="385"/>
        <v>45828.888888908783</v>
      </c>
      <c r="C24610">
        <v>0</v>
      </c>
    </row>
    <row r="24611" spans="2:3" x14ac:dyDescent="0.3">
      <c r="B24611" s="1">
        <f t="shared" si="385"/>
        <v>45828.895833353228</v>
      </c>
      <c r="C24611">
        <v>0</v>
      </c>
    </row>
    <row r="24612" spans="2:3" x14ac:dyDescent="0.3">
      <c r="B24612" s="1">
        <f t="shared" si="385"/>
        <v>45828.902777797673</v>
      </c>
      <c r="C24612">
        <v>0</v>
      </c>
    </row>
    <row r="24613" spans="2:3" x14ac:dyDescent="0.3">
      <c r="B24613" s="1">
        <f t="shared" si="385"/>
        <v>45828.909722242119</v>
      </c>
      <c r="C24613">
        <v>0</v>
      </c>
    </row>
    <row r="24614" spans="2:3" x14ac:dyDescent="0.3">
      <c r="B24614" s="1">
        <f t="shared" si="385"/>
        <v>45828.916666686564</v>
      </c>
      <c r="C24614">
        <v>0</v>
      </c>
    </row>
    <row r="24615" spans="2:3" x14ac:dyDescent="0.3">
      <c r="B24615" s="1">
        <f t="shared" si="385"/>
        <v>45828.923611131009</v>
      </c>
      <c r="C24615">
        <v>0</v>
      </c>
    </row>
    <row r="24616" spans="2:3" x14ac:dyDescent="0.3">
      <c r="B24616" s="1">
        <f t="shared" si="385"/>
        <v>45828.930555575454</v>
      </c>
      <c r="C24616">
        <v>0</v>
      </c>
    </row>
    <row r="24617" spans="2:3" x14ac:dyDescent="0.3">
      <c r="B24617" s="1">
        <f t="shared" si="385"/>
        <v>45828.9375000199</v>
      </c>
      <c r="C24617">
        <v>0</v>
      </c>
    </row>
    <row r="24618" spans="2:3" x14ac:dyDescent="0.3">
      <c r="B24618" s="1">
        <f t="shared" si="385"/>
        <v>45828.944444464345</v>
      </c>
      <c r="C24618">
        <v>0</v>
      </c>
    </row>
    <row r="24619" spans="2:3" x14ac:dyDescent="0.3">
      <c r="B24619" s="1">
        <f t="shared" si="385"/>
        <v>45828.95138890879</v>
      </c>
      <c r="C24619">
        <v>0</v>
      </c>
    </row>
    <row r="24620" spans="2:3" x14ac:dyDescent="0.3">
      <c r="B24620" s="1">
        <f t="shared" si="385"/>
        <v>45828.958333353236</v>
      </c>
      <c r="C24620">
        <v>0</v>
      </c>
    </row>
    <row r="24621" spans="2:3" x14ac:dyDescent="0.3">
      <c r="B24621" s="1">
        <f t="shared" si="385"/>
        <v>45828.965277797681</v>
      </c>
      <c r="C24621">
        <v>0</v>
      </c>
    </row>
    <row r="24622" spans="2:3" x14ac:dyDescent="0.3">
      <c r="B24622" s="1">
        <f t="shared" si="385"/>
        <v>45828.972222242126</v>
      </c>
      <c r="C24622">
        <v>0</v>
      </c>
    </row>
    <row r="24623" spans="2:3" x14ac:dyDescent="0.3">
      <c r="B24623" s="1">
        <f t="shared" si="385"/>
        <v>45828.979166686571</v>
      </c>
      <c r="C24623">
        <v>0</v>
      </c>
    </row>
    <row r="24624" spans="2:3" x14ac:dyDescent="0.3">
      <c r="B24624" s="1">
        <f t="shared" si="385"/>
        <v>45828.986111131017</v>
      </c>
      <c r="C24624">
        <v>0</v>
      </c>
    </row>
    <row r="24625" spans="2:3" x14ac:dyDescent="0.3">
      <c r="B24625" s="1">
        <f t="shared" si="385"/>
        <v>45828.993055575462</v>
      </c>
      <c r="C24625">
        <v>0</v>
      </c>
    </row>
    <row r="24626" spans="2:3" x14ac:dyDescent="0.3">
      <c r="B24626" s="1">
        <f t="shared" si="385"/>
        <v>45829.000000019907</v>
      </c>
      <c r="C24626">
        <v>0</v>
      </c>
    </row>
    <row r="24627" spans="2:3" x14ac:dyDescent="0.3">
      <c r="B24627" s="1">
        <f t="shared" si="385"/>
        <v>45829.006944464352</v>
      </c>
      <c r="C24627">
        <v>0</v>
      </c>
    </row>
    <row r="24628" spans="2:3" x14ac:dyDescent="0.3">
      <c r="B24628" s="1">
        <f t="shared" si="385"/>
        <v>45829.013888908798</v>
      </c>
      <c r="C24628">
        <v>0</v>
      </c>
    </row>
    <row r="24629" spans="2:3" x14ac:dyDescent="0.3">
      <c r="B24629" s="1">
        <f t="shared" si="385"/>
        <v>45829.020833353243</v>
      </c>
      <c r="C24629">
        <v>0</v>
      </c>
    </row>
    <row r="24630" spans="2:3" x14ac:dyDescent="0.3">
      <c r="B24630" s="1">
        <f t="shared" si="385"/>
        <v>45829.027777797688</v>
      </c>
      <c r="C24630">
        <v>0</v>
      </c>
    </row>
    <row r="24631" spans="2:3" x14ac:dyDescent="0.3">
      <c r="B24631" s="1">
        <f t="shared" si="385"/>
        <v>45829.034722242133</v>
      </c>
      <c r="C24631">
        <v>0</v>
      </c>
    </row>
    <row r="24632" spans="2:3" x14ac:dyDescent="0.3">
      <c r="B24632" s="1">
        <f t="shared" si="385"/>
        <v>45829.041666686579</v>
      </c>
      <c r="C24632">
        <v>0</v>
      </c>
    </row>
    <row r="24633" spans="2:3" x14ac:dyDescent="0.3">
      <c r="B24633" s="1">
        <f t="shared" si="385"/>
        <v>45829.048611131024</v>
      </c>
      <c r="C24633">
        <v>0</v>
      </c>
    </row>
    <row r="24634" spans="2:3" x14ac:dyDescent="0.3">
      <c r="B24634" s="1">
        <f t="shared" si="385"/>
        <v>45829.055555575469</v>
      </c>
      <c r="C24634">
        <v>0</v>
      </c>
    </row>
    <row r="24635" spans="2:3" x14ac:dyDescent="0.3">
      <c r="B24635" s="1">
        <f t="shared" si="385"/>
        <v>45829.062500019914</v>
      </c>
      <c r="C24635">
        <v>0</v>
      </c>
    </row>
    <row r="24636" spans="2:3" x14ac:dyDescent="0.3">
      <c r="B24636" s="1">
        <f t="shared" si="385"/>
        <v>45829.06944446436</v>
      </c>
      <c r="C24636">
        <v>0</v>
      </c>
    </row>
    <row r="24637" spans="2:3" x14ac:dyDescent="0.3">
      <c r="B24637" s="1">
        <f t="shared" si="385"/>
        <v>45829.076388908805</v>
      </c>
      <c r="C24637">
        <v>0</v>
      </c>
    </row>
    <row r="24638" spans="2:3" x14ac:dyDescent="0.3">
      <c r="B24638" s="1">
        <f t="shared" si="385"/>
        <v>45829.08333335325</v>
      </c>
      <c r="C24638">
        <v>0</v>
      </c>
    </row>
    <row r="24639" spans="2:3" x14ac:dyDescent="0.3">
      <c r="B24639" s="1">
        <f t="shared" si="385"/>
        <v>45829.090277797695</v>
      </c>
      <c r="C24639">
        <v>0</v>
      </c>
    </row>
    <row r="24640" spans="2:3" x14ac:dyDescent="0.3">
      <c r="B24640" s="1">
        <f t="shared" si="385"/>
        <v>45829.097222242141</v>
      </c>
      <c r="C24640">
        <v>0</v>
      </c>
    </row>
    <row r="24641" spans="2:3" x14ac:dyDescent="0.3">
      <c r="B24641" s="1">
        <f t="shared" si="385"/>
        <v>45829.104166686586</v>
      </c>
      <c r="C24641">
        <v>0</v>
      </c>
    </row>
    <row r="24642" spans="2:3" x14ac:dyDescent="0.3">
      <c r="B24642" s="1">
        <f t="shared" si="385"/>
        <v>45829.111111131031</v>
      </c>
      <c r="C24642">
        <v>0</v>
      </c>
    </row>
    <row r="24643" spans="2:3" x14ac:dyDescent="0.3">
      <c r="B24643" s="1">
        <f t="shared" si="385"/>
        <v>45829.118055575476</v>
      </c>
      <c r="C24643">
        <v>0</v>
      </c>
    </row>
    <row r="24644" spans="2:3" x14ac:dyDescent="0.3">
      <c r="B24644" s="1">
        <f t="shared" si="385"/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ref="B24664:B24727" si="386">B24663+(B24663-B24662)</f>
        <v>45829.263888908827</v>
      </c>
      <c r="C24664">
        <v>0</v>
      </c>
    </row>
    <row r="24665" spans="2:3" x14ac:dyDescent="0.3">
      <c r="B24665" s="1">
        <f t="shared" si="386"/>
        <v>45829.270833353272</v>
      </c>
      <c r="C24665">
        <v>0</v>
      </c>
    </row>
    <row r="24666" spans="2:3" x14ac:dyDescent="0.3">
      <c r="B24666" s="1">
        <f t="shared" si="386"/>
        <v>45829.277777797717</v>
      </c>
      <c r="C24666">
        <v>0</v>
      </c>
    </row>
    <row r="24667" spans="2:3" x14ac:dyDescent="0.3">
      <c r="B24667" s="1">
        <f t="shared" si="386"/>
        <v>45829.284722242162</v>
      </c>
      <c r="C24667">
        <v>0</v>
      </c>
    </row>
    <row r="24668" spans="2:3" x14ac:dyDescent="0.3">
      <c r="B24668" s="1">
        <f t="shared" si="386"/>
        <v>45829.291666686608</v>
      </c>
      <c r="C24668">
        <v>0</v>
      </c>
    </row>
    <row r="24669" spans="2:3" x14ac:dyDescent="0.3">
      <c r="B24669" s="1">
        <f t="shared" si="386"/>
        <v>45829.298611131053</v>
      </c>
      <c r="C24669">
        <v>0</v>
      </c>
    </row>
    <row r="24670" spans="2:3" x14ac:dyDescent="0.3">
      <c r="B24670" s="1">
        <f t="shared" si="386"/>
        <v>45829.305555575498</v>
      </c>
      <c r="C24670">
        <v>0</v>
      </c>
    </row>
    <row r="24671" spans="2:3" x14ac:dyDescent="0.3">
      <c r="B24671" s="1">
        <f t="shared" si="386"/>
        <v>45829.312500019943</v>
      </c>
      <c r="C24671">
        <v>0</v>
      </c>
    </row>
    <row r="24672" spans="2:3" x14ac:dyDescent="0.3">
      <c r="B24672" s="1">
        <f t="shared" si="386"/>
        <v>45829.319444464389</v>
      </c>
      <c r="C24672">
        <v>0</v>
      </c>
    </row>
    <row r="24673" spans="2:3" x14ac:dyDescent="0.3">
      <c r="B24673" s="1">
        <f t="shared" si="386"/>
        <v>45829.326388908834</v>
      </c>
      <c r="C24673">
        <v>0</v>
      </c>
    </row>
    <row r="24674" spans="2:3" x14ac:dyDescent="0.3">
      <c r="B24674" s="1">
        <f t="shared" si="386"/>
        <v>45829.333333353279</v>
      </c>
      <c r="C24674">
        <v>0</v>
      </c>
    </row>
    <row r="24675" spans="2:3" x14ac:dyDescent="0.3">
      <c r="B24675" s="1">
        <f t="shared" si="386"/>
        <v>45829.340277797724</v>
      </c>
      <c r="C24675">
        <v>0</v>
      </c>
    </row>
    <row r="24676" spans="2:3" x14ac:dyDescent="0.3">
      <c r="B24676" s="1">
        <f t="shared" si="386"/>
        <v>45829.34722224217</v>
      </c>
      <c r="C24676">
        <v>0</v>
      </c>
    </row>
    <row r="24677" spans="2:3" x14ac:dyDescent="0.3">
      <c r="B24677" s="1">
        <f t="shared" si="386"/>
        <v>45829.354166686615</v>
      </c>
      <c r="C24677">
        <v>0</v>
      </c>
    </row>
    <row r="24678" spans="2:3" x14ac:dyDescent="0.3">
      <c r="B24678" s="1">
        <f t="shared" si="386"/>
        <v>45829.36111113106</v>
      </c>
      <c r="C24678">
        <v>0</v>
      </c>
    </row>
    <row r="24679" spans="2:3" x14ac:dyDescent="0.3">
      <c r="B24679" s="1">
        <f t="shared" si="386"/>
        <v>45829.368055575505</v>
      </c>
      <c r="C24679">
        <v>0</v>
      </c>
    </row>
    <row r="24680" spans="2:3" x14ac:dyDescent="0.3">
      <c r="B24680" s="1">
        <f t="shared" si="386"/>
        <v>45829.375000019951</v>
      </c>
      <c r="C24680">
        <v>0</v>
      </c>
    </row>
    <row r="24681" spans="2:3" x14ac:dyDescent="0.3">
      <c r="B24681" s="1">
        <f t="shared" si="386"/>
        <v>45829.381944464396</v>
      </c>
      <c r="C24681">
        <v>0</v>
      </c>
    </row>
    <row r="24682" spans="2:3" x14ac:dyDescent="0.3">
      <c r="B24682" s="1">
        <f t="shared" si="386"/>
        <v>45829.388888908841</v>
      </c>
      <c r="C24682">
        <v>0</v>
      </c>
    </row>
    <row r="24683" spans="2:3" x14ac:dyDescent="0.3">
      <c r="B24683" s="1">
        <f t="shared" si="386"/>
        <v>45829.395833353286</v>
      </c>
      <c r="C24683">
        <v>0</v>
      </c>
    </row>
    <row r="24684" spans="2:3" x14ac:dyDescent="0.3">
      <c r="B24684" s="1">
        <f t="shared" si="386"/>
        <v>45829.402777797732</v>
      </c>
      <c r="C24684">
        <v>0</v>
      </c>
    </row>
    <row r="24685" spans="2:3" x14ac:dyDescent="0.3">
      <c r="B24685" s="1">
        <f t="shared" si="386"/>
        <v>45829.409722242177</v>
      </c>
      <c r="C24685">
        <v>0</v>
      </c>
    </row>
    <row r="24686" spans="2:3" x14ac:dyDescent="0.3">
      <c r="B24686" s="1">
        <f t="shared" si="386"/>
        <v>45829.416666686622</v>
      </c>
      <c r="C24686">
        <v>0</v>
      </c>
    </row>
    <row r="24687" spans="2:3" x14ac:dyDescent="0.3">
      <c r="B24687" s="1">
        <f t="shared" si="386"/>
        <v>45829.423611131067</v>
      </c>
      <c r="C24687">
        <v>0</v>
      </c>
    </row>
    <row r="24688" spans="2:3" x14ac:dyDescent="0.3">
      <c r="B24688" s="1">
        <f t="shared" si="386"/>
        <v>45829.430555575513</v>
      </c>
      <c r="C24688">
        <v>0</v>
      </c>
    </row>
    <row r="24689" spans="2:3" x14ac:dyDescent="0.3">
      <c r="B24689" s="1">
        <f t="shared" si="386"/>
        <v>45829.437500019958</v>
      </c>
      <c r="C24689">
        <v>0</v>
      </c>
    </row>
    <row r="24690" spans="2:3" x14ac:dyDescent="0.3">
      <c r="B24690" s="1">
        <f t="shared" si="386"/>
        <v>45829.444444464403</v>
      </c>
      <c r="C24690">
        <v>0</v>
      </c>
    </row>
    <row r="24691" spans="2:3" x14ac:dyDescent="0.3">
      <c r="B24691" s="1">
        <f t="shared" si="386"/>
        <v>45829.451388908848</v>
      </c>
      <c r="C24691">
        <v>0</v>
      </c>
    </row>
    <row r="24692" spans="2:3" x14ac:dyDescent="0.3">
      <c r="B24692" s="1">
        <f t="shared" si="386"/>
        <v>45829.458333353294</v>
      </c>
      <c r="C24692">
        <v>0</v>
      </c>
    </row>
    <row r="24693" spans="2:3" x14ac:dyDescent="0.3">
      <c r="B24693" s="1">
        <f t="shared" si="386"/>
        <v>45829.465277797739</v>
      </c>
      <c r="C24693">
        <v>0</v>
      </c>
    </row>
    <row r="24694" spans="2:3" x14ac:dyDescent="0.3">
      <c r="B24694" s="1">
        <f t="shared" si="386"/>
        <v>45829.472222242184</v>
      </c>
      <c r="C24694">
        <v>0</v>
      </c>
    </row>
    <row r="24695" spans="2:3" x14ac:dyDescent="0.3">
      <c r="B24695" s="1">
        <f t="shared" si="386"/>
        <v>45829.479166686629</v>
      </c>
      <c r="C24695">
        <v>0</v>
      </c>
    </row>
    <row r="24696" spans="2:3" x14ac:dyDescent="0.3">
      <c r="B24696" s="1">
        <f t="shared" si="386"/>
        <v>45829.486111131075</v>
      </c>
      <c r="C24696">
        <v>0</v>
      </c>
    </row>
    <row r="24697" spans="2:3" x14ac:dyDescent="0.3">
      <c r="B24697" s="1">
        <f t="shared" si="386"/>
        <v>45829.49305557552</v>
      </c>
      <c r="C24697">
        <v>0</v>
      </c>
    </row>
    <row r="24698" spans="2:3" x14ac:dyDescent="0.3">
      <c r="B24698" s="1">
        <f t="shared" si="386"/>
        <v>45829.500000019965</v>
      </c>
      <c r="C24698">
        <v>0</v>
      </c>
    </row>
    <row r="24699" spans="2:3" x14ac:dyDescent="0.3">
      <c r="B24699" s="1">
        <f t="shared" si="386"/>
        <v>45829.50694446441</v>
      </c>
      <c r="C24699">
        <v>0</v>
      </c>
    </row>
    <row r="24700" spans="2:3" x14ac:dyDescent="0.3">
      <c r="B24700" s="1">
        <f t="shared" si="386"/>
        <v>45829.513888908856</v>
      </c>
      <c r="C24700">
        <v>0</v>
      </c>
    </row>
    <row r="24701" spans="2:3" x14ac:dyDescent="0.3">
      <c r="B24701" s="1">
        <f t="shared" si="386"/>
        <v>45829.520833353301</v>
      </c>
      <c r="C24701">
        <v>0</v>
      </c>
    </row>
    <row r="24702" spans="2:3" x14ac:dyDescent="0.3">
      <c r="B24702" s="1">
        <f t="shared" si="386"/>
        <v>45829.527777797746</v>
      </c>
      <c r="C24702">
        <v>0</v>
      </c>
    </row>
    <row r="24703" spans="2:3" x14ac:dyDescent="0.3">
      <c r="B24703" s="1">
        <f t="shared" si="386"/>
        <v>45829.534722242191</v>
      </c>
      <c r="C24703">
        <v>0</v>
      </c>
    </row>
    <row r="24704" spans="2:3" x14ac:dyDescent="0.3">
      <c r="B24704" s="1">
        <f t="shared" si="386"/>
        <v>45829.541666686637</v>
      </c>
      <c r="C24704">
        <v>0</v>
      </c>
    </row>
    <row r="24705" spans="2:3" x14ac:dyDescent="0.3">
      <c r="B24705" s="1">
        <f t="shared" si="386"/>
        <v>45829.548611131082</v>
      </c>
      <c r="C24705">
        <v>0</v>
      </c>
    </row>
    <row r="24706" spans="2:3" x14ac:dyDescent="0.3">
      <c r="B24706" s="1">
        <f t="shared" si="386"/>
        <v>45829.555555575527</v>
      </c>
      <c r="C24706">
        <v>0</v>
      </c>
    </row>
    <row r="24707" spans="2:3" x14ac:dyDescent="0.3">
      <c r="B24707" s="1">
        <f t="shared" si="386"/>
        <v>45829.562500019973</v>
      </c>
      <c r="C24707">
        <v>0</v>
      </c>
    </row>
    <row r="24708" spans="2:3" x14ac:dyDescent="0.3">
      <c r="B24708" s="1">
        <f t="shared" si="386"/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0</v>
      </c>
    </row>
    <row r="24712" spans="2:3" x14ac:dyDescent="0.3">
      <c r="B24712" s="1">
        <f t="shared" si="386"/>
        <v>45829.597222242199</v>
      </c>
      <c r="C24712">
        <v>0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ref="B24728:B24791" si="387">B24727+(B24727-B24726)</f>
        <v>45829.708333353323</v>
      </c>
      <c r="C24728">
        <v>0</v>
      </c>
    </row>
    <row r="24729" spans="2:3" x14ac:dyDescent="0.3">
      <c r="B24729" s="1">
        <f t="shared" si="387"/>
        <v>45829.715277797768</v>
      </c>
      <c r="C24729">
        <v>0</v>
      </c>
    </row>
    <row r="24730" spans="2:3" x14ac:dyDescent="0.3">
      <c r="B24730" s="1">
        <f t="shared" si="387"/>
        <v>45829.722222242213</v>
      </c>
      <c r="C24730">
        <v>0</v>
      </c>
    </row>
    <row r="24731" spans="2:3" x14ac:dyDescent="0.3">
      <c r="B24731" s="1">
        <f t="shared" si="387"/>
        <v>45829.729166686659</v>
      </c>
      <c r="C24731">
        <v>0</v>
      </c>
    </row>
    <row r="24732" spans="2:3" x14ac:dyDescent="0.3">
      <c r="B24732" s="1">
        <f t="shared" si="387"/>
        <v>45829.736111131104</v>
      </c>
      <c r="C24732">
        <v>0</v>
      </c>
    </row>
    <row r="24733" spans="2:3" x14ac:dyDescent="0.3">
      <c r="B24733" s="1">
        <f t="shared" si="387"/>
        <v>45829.743055575549</v>
      </c>
      <c r="C24733">
        <v>0</v>
      </c>
    </row>
    <row r="24734" spans="2:3" x14ac:dyDescent="0.3">
      <c r="B24734" s="1">
        <f t="shared" si="387"/>
        <v>45829.750000019994</v>
      </c>
      <c r="C24734">
        <v>0</v>
      </c>
    </row>
    <row r="24735" spans="2:3" x14ac:dyDescent="0.3">
      <c r="B24735" s="1">
        <f t="shared" si="387"/>
        <v>45829.75694446444</v>
      </c>
      <c r="C24735">
        <v>0</v>
      </c>
    </row>
    <row r="24736" spans="2:3" x14ac:dyDescent="0.3">
      <c r="B24736" s="1">
        <f t="shared" si="387"/>
        <v>45829.763888908885</v>
      </c>
      <c r="C24736">
        <v>0</v>
      </c>
    </row>
    <row r="24737" spans="2:3" x14ac:dyDescent="0.3">
      <c r="B24737" s="1">
        <f t="shared" si="387"/>
        <v>45829.77083335333</v>
      </c>
      <c r="C24737">
        <v>0</v>
      </c>
    </row>
    <row r="24738" spans="2:3" x14ac:dyDescent="0.3">
      <c r="B24738" s="1">
        <f t="shared" si="387"/>
        <v>45829.777777797775</v>
      </c>
      <c r="C24738">
        <v>0</v>
      </c>
    </row>
    <row r="24739" spans="2:3" x14ac:dyDescent="0.3">
      <c r="B24739" s="1">
        <f t="shared" si="387"/>
        <v>45829.784722242221</v>
      </c>
      <c r="C24739">
        <v>0</v>
      </c>
    </row>
    <row r="24740" spans="2:3" x14ac:dyDescent="0.3">
      <c r="B24740" s="1">
        <f t="shared" si="387"/>
        <v>45829.791666686666</v>
      </c>
      <c r="C24740">
        <v>0</v>
      </c>
    </row>
    <row r="24741" spans="2:3" x14ac:dyDescent="0.3">
      <c r="B24741" s="1">
        <f t="shared" si="387"/>
        <v>45829.798611131111</v>
      </c>
      <c r="C24741">
        <v>0</v>
      </c>
    </row>
    <row r="24742" spans="2:3" x14ac:dyDescent="0.3">
      <c r="B24742" s="1">
        <f t="shared" si="387"/>
        <v>45829.805555575556</v>
      </c>
      <c r="C24742">
        <v>0</v>
      </c>
    </row>
    <row r="24743" spans="2:3" x14ac:dyDescent="0.3">
      <c r="B24743" s="1">
        <f t="shared" si="387"/>
        <v>45829.812500020002</v>
      </c>
      <c r="C24743">
        <v>0</v>
      </c>
    </row>
    <row r="24744" spans="2:3" x14ac:dyDescent="0.3">
      <c r="B24744" s="1">
        <f t="shared" si="387"/>
        <v>45829.819444464447</v>
      </c>
      <c r="C24744">
        <v>0</v>
      </c>
    </row>
    <row r="24745" spans="2:3" x14ac:dyDescent="0.3">
      <c r="B24745" s="1">
        <f t="shared" si="387"/>
        <v>45829.826388908892</v>
      </c>
      <c r="C24745">
        <v>0</v>
      </c>
    </row>
    <row r="24746" spans="2:3" x14ac:dyDescent="0.3">
      <c r="B24746" s="1">
        <f t="shared" si="387"/>
        <v>45829.833333353337</v>
      </c>
      <c r="C24746">
        <v>0</v>
      </c>
    </row>
    <row r="24747" spans="2:3" x14ac:dyDescent="0.3">
      <c r="B24747" s="1">
        <f t="shared" si="387"/>
        <v>45829.840277797783</v>
      </c>
      <c r="C24747">
        <v>0</v>
      </c>
    </row>
    <row r="24748" spans="2:3" x14ac:dyDescent="0.3">
      <c r="B24748" s="1">
        <f t="shared" si="387"/>
        <v>45829.847222242228</v>
      </c>
      <c r="C24748">
        <v>0</v>
      </c>
    </row>
    <row r="24749" spans="2:3" x14ac:dyDescent="0.3">
      <c r="B24749" s="1">
        <f t="shared" si="387"/>
        <v>45829.854166686673</v>
      </c>
      <c r="C24749">
        <v>0</v>
      </c>
    </row>
    <row r="24750" spans="2:3" x14ac:dyDescent="0.3">
      <c r="B24750" s="1">
        <f t="shared" si="387"/>
        <v>45829.861111131118</v>
      </c>
      <c r="C24750">
        <v>0</v>
      </c>
    </row>
    <row r="24751" spans="2:3" x14ac:dyDescent="0.3">
      <c r="B24751" s="1">
        <f t="shared" si="387"/>
        <v>45829.868055575564</v>
      </c>
      <c r="C24751">
        <v>0</v>
      </c>
    </row>
    <row r="24752" spans="2:3" x14ac:dyDescent="0.3">
      <c r="B24752" s="1">
        <f t="shared" si="387"/>
        <v>45829.875000020009</v>
      </c>
      <c r="C24752">
        <v>0</v>
      </c>
    </row>
    <row r="24753" spans="2:3" x14ac:dyDescent="0.3">
      <c r="B24753" s="1">
        <f t="shared" si="387"/>
        <v>45829.881944464454</v>
      </c>
      <c r="C24753">
        <v>0</v>
      </c>
    </row>
    <row r="24754" spans="2:3" x14ac:dyDescent="0.3">
      <c r="B24754" s="1">
        <f t="shared" si="387"/>
        <v>45829.888888908899</v>
      </c>
      <c r="C24754">
        <v>0</v>
      </c>
    </row>
    <row r="24755" spans="2:3" x14ac:dyDescent="0.3">
      <c r="B24755" s="1">
        <f t="shared" si="387"/>
        <v>45829.895833353345</v>
      </c>
      <c r="C24755">
        <v>0</v>
      </c>
    </row>
    <row r="24756" spans="2:3" x14ac:dyDescent="0.3">
      <c r="B24756" s="1">
        <f t="shared" si="387"/>
        <v>45829.90277779779</v>
      </c>
      <c r="C24756">
        <v>0</v>
      </c>
    </row>
    <row r="24757" spans="2:3" x14ac:dyDescent="0.3">
      <c r="B24757" s="1">
        <f t="shared" si="387"/>
        <v>45829.909722242235</v>
      </c>
      <c r="C24757">
        <v>0</v>
      </c>
    </row>
    <row r="24758" spans="2:3" x14ac:dyDescent="0.3">
      <c r="B24758" s="1">
        <f t="shared" si="387"/>
        <v>45829.91666668668</v>
      </c>
      <c r="C24758">
        <v>0</v>
      </c>
    </row>
    <row r="24759" spans="2:3" x14ac:dyDescent="0.3">
      <c r="B24759" s="1">
        <f t="shared" si="387"/>
        <v>45829.923611131126</v>
      </c>
      <c r="C24759">
        <v>0</v>
      </c>
    </row>
    <row r="24760" spans="2:3" x14ac:dyDescent="0.3">
      <c r="B24760" s="1">
        <f t="shared" si="387"/>
        <v>45829.930555575571</v>
      </c>
      <c r="C24760">
        <v>0</v>
      </c>
    </row>
    <row r="24761" spans="2:3" x14ac:dyDescent="0.3">
      <c r="B24761" s="1">
        <f t="shared" si="387"/>
        <v>45829.937500020016</v>
      </c>
      <c r="C24761">
        <v>0</v>
      </c>
    </row>
    <row r="24762" spans="2:3" x14ac:dyDescent="0.3">
      <c r="B24762" s="1">
        <f t="shared" si="387"/>
        <v>45829.944444464461</v>
      </c>
      <c r="C24762">
        <v>0</v>
      </c>
    </row>
    <row r="24763" spans="2:3" x14ac:dyDescent="0.3">
      <c r="B24763" s="1">
        <f t="shared" si="387"/>
        <v>45829.951388908907</v>
      </c>
      <c r="C24763">
        <v>0</v>
      </c>
    </row>
    <row r="24764" spans="2:3" x14ac:dyDescent="0.3">
      <c r="B24764" s="1">
        <f t="shared" si="387"/>
        <v>45829.958333353352</v>
      </c>
      <c r="C24764">
        <v>0</v>
      </c>
    </row>
    <row r="24765" spans="2:3" x14ac:dyDescent="0.3">
      <c r="B24765" s="1">
        <f t="shared" si="387"/>
        <v>45829.965277797797</v>
      </c>
      <c r="C24765">
        <v>0</v>
      </c>
    </row>
    <row r="24766" spans="2:3" x14ac:dyDescent="0.3">
      <c r="B24766" s="1">
        <f t="shared" si="387"/>
        <v>45829.972222242242</v>
      </c>
      <c r="C24766">
        <v>0</v>
      </c>
    </row>
    <row r="24767" spans="2:3" x14ac:dyDescent="0.3">
      <c r="B24767" s="1">
        <f t="shared" si="387"/>
        <v>45829.979166686688</v>
      </c>
      <c r="C24767">
        <v>0</v>
      </c>
    </row>
    <row r="24768" spans="2:3" x14ac:dyDescent="0.3">
      <c r="B24768" s="1">
        <f t="shared" si="387"/>
        <v>45829.986111131133</v>
      </c>
      <c r="C24768">
        <v>0</v>
      </c>
    </row>
    <row r="24769" spans="2:3" x14ac:dyDescent="0.3">
      <c r="B24769" s="1">
        <f t="shared" si="387"/>
        <v>45829.993055575578</v>
      </c>
      <c r="C24769">
        <v>0</v>
      </c>
    </row>
    <row r="24770" spans="2:3" x14ac:dyDescent="0.3">
      <c r="B24770" s="1">
        <f t="shared" si="387"/>
        <v>45830.000000020023</v>
      </c>
      <c r="C24770">
        <v>0</v>
      </c>
    </row>
    <row r="24771" spans="2:3" x14ac:dyDescent="0.3">
      <c r="B24771" s="1">
        <f t="shared" si="387"/>
        <v>45830.006944464469</v>
      </c>
      <c r="C24771">
        <v>0</v>
      </c>
    </row>
    <row r="24772" spans="2:3" x14ac:dyDescent="0.3">
      <c r="B24772" s="1">
        <f t="shared" si="387"/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ref="B24792:B24855" si="388">B24791+(B24791-B24790)</f>
        <v>45830.152777797819</v>
      </c>
      <c r="C24792">
        <v>0</v>
      </c>
    </row>
    <row r="24793" spans="2:3" x14ac:dyDescent="0.3">
      <c r="B24793" s="1">
        <f t="shared" si="388"/>
        <v>45830.159722242264</v>
      </c>
      <c r="C24793">
        <v>0</v>
      </c>
    </row>
    <row r="24794" spans="2:3" x14ac:dyDescent="0.3">
      <c r="B24794" s="1">
        <f t="shared" si="388"/>
        <v>45830.16666668671</v>
      </c>
      <c r="C24794">
        <v>0</v>
      </c>
    </row>
    <row r="24795" spans="2:3" x14ac:dyDescent="0.3">
      <c r="B24795" s="1">
        <f t="shared" si="388"/>
        <v>45830.173611131155</v>
      </c>
      <c r="C24795">
        <v>0</v>
      </c>
    </row>
    <row r="24796" spans="2:3" x14ac:dyDescent="0.3">
      <c r="B24796" s="1">
        <f t="shared" si="388"/>
        <v>45830.1805555756</v>
      </c>
      <c r="C24796">
        <v>0</v>
      </c>
    </row>
    <row r="24797" spans="2:3" x14ac:dyDescent="0.3">
      <c r="B24797" s="1">
        <f t="shared" si="388"/>
        <v>45830.187500020045</v>
      </c>
      <c r="C24797">
        <v>0</v>
      </c>
    </row>
    <row r="24798" spans="2:3" x14ac:dyDescent="0.3">
      <c r="B24798" s="1">
        <f t="shared" si="388"/>
        <v>45830.194444464491</v>
      </c>
      <c r="C24798">
        <v>0</v>
      </c>
    </row>
    <row r="24799" spans="2:3" x14ac:dyDescent="0.3">
      <c r="B24799" s="1">
        <f t="shared" si="388"/>
        <v>45830.201388908936</v>
      </c>
      <c r="C24799">
        <v>0</v>
      </c>
    </row>
    <row r="24800" spans="2:3" x14ac:dyDescent="0.3">
      <c r="B24800" s="1">
        <f t="shared" si="388"/>
        <v>45830.208333353381</v>
      </c>
      <c r="C24800">
        <v>0</v>
      </c>
    </row>
    <row r="24801" spans="2:3" x14ac:dyDescent="0.3">
      <c r="B24801" s="1">
        <f t="shared" si="388"/>
        <v>45830.215277797826</v>
      </c>
      <c r="C24801">
        <v>0</v>
      </c>
    </row>
    <row r="24802" spans="2:3" x14ac:dyDescent="0.3">
      <c r="B24802" s="1">
        <f t="shared" si="388"/>
        <v>45830.222222242272</v>
      </c>
      <c r="C24802">
        <v>0</v>
      </c>
    </row>
    <row r="24803" spans="2:3" x14ac:dyDescent="0.3">
      <c r="B24803" s="1">
        <f t="shared" si="388"/>
        <v>45830.229166686717</v>
      </c>
      <c r="C24803">
        <v>0</v>
      </c>
    </row>
    <row r="24804" spans="2:3" x14ac:dyDescent="0.3">
      <c r="B24804" s="1">
        <f t="shared" si="388"/>
        <v>45830.236111131162</v>
      </c>
      <c r="C24804">
        <v>0</v>
      </c>
    </row>
    <row r="24805" spans="2:3" x14ac:dyDescent="0.3">
      <c r="B24805" s="1">
        <f t="shared" si="388"/>
        <v>45830.243055575607</v>
      </c>
      <c r="C24805">
        <v>0</v>
      </c>
    </row>
    <row r="24806" spans="2:3" x14ac:dyDescent="0.3">
      <c r="B24806" s="1">
        <f t="shared" si="388"/>
        <v>45830.250000020053</v>
      </c>
      <c r="C24806">
        <v>0</v>
      </c>
    </row>
    <row r="24807" spans="2:3" x14ac:dyDescent="0.3">
      <c r="B24807" s="1">
        <f t="shared" si="388"/>
        <v>45830.256944464498</v>
      </c>
      <c r="C24807">
        <v>0</v>
      </c>
    </row>
    <row r="24808" spans="2:3" x14ac:dyDescent="0.3">
      <c r="B24808" s="1">
        <f t="shared" si="388"/>
        <v>45830.263888908943</v>
      </c>
      <c r="C24808">
        <v>0</v>
      </c>
    </row>
    <row r="24809" spans="2:3" x14ac:dyDescent="0.3">
      <c r="B24809" s="1">
        <f t="shared" si="388"/>
        <v>45830.270833353388</v>
      </c>
      <c r="C24809">
        <v>0</v>
      </c>
    </row>
    <row r="24810" spans="2:3" x14ac:dyDescent="0.3">
      <c r="B24810" s="1">
        <f t="shared" si="388"/>
        <v>45830.277777797834</v>
      </c>
      <c r="C24810">
        <v>0</v>
      </c>
    </row>
    <row r="24811" spans="2:3" x14ac:dyDescent="0.3">
      <c r="B24811" s="1">
        <f t="shared" si="388"/>
        <v>45830.284722242279</v>
      </c>
      <c r="C24811">
        <v>0</v>
      </c>
    </row>
    <row r="24812" spans="2:3" x14ac:dyDescent="0.3">
      <c r="B24812" s="1">
        <f t="shared" si="388"/>
        <v>45830.291666686724</v>
      </c>
      <c r="C24812">
        <v>0</v>
      </c>
    </row>
    <row r="24813" spans="2:3" x14ac:dyDescent="0.3">
      <c r="B24813" s="1">
        <f t="shared" si="388"/>
        <v>45830.298611131169</v>
      </c>
      <c r="C24813">
        <v>0</v>
      </c>
    </row>
    <row r="24814" spans="2:3" x14ac:dyDescent="0.3">
      <c r="B24814" s="1">
        <f t="shared" si="388"/>
        <v>45830.305555575615</v>
      </c>
      <c r="C24814">
        <v>0</v>
      </c>
    </row>
    <row r="24815" spans="2:3" x14ac:dyDescent="0.3">
      <c r="B24815" s="1">
        <f t="shared" si="388"/>
        <v>45830.31250002006</v>
      </c>
      <c r="C24815">
        <v>0</v>
      </c>
    </row>
    <row r="24816" spans="2:3" x14ac:dyDescent="0.3">
      <c r="B24816" s="1">
        <f t="shared" si="388"/>
        <v>45830.319444464505</v>
      </c>
      <c r="C24816">
        <v>0</v>
      </c>
    </row>
    <row r="24817" spans="2:3" x14ac:dyDescent="0.3">
      <c r="B24817" s="1">
        <f t="shared" si="388"/>
        <v>45830.32638890895</v>
      </c>
      <c r="C24817">
        <v>0</v>
      </c>
    </row>
    <row r="24818" spans="2:3" x14ac:dyDescent="0.3">
      <c r="B24818" s="1">
        <f t="shared" si="388"/>
        <v>45830.333333353396</v>
      </c>
      <c r="C24818">
        <v>0</v>
      </c>
    </row>
    <row r="24819" spans="2:3" x14ac:dyDescent="0.3">
      <c r="B24819" s="1">
        <f t="shared" si="388"/>
        <v>45830.340277797841</v>
      </c>
      <c r="C24819">
        <v>0</v>
      </c>
    </row>
    <row r="24820" spans="2:3" x14ac:dyDescent="0.3">
      <c r="B24820" s="1">
        <f t="shared" si="388"/>
        <v>45830.347222242286</v>
      </c>
      <c r="C24820">
        <v>0</v>
      </c>
    </row>
    <row r="24821" spans="2:3" x14ac:dyDescent="0.3">
      <c r="B24821" s="1">
        <f t="shared" si="388"/>
        <v>45830.354166686731</v>
      </c>
      <c r="C24821">
        <v>0</v>
      </c>
    </row>
    <row r="24822" spans="2:3" x14ac:dyDescent="0.3">
      <c r="B24822" s="1">
        <f t="shared" si="388"/>
        <v>45830.361111131177</v>
      </c>
      <c r="C24822">
        <v>0</v>
      </c>
    </row>
    <row r="24823" spans="2:3" x14ac:dyDescent="0.3">
      <c r="B24823" s="1">
        <f t="shared" si="388"/>
        <v>45830.368055575622</v>
      </c>
      <c r="C24823">
        <v>0</v>
      </c>
    </row>
    <row r="24824" spans="2:3" x14ac:dyDescent="0.3">
      <c r="B24824" s="1">
        <f t="shared" si="388"/>
        <v>45830.375000020067</v>
      </c>
      <c r="C24824">
        <v>0</v>
      </c>
    </row>
    <row r="24825" spans="2:3" x14ac:dyDescent="0.3">
      <c r="B24825" s="1">
        <f t="shared" si="388"/>
        <v>45830.381944464512</v>
      </c>
      <c r="C24825">
        <v>0</v>
      </c>
    </row>
    <row r="24826" spans="2:3" x14ac:dyDescent="0.3">
      <c r="B24826" s="1">
        <f t="shared" si="388"/>
        <v>45830.388888908958</v>
      </c>
      <c r="C24826">
        <v>0</v>
      </c>
    </row>
    <row r="24827" spans="2:3" x14ac:dyDescent="0.3">
      <c r="B24827" s="1">
        <f t="shared" si="388"/>
        <v>45830.395833353403</v>
      </c>
      <c r="C24827">
        <v>0</v>
      </c>
    </row>
    <row r="24828" spans="2:3" x14ac:dyDescent="0.3">
      <c r="B24828" s="1">
        <f t="shared" si="388"/>
        <v>45830.402777797848</v>
      </c>
      <c r="C24828">
        <v>0</v>
      </c>
    </row>
    <row r="24829" spans="2:3" x14ac:dyDescent="0.3">
      <c r="B24829" s="1">
        <f t="shared" si="388"/>
        <v>45830.409722242293</v>
      </c>
      <c r="C24829">
        <v>0</v>
      </c>
    </row>
    <row r="24830" spans="2:3" x14ac:dyDescent="0.3">
      <c r="B24830" s="1">
        <f t="shared" si="388"/>
        <v>45830.416666686739</v>
      </c>
      <c r="C24830">
        <v>0</v>
      </c>
    </row>
    <row r="24831" spans="2:3" x14ac:dyDescent="0.3">
      <c r="B24831" s="1">
        <f t="shared" si="388"/>
        <v>45830.423611131184</v>
      </c>
      <c r="C24831">
        <v>0</v>
      </c>
    </row>
    <row r="24832" spans="2:3" x14ac:dyDescent="0.3">
      <c r="B24832" s="1">
        <f t="shared" si="388"/>
        <v>45830.430555575629</v>
      </c>
      <c r="C24832">
        <v>0</v>
      </c>
    </row>
    <row r="24833" spans="2:3" x14ac:dyDescent="0.3">
      <c r="B24833" s="1">
        <f t="shared" si="388"/>
        <v>45830.437500020074</v>
      </c>
      <c r="C24833">
        <v>0</v>
      </c>
    </row>
    <row r="24834" spans="2:3" x14ac:dyDescent="0.3">
      <c r="B24834" s="1">
        <f t="shared" si="388"/>
        <v>45830.44444446452</v>
      </c>
      <c r="C24834">
        <v>0</v>
      </c>
    </row>
    <row r="24835" spans="2:3" x14ac:dyDescent="0.3">
      <c r="B24835" s="1">
        <f t="shared" si="388"/>
        <v>45830.451388908965</v>
      </c>
      <c r="C24835">
        <v>0</v>
      </c>
    </row>
    <row r="24836" spans="2:3" x14ac:dyDescent="0.3">
      <c r="B24836" s="1">
        <f t="shared" si="388"/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ref="B24856:B24919" si="389">B24855+(B24855-B24854)</f>
        <v>45830.597222242315</v>
      </c>
      <c r="C24856">
        <v>0</v>
      </c>
    </row>
    <row r="24857" spans="2:3" x14ac:dyDescent="0.3">
      <c r="B24857" s="1">
        <f t="shared" si="389"/>
        <v>45830.60416668676</v>
      </c>
      <c r="C24857">
        <v>0</v>
      </c>
    </row>
    <row r="24858" spans="2:3" x14ac:dyDescent="0.3">
      <c r="B24858" s="1">
        <f t="shared" si="389"/>
        <v>45830.611111131206</v>
      </c>
      <c r="C24858">
        <v>0</v>
      </c>
    </row>
    <row r="24859" spans="2:3" x14ac:dyDescent="0.3">
      <c r="B24859" s="1">
        <f t="shared" si="389"/>
        <v>45830.618055575651</v>
      </c>
      <c r="C24859">
        <v>0</v>
      </c>
    </row>
    <row r="24860" spans="2:3" x14ac:dyDescent="0.3">
      <c r="B24860" s="1">
        <f t="shared" si="389"/>
        <v>45830.625000020096</v>
      </c>
      <c r="C24860">
        <v>0</v>
      </c>
    </row>
    <row r="24861" spans="2:3" x14ac:dyDescent="0.3">
      <c r="B24861" s="1">
        <f t="shared" si="389"/>
        <v>45830.631944464541</v>
      </c>
      <c r="C24861">
        <v>0</v>
      </c>
    </row>
    <row r="24862" spans="2:3" x14ac:dyDescent="0.3">
      <c r="B24862" s="1">
        <f t="shared" si="389"/>
        <v>45830.638888908987</v>
      </c>
      <c r="C24862">
        <v>0</v>
      </c>
    </row>
    <row r="24863" spans="2:3" x14ac:dyDescent="0.3">
      <c r="B24863" s="1">
        <f t="shared" si="389"/>
        <v>45830.645833353432</v>
      </c>
      <c r="C24863">
        <v>0</v>
      </c>
    </row>
    <row r="24864" spans="2:3" x14ac:dyDescent="0.3">
      <c r="B24864" s="1">
        <f t="shared" si="389"/>
        <v>45830.652777797877</v>
      </c>
      <c r="C24864">
        <v>0</v>
      </c>
    </row>
    <row r="24865" spans="2:3" x14ac:dyDescent="0.3">
      <c r="B24865" s="1">
        <f t="shared" si="389"/>
        <v>45830.659722242322</v>
      </c>
      <c r="C24865">
        <v>0</v>
      </c>
    </row>
    <row r="24866" spans="2:3" x14ac:dyDescent="0.3">
      <c r="B24866" s="1">
        <f t="shared" si="389"/>
        <v>45830.666666686768</v>
      </c>
      <c r="C24866">
        <v>0</v>
      </c>
    </row>
    <row r="24867" spans="2:3" x14ac:dyDescent="0.3">
      <c r="B24867" s="1">
        <f t="shared" si="389"/>
        <v>45830.673611131213</v>
      </c>
      <c r="C24867">
        <v>0</v>
      </c>
    </row>
    <row r="24868" spans="2:3" x14ac:dyDescent="0.3">
      <c r="B24868" s="1">
        <f t="shared" si="389"/>
        <v>45830.680555575658</v>
      </c>
      <c r="C24868">
        <v>0</v>
      </c>
    </row>
    <row r="24869" spans="2:3" x14ac:dyDescent="0.3">
      <c r="B24869" s="1">
        <f t="shared" si="389"/>
        <v>45830.687500020103</v>
      </c>
      <c r="C24869">
        <v>0</v>
      </c>
    </row>
    <row r="24870" spans="2:3" x14ac:dyDescent="0.3">
      <c r="B24870" s="1">
        <f t="shared" si="389"/>
        <v>45830.694444464549</v>
      </c>
      <c r="C24870">
        <v>0</v>
      </c>
    </row>
    <row r="24871" spans="2:3" x14ac:dyDescent="0.3">
      <c r="B24871" s="1">
        <f t="shared" si="389"/>
        <v>45830.701388908994</v>
      </c>
      <c r="C24871">
        <v>0</v>
      </c>
    </row>
    <row r="24872" spans="2:3" x14ac:dyDescent="0.3">
      <c r="B24872" s="1">
        <f t="shared" si="389"/>
        <v>45830.708333353439</v>
      </c>
      <c r="C24872">
        <v>0</v>
      </c>
    </row>
    <row r="24873" spans="2:3" x14ac:dyDescent="0.3">
      <c r="B24873" s="1">
        <f t="shared" si="389"/>
        <v>45830.715277797884</v>
      </c>
      <c r="C24873">
        <v>0</v>
      </c>
    </row>
    <row r="24874" spans="2:3" x14ac:dyDescent="0.3">
      <c r="B24874" s="1">
        <f t="shared" si="389"/>
        <v>45830.72222224233</v>
      </c>
      <c r="C24874">
        <v>0</v>
      </c>
    </row>
    <row r="24875" spans="2:3" x14ac:dyDescent="0.3">
      <c r="B24875" s="1">
        <f t="shared" si="389"/>
        <v>45830.729166686775</v>
      </c>
      <c r="C24875">
        <v>0</v>
      </c>
    </row>
    <row r="24876" spans="2:3" x14ac:dyDescent="0.3">
      <c r="B24876" s="1">
        <f t="shared" si="389"/>
        <v>45830.73611113122</v>
      </c>
      <c r="C24876">
        <v>0</v>
      </c>
    </row>
    <row r="24877" spans="2:3" x14ac:dyDescent="0.3">
      <c r="B24877" s="1">
        <f t="shared" si="389"/>
        <v>45830.743055575665</v>
      </c>
      <c r="C24877">
        <v>0</v>
      </c>
    </row>
    <row r="24878" spans="2:3" x14ac:dyDescent="0.3">
      <c r="B24878" s="1">
        <f t="shared" si="389"/>
        <v>45830.750000020111</v>
      </c>
      <c r="C24878">
        <v>0</v>
      </c>
    </row>
    <row r="24879" spans="2:3" x14ac:dyDescent="0.3">
      <c r="B24879" s="1">
        <f t="shared" si="389"/>
        <v>45830.756944464556</v>
      </c>
      <c r="C24879">
        <v>0</v>
      </c>
    </row>
    <row r="24880" spans="2:3" x14ac:dyDescent="0.3">
      <c r="B24880" s="1">
        <f t="shared" si="389"/>
        <v>45830.763888909001</v>
      </c>
      <c r="C24880">
        <v>0</v>
      </c>
    </row>
    <row r="24881" spans="2:3" x14ac:dyDescent="0.3">
      <c r="B24881" s="1">
        <f t="shared" si="389"/>
        <v>45830.770833353447</v>
      </c>
      <c r="C24881">
        <v>0</v>
      </c>
    </row>
    <row r="24882" spans="2:3" x14ac:dyDescent="0.3">
      <c r="B24882" s="1">
        <f t="shared" si="389"/>
        <v>45830.777777797892</v>
      </c>
      <c r="C24882">
        <v>0</v>
      </c>
    </row>
    <row r="24883" spans="2:3" x14ac:dyDescent="0.3">
      <c r="B24883" s="1">
        <f t="shared" si="389"/>
        <v>45830.784722242337</v>
      </c>
      <c r="C24883">
        <v>0</v>
      </c>
    </row>
    <row r="24884" spans="2:3" x14ac:dyDescent="0.3">
      <c r="B24884" s="1">
        <f t="shared" si="389"/>
        <v>45830.791666686782</v>
      </c>
      <c r="C24884">
        <v>0</v>
      </c>
    </row>
    <row r="24885" spans="2:3" x14ac:dyDescent="0.3">
      <c r="B24885" s="1">
        <f t="shared" si="389"/>
        <v>45830.798611131228</v>
      </c>
      <c r="C24885">
        <v>0</v>
      </c>
    </row>
    <row r="24886" spans="2:3" x14ac:dyDescent="0.3">
      <c r="B24886" s="1">
        <f t="shared" si="389"/>
        <v>45830.805555575673</v>
      </c>
      <c r="C24886">
        <v>0</v>
      </c>
    </row>
    <row r="24887" spans="2:3" x14ac:dyDescent="0.3">
      <c r="B24887" s="1">
        <f t="shared" si="389"/>
        <v>45830.812500020118</v>
      </c>
      <c r="C24887">
        <v>0</v>
      </c>
    </row>
    <row r="24888" spans="2:3" x14ac:dyDescent="0.3">
      <c r="B24888" s="1">
        <f t="shared" si="389"/>
        <v>45830.819444464563</v>
      </c>
      <c r="C24888">
        <v>0</v>
      </c>
    </row>
    <row r="24889" spans="2:3" x14ac:dyDescent="0.3">
      <c r="B24889" s="1">
        <f t="shared" si="389"/>
        <v>45830.826388909009</v>
      </c>
      <c r="C24889">
        <v>0</v>
      </c>
    </row>
    <row r="24890" spans="2:3" x14ac:dyDescent="0.3">
      <c r="B24890" s="1">
        <f t="shared" si="389"/>
        <v>45830.833333353454</v>
      </c>
      <c r="C24890">
        <v>0</v>
      </c>
    </row>
    <row r="24891" spans="2:3" x14ac:dyDescent="0.3">
      <c r="B24891" s="1">
        <f t="shared" si="389"/>
        <v>45830.840277797899</v>
      </c>
      <c r="C24891">
        <v>0</v>
      </c>
    </row>
    <row r="24892" spans="2:3" x14ac:dyDescent="0.3">
      <c r="B24892" s="1">
        <f t="shared" si="389"/>
        <v>45830.847222242344</v>
      </c>
      <c r="C24892">
        <v>0</v>
      </c>
    </row>
    <row r="24893" spans="2:3" x14ac:dyDescent="0.3">
      <c r="B24893" s="1">
        <f t="shared" si="389"/>
        <v>45830.85416668679</v>
      </c>
      <c r="C24893">
        <v>0</v>
      </c>
    </row>
    <row r="24894" spans="2:3" x14ac:dyDescent="0.3">
      <c r="B24894" s="1">
        <f t="shared" si="389"/>
        <v>45830.861111131235</v>
      </c>
      <c r="C24894">
        <v>0</v>
      </c>
    </row>
    <row r="24895" spans="2:3" x14ac:dyDescent="0.3">
      <c r="B24895" s="1">
        <f t="shared" si="389"/>
        <v>45830.86805557568</v>
      </c>
      <c r="C24895">
        <v>0</v>
      </c>
    </row>
    <row r="24896" spans="2:3" x14ac:dyDescent="0.3">
      <c r="B24896" s="1">
        <f t="shared" si="389"/>
        <v>45830.875000020125</v>
      </c>
      <c r="C24896">
        <v>0</v>
      </c>
    </row>
    <row r="24897" spans="2:3" x14ac:dyDescent="0.3">
      <c r="B24897" s="1">
        <f t="shared" si="389"/>
        <v>45830.881944464571</v>
      </c>
      <c r="C24897">
        <v>0</v>
      </c>
    </row>
    <row r="24898" spans="2:3" x14ac:dyDescent="0.3">
      <c r="B24898" s="1">
        <f t="shared" si="389"/>
        <v>45830.888888909016</v>
      </c>
      <c r="C24898">
        <v>0</v>
      </c>
    </row>
    <row r="24899" spans="2:3" x14ac:dyDescent="0.3">
      <c r="B24899" s="1">
        <f t="shared" si="389"/>
        <v>45830.895833353461</v>
      </c>
      <c r="C24899">
        <v>0</v>
      </c>
    </row>
    <row r="24900" spans="2:3" x14ac:dyDescent="0.3">
      <c r="B24900" s="1">
        <f t="shared" si="389"/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ref="B24920:B24983" si="390">B24919+(B24919-B24918)</f>
        <v>45831.041666686811</v>
      </c>
      <c r="C24920">
        <v>0</v>
      </c>
    </row>
    <row r="24921" spans="2:3" x14ac:dyDescent="0.3">
      <c r="B24921" s="1">
        <f t="shared" si="390"/>
        <v>45831.048611131257</v>
      </c>
      <c r="C24921">
        <v>0</v>
      </c>
    </row>
    <row r="24922" spans="2:3" x14ac:dyDescent="0.3">
      <c r="B24922" s="1">
        <f t="shared" si="390"/>
        <v>45831.055555575702</v>
      </c>
      <c r="C24922">
        <v>0</v>
      </c>
    </row>
    <row r="24923" spans="2:3" x14ac:dyDescent="0.3">
      <c r="B24923" s="1">
        <f t="shared" si="390"/>
        <v>45831.062500020147</v>
      </c>
      <c r="C24923">
        <v>0</v>
      </c>
    </row>
    <row r="24924" spans="2:3" x14ac:dyDescent="0.3">
      <c r="B24924" s="1">
        <f t="shared" si="390"/>
        <v>45831.069444464592</v>
      </c>
      <c r="C24924">
        <v>0</v>
      </c>
    </row>
    <row r="24925" spans="2:3" x14ac:dyDescent="0.3">
      <c r="B24925" s="1">
        <f t="shared" si="390"/>
        <v>45831.076388909038</v>
      </c>
      <c r="C24925">
        <v>0</v>
      </c>
    </row>
    <row r="24926" spans="2:3" x14ac:dyDescent="0.3">
      <c r="B24926" s="1">
        <f t="shared" si="390"/>
        <v>45831.083333353483</v>
      </c>
      <c r="C24926">
        <v>0</v>
      </c>
    </row>
    <row r="24927" spans="2:3" x14ac:dyDescent="0.3">
      <c r="B24927" s="1">
        <f t="shared" si="390"/>
        <v>45831.090277797928</v>
      </c>
      <c r="C24927">
        <v>0</v>
      </c>
    </row>
    <row r="24928" spans="2:3" x14ac:dyDescent="0.3">
      <c r="B24928" s="1">
        <f t="shared" si="390"/>
        <v>45831.097222242373</v>
      </c>
      <c r="C24928">
        <v>0</v>
      </c>
    </row>
    <row r="24929" spans="2:3" x14ac:dyDescent="0.3">
      <c r="B24929" s="1">
        <f t="shared" si="390"/>
        <v>45831.104166686819</v>
      </c>
      <c r="C24929">
        <v>0</v>
      </c>
    </row>
    <row r="24930" spans="2:3" x14ac:dyDescent="0.3">
      <c r="B24930" s="1">
        <f t="shared" si="390"/>
        <v>45831.111111131264</v>
      </c>
      <c r="C24930">
        <v>0</v>
      </c>
    </row>
    <row r="24931" spans="2:3" x14ac:dyDescent="0.3">
      <c r="B24931" s="1">
        <f t="shared" si="390"/>
        <v>45831.118055575709</v>
      </c>
      <c r="C24931">
        <v>0</v>
      </c>
    </row>
    <row r="24932" spans="2:3" x14ac:dyDescent="0.3">
      <c r="B24932" s="1">
        <f t="shared" si="390"/>
        <v>45831.125000020154</v>
      </c>
      <c r="C24932">
        <v>0</v>
      </c>
    </row>
    <row r="24933" spans="2:3" x14ac:dyDescent="0.3">
      <c r="B24933" s="1">
        <f t="shared" si="390"/>
        <v>45831.1319444646</v>
      </c>
      <c r="C24933">
        <v>0</v>
      </c>
    </row>
    <row r="24934" spans="2:3" x14ac:dyDescent="0.3">
      <c r="B24934" s="1">
        <f t="shared" si="390"/>
        <v>45831.138888909045</v>
      </c>
      <c r="C24934">
        <v>0</v>
      </c>
    </row>
    <row r="24935" spans="2:3" x14ac:dyDescent="0.3">
      <c r="B24935" s="1">
        <f t="shared" si="390"/>
        <v>45831.14583335349</v>
      </c>
      <c r="C24935">
        <v>0</v>
      </c>
    </row>
    <row r="24936" spans="2:3" x14ac:dyDescent="0.3">
      <c r="B24936" s="1">
        <f t="shared" si="390"/>
        <v>45831.152777797935</v>
      </c>
      <c r="C24936">
        <v>0</v>
      </c>
    </row>
    <row r="24937" spans="2:3" x14ac:dyDescent="0.3">
      <c r="B24937" s="1">
        <f t="shared" si="390"/>
        <v>45831.159722242381</v>
      </c>
      <c r="C24937">
        <v>0</v>
      </c>
    </row>
    <row r="24938" spans="2:3" x14ac:dyDescent="0.3">
      <c r="B24938" s="1">
        <f t="shared" si="390"/>
        <v>45831.166666686826</v>
      </c>
      <c r="C24938">
        <v>0</v>
      </c>
    </row>
    <row r="24939" spans="2:3" x14ac:dyDescent="0.3">
      <c r="B24939" s="1">
        <f t="shared" si="390"/>
        <v>45831.173611131271</v>
      </c>
      <c r="C24939">
        <v>0</v>
      </c>
    </row>
    <row r="24940" spans="2:3" x14ac:dyDescent="0.3">
      <c r="B24940" s="1">
        <f t="shared" si="390"/>
        <v>45831.180555575716</v>
      </c>
      <c r="C24940">
        <v>0</v>
      </c>
    </row>
    <row r="24941" spans="2:3" x14ac:dyDescent="0.3">
      <c r="B24941" s="1">
        <f t="shared" si="390"/>
        <v>45831.187500020162</v>
      </c>
      <c r="C24941">
        <v>0</v>
      </c>
    </row>
    <row r="24942" spans="2:3" x14ac:dyDescent="0.3">
      <c r="B24942" s="1">
        <f t="shared" si="390"/>
        <v>45831.194444464607</v>
      </c>
      <c r="C24942">
        <v>0</v>
      </c>
    </row>
    <row r="24943" spans="2:3" x14ac:dyDescent="0.3">
      <c r="B24943" s="1">
        <f t="shared" si="390"/>
        <v>45831.201388909052</v>
      </c>
      <c r="C24943">
        <v>0</v>
      </c>
    </row>
    <row r="24944" spans="2:3" x14ac:dyDescent="0.3">
      <c r="B24944" s="1">
        <f t="shared" si="390"/>
        <v>45831.208333353497</v>
      </c>
      <c r="C24944">
        <v>0</v>
      </c>
    </row>
    <row r="24945" spans="2:3" x14ac:dyDescent="0.3">
      <c r="B24945" s="1">
        <f t="shared" si="390"/>
        <v>45831.215277797943</v>
      </c>
      <c r="C24945">
        <v>0</v>
      </c>
    </row>
    <row r="24946" spans="2:3" x14ac:dyDescent="0.3">
      <c r="B24946" s="1">
        <f t="shared" si="390"/>
        <v>45831.222222242388</v>
      </c>
      <c r="C24946">
        <v>0</v>
      </c>
    </row>
    <row r="24947" spans="2:3" x14ac:dyDescent="0.3">
      <c r="B24947" s="1">
        <f t="shared" si="390"/>
        <v>45831.229166686833</v>
      </c>
      <c r="C24947">
        <v>0</v>
      </c>
    </row>
    <row r="24948" spans="2:3" x14ac:dyDescent="0.3">
      <c r="B24948" s="1">
        <f t="shared" si="390"/>
        <v>45831.236111131278</v>
      </c>
      <c r="C24948">
        <v>0</v>
      </c>
    </row>
    <row r="24949" spans="2:3" x14ac:dyDescent="0.3">
      <c r="B24949" s="1">
        <f t="shared" si="390"/>
        <v>45831.243055575724</v>
      </c>
      <c r="C24949">
        <v>0</v>
      </c>
    </row>
    <row r="24950" spans="2:3" x14ac:dyDescent="0.3">
      <c r="B24950" s="1">
        <f t="shared" si="390"/>
        <v>45831.250000020169</v>
      </c>
      <c r="C24950">
        <v>0</v>
      </c>
    </row>
    <row r="24951" spans="2:3" x14ac:dyDescent="0.3">
      <c r="B24951" s="1">
        <f t="shared" si="390"/>
        <v>45831.256944464614</v>
      </c>
      <c r="C24951">
        <v>0</v>
      </c>
    </row>
    <row r="24952" spans="2:3" x14ac:dyDescent="0.3">
      <c r="B24952" s="1">
        <f t="shared" si="390"/>
        <v>45831.263888909059</v>
      </c>
      <c r="C24952">
        <v>0</v>
      </c>
    </row>
    <row r="24953" spans="2:3" x14ac:dyDescent="0.3">
      <c r="B24953" s="1">
        <f t="shared" si="390"/>
        <v>45831.270833353505</v>
      </c>
      <c r="C24953">
        <v>0</v>
      </c>
    </row>
    <row r="24954" spans="2:3" x14ac:dyDescent="0.3">
      <c r="B24954" s="1">
        <f t="shared" si="390"/>
        <v>45831.27777779795</v>
      </c>
      <c r="C24954">
        <v>0</v>
      </c>
    </row>
    <row r="24955" spans="2:3" x14ac:dyDescent="0.3">
      <c r="B24955" s="1">
        <f t="shared" si="390"/>
        <v>45831.284722242395</v>
      </c>
      <c r="C24955">
        <v>0</v>
      </c>
    </row>
    <row r="24956" spans="2:3" x14ac:dyDescent="0.3">
      <c r="B24956" s="1">
        <f t="shared" si="390"/>
        <v>45831.29166668684</v>
      </c>
      <c r="C24956">
        <v>0</v>
      </c>
    </row>
    <row r="24957" spans="2:3" x14ac:dyDescent="0.3">
      <c r="B24957" s="1">
        <f t="shared" si="390"/>
        <v>45831.298611131286</v>
      </c>
      <c r="C24957">
        <v>0</v>
      </c>
    </row>
    <row r="24958" spans="2:3" x14ac:dyDescent="0.3">
      <c r="B24958" s="1">
        <f t="shared" si="390"/>
        <v>45831.305555575731</v>
      </c>
      <c r="C24958">
        <v>0</v>
      </c>
    </row>
    <row r="24959" spans="2:3" x14ac:dyDescent="0.3">
      <c r="B24959" s="1">
        <f t="shared" si="390"/>
        <v>45831.312500020176</v>
      </c>
      <c r="C24959">
        <v>0</v>
      </c>
    </row>
    <row r="24960" spans="2:3" x14ac:dyDescent="0.3">
      <c r="B24960" s="1">
        <f t="shared" si="390"/>
        <v>45831.319444464621</v>
      </c>
      <c r="C24960">
        <v>0</v>
      </c>
    </row>
    <row r="24961" spans="2:3" x14ac:dyDescent="0.3">
      <c r="B24961" s="1">
        <f t="shared" si="390"/>
        <v>45831.326388909067</v>
      </c>
      <c r="C24961">
        <v>0</v>
      </c>
    </row>
    <row r="24962" spans="2:3" x14ac:dyDescent="0.3">
      <c r="B24962" s="1">
        <f t="shared" si="390"/>
        <v>45831.333333353512</v>
      </c>
      <c r="C24962">
        <v>0</v>
      </c>
    </row>
    <row r="24963" spans="2:3" x14ac:dyDescent="0.3">
      <c r="B24963" s="1">
        <f t="shared" si="390"/>
        <v>45831.340277797957</v>
      </c>
      <c r="C24963">
        <v>0</v>
      </c>
    </row>
    <row r="24964" spans="2:3" x14ac:dyDescent="0.3">
      <c r="B24964" s="1">
        <f t="shared" si="390"/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ref="B24984:B25047" si="391">B24983+(B24983-B24982)</f>
        <v>45831.486111131308</v>
      </c>
      <c r="C24984">
        <v>0</v>
      </c>
    </row>
    <row r="24985" spans="2:3" x14ac:dyDescent="0.3">
      <c r="B24985" s="1">
        <f t="shared" si="391"/>
        <v>45831.493055575753</v>
      </c>
      <c r="C24985">
        <v>0</v>
      </c>
    </row>
    <row r="24986" spans="2:3" x14ac:dyDescent="0.3">
      <c r="B24986" s="1">
        <f t="shared" si="391"/>
        <v>45831.500000020198</v>
      </c>
      <c r="C24986">
        <v>0</v>
      </c>
    </row>
    <row r="24987" spans="2:3" x14ac:dyDescent="0.3">
      <c r="B24987" s="1">
        <f t="shared" si="391"/>
        <v>45831.506944464643</v>
      </c>
      <c r="C24987">
        <v>0</v>
      </c>
    </row>
    <row r="24988" spans="2:3" x14ac:dyDescent="0.3">
      <c r="B24988" s="1">
        <f t="shared" si="391"/>
        <v>45831.513888909089</v>
      </c>
      <c r="C24988">
        <v>0</v>
      </c>
    </row>
    <row r="24989" spans="2:3" x14ac:dyDescent="0.3">
      <c r="B24989" s="1">
        <f t="shared" si="391"/>
        <v>45831.520833353534</v>
      </c>
      <c r="C24989">
        <v>0</v>
      </c>
    </row>
    <row r="24990" spans="2:3" x14ac:dyDescent="0.3">
      <c r="B24990" s="1">
        <f t="shared" si="391"/>
        <v>45831.527777797979</v>
      </c>
      <c r="C24990">
        <v>0</v>
      </c>
    </row>
    <row r="24991" spans="2:3" x14ac:dyDescent="0.3">
      <c r="B24991" s="1">
        <f t="shared" si="391"/>
        <v>45831.534722242424</v>
      </c>
      <c r="C24991">
        <v>0</v>
      </c>
    </row>
    <row r="24992" spans="2:3" x14ac:dyDescent="0.3">
      <c r="B24992" s="1">
        <f t="shared" si="391"/>
        <v>45831.54166668687</v>
      </c>
      <c r="C24992">
        <v>0</v>
      </c>
    </row>
    <row r="24993" spans="2:3" x14ac:dyDescent="0.3">
      <c r="B24993" s="1">
        <f t="shared" si="391"/>
        <v>45831.548611131315</v>
      </c>
      <c r="C24993">
        <v>0</v>
      </c>
    </row>
    <row r="24994" spans="2:3" x14ac:dyDescent="0.3">
      <c r="B24994" s="1">
        <f t="shared" si="391"/>
        <v>45831.55555557576</v>
      </c>
      <c r="C24994">
        <v>0</v>
      </c>
    </row>
    <row r="24995" spans="2:3" x14ac:dyDescent="0.3">
      <c r="B24995" s="1">
        <f t="shared" si="391"/>
        <v>45831.562500020205</v>
      </c>
      <c r="C24995">
        <v>0</v>
      </c>
    </row>
    <row r="24996" spans="2:3" x14ac:dyDescent="0.3">
      <c r="B24996" s="1">
        <f t="shared" si="391"/>
        <v>45831.569444464651</v>
      </c>
      <c r="C24996">
        <v>0</v>
      </c>
    </row>
    <row r="24997" spans="2:3" x14ac:dyDescent="0.3">
      <c r="B24997" s="1">
        <f t="shared" si="391"/>
        <v>45831.576388909096</v>
      </c>
      <c r="C24997">
        <v>0</v>
      </c>
    </row>
    <row r="24998" spans="2:3" x14ac:dyDescent="0.3">
      <c r="B24998" s="1">
        <f t="shared" si="391"/>
        <v>45831.583333353541</v>
      </c>
      <c r="C24998">
        <v>0</v>
      </c>
    </row>
    <row r="24999" spans="2:3" x14ac:dyDescent="0.3">
      <c r="B24999" s="1">
        <f t="shared" si="391"/>
        <v>45831.590277797986</v>
      </c>
      <c r="C24999">
        <v>0</v>
      </c>
    </row>
    <row r="25000" spans="2:3" x14ac:dyDescent="0.3">
      <c r="B25000" s="1">
        <f t="shared" si="391"/>
        <v>45831.597222242432</v>
      </c>
      <c r="C25000">
        <v>0</v>
      </c>
    </row>
    <row r="25001" spans="2:3" x14ac:dyDescent="0.3">
      <c r="B25001" s="1">
        <f t="shared" si="391"/>
        <v>45831.604166686877</v>
      </c>
      <c r="C25001">
        <v>0</v>
      </c>
    </row>
    <row r="25002" spans="2:3" x14ac:dyDescent="0.3">
      <c r="B25002" s="1">
        <f t="shared" si="391"/>
        <v>45831.611111131322</v>
      </c>
      <c r="C25002">
        <v>0</v>
      </c>
    </row>
    <row r="25003" spans="2:3" x14ac:dyDescent="0.3">
      <c r="B25003" s="1">
        <f t="shared" si="391"/>
        <v>45831.618055575767</v>
      </c>
      <c r="C25003">
        <v>0</v>
      </c>
    </row>
    <row r="25004" spans="2:3" x14ac:dyDescent="0.3">
      <c r="B25004" s="1">
        <f t="shared" si="391"/>
        <v>45831.625000020213</v>
      </c>
      <c r="C25004">
        <v>0</v>
      </c>
    </row>
    <row r="25005" spans="2:3" x14ac:dyDescent="0.3">
      <c r="B25005" s="1">
        <f t="shared" si="391"/>
        <v>45831.631944464658</v>
      </c>
      <c r="C25005">
        <v>0</v>
      </c>
    </row>
    <row r="25006" spans="2:3" x14ac:dyDescent="0.3">
      <c r="B25006" s="1">
        <f t="shared" si="391"/>
        <v>45831.638888909103</v>
      </c>
      <c r="C25006">
        <v>0</v>
      </c>
    </row>
    <row r="25007" spans="2:3" x14ac:dyDescent="0.3">
      <c r="B25007" s="1">
        <f t="shared" si="391"/>
        <v>45831.645833353548</v>
      </c>
      <c r="C25007">
        <v>0</v>
      </c>
    </row>
    <row r="25008" spans="2:3" x14ac:dyDescent="0.3">
      <c r="B25008" s="1">
        <f t="shared" si="391"/>
        <v>45831.652777797994</v>
      </c>
      <c r="C25008">
        <v>0</v>
      </c>
    </row>
    <row r="25009" spans="2:3" x14ac:dyDescent="0.3">
      <c r="B25009" s="1">
        <f t="shared" si="391"/>
        <v>45831.659722242439</v>
      </c>
      <c r="C25009">
        <v>0</v>
      </c>
    </row>
    <row r="25010" spans="2:3" x14ac:dyDescent="0.3">
      <c r="B25010" s="1">
        <f t="shared" si="391"/>
        <v>45831.666666686884</v>
      </c>
      <c r="C25010">
        <v>0</v>
      </c>
    </row>
    <row r="25011" spans="2:3" x14ac:dyDescent="0.3">
      <c r="B25011" s="1">
        <f t="shared" si="391"/>
        <v>45831.673611131329</v>
      </c>
      <c r="C25011">
        <v>0</v>
      </c>
    </row>
    <row r="25012" spans="2:3" x14ac:dyDescent="0.3">
      <c r="B25012" s="1">
        <f t="shared" si="391"/>
        <v>45831.680555575775</v>
      </c>
      <c r="C25012">
        <v>0</v>
      </c>
    </row>
    <row r="25013" spans="2:3" x14ac:dyDescent="0.3">
      <c r="B25013" s="1">
        <f t="shared" si="391"/>
        <v>45831.68750002022</v>
      </c>
      <c r="C25013">
        <v>0</v>
      </c>
    </row>
    <row r="25014" spans="2:3" x14ac:dyDescent="0.3">
      <c r="B25014" s="1">
        <f t="shared" si="391"/>
        <v>45831.694444464665</v>
      </c>
      <c r="C25014">
        <v>0</v>
      </c>
    </row>
    <row r="25015" spans="2:3" x14ac:dyDescent="0.3">
      <c r="B25015" s="1">
        <f t="shared" si="391"/>
        <v>45831.70138890911</v>
      </c>
      <c r="C25015">
        <v>0</v>
      </c>
    </row>
    <row r="25016" spans="2:3" x14ac:dyDescent="0.3">
      <c r="B25016" s="1">
        <f t="shared" si="391"/>
        <v>45831.708333353556</v>
      </c>
      <c r="C25016">
        <v>0</v>
      </c>
    </row>
    <row r="25017" spans="2:3" x14ac:dyDescent="0.3">
      <c r="B25017" s="1">
        <f t="shared" si="391"/>
        <v>45831.715277798001</v>
      </c>
      <c r="C25017">
        <v>0</v>
      </c>
    </row>
    <row r="25018" spans="2:3" x14ac:dyDescent="0.3">
      <c r="B25018" s="1">
        <f t="shared" si="391"/>
        <v>45831.722222242446</v>
      </c>
      <c r="C25018">
        <v>0</v>
      </c>
    </row>
    <row r="25019" spans="2:3" x14ac:dyDescent="0.3">
      <c r="B25019" s="1">
        <f t="shared" si="391"/>
        <v>45831.729166686891</v>
      </c>
      <c r="C25019">
        <v>0</v>
      </c>
    </row>
    <row r="25020" spans="2:3" x14ac:dyDescent="0.3">
      <c r="B25020" s="1">
        <f t="shared" si="391"/>
        <v>45831.736111131337</v>
      </c>
      <c r="C25020">
        <v>0</v>
      </c>
    </row>
    <row r="25021" spans="2:3" x14ac:dyDescent="0.3">
      <c r="B25021" s="1">
        <f t="shared" si="391"/>
        <v>45831.743055575782</v>
      </c>
      <c r="C25021">
        <v>0</v>
      </c>
    </row>
    <row r="25022" spans="2:3" x14ac:dyDescent="0.3">
      <c r="B25022" s="1">
        <f t="shared" si="391"/>
        <v>45831.750000020227</v>
      </c>
      <c r="C25022">
        <v>0</v>
      </c>
    </row>
    <row r="25023" spans="2:3" x14ac:dyDescent="0.3">
      <c r="B25023" s="1">
        <f t="shared" si="391"/>
        <v>45831.756944464672</v>
      </c>
      <c r="C25023">
        <v>0</v>
      </c>
    </row>
    <row r="25024" spans="2:3" x14ac:dyDescent="0.3">
      <c r="B25024" s="1">
        <f t="shared" si="391"/>
        <v>45831.763888909118</v>
      </c>
      <c r="C25024">
        <v>0</v>
      </c>
    </row>
    <row r="25025" spans="2:3" x14ac:dyDescent="0.3">
      <c r="B25025" s="1">
        <f t="shared" si="391"/>
        <v>45831.770833353563</v>
      </c>
      <c r="C25025">
        <v>0</v>
      </c>
    </row>
    <row r="25026" spans="2:3" x14ac:dyDescent="0.3">
      <c r="B25026" s="1">
        <f t="shared" si="391"/>
        <v>45831.777777798008</v>
      </c>
      <c r="C25026">
        <v>0</v>
      </c>
    </row>
    <row r="25027" spans="2:3" x14ac:dyDescent="0.3">
      <c r="B25027" s="1">
        <f t="shared" si="391"/>
        <v>45831.784722242453</v>
      </c>
      <c r="C25027">
        <v>0</v>
      </c>
    </row>
    <row r="25028" spans="2:3" x14ac:dyDescent="0.3">
      <c r="B25028" s="1">
        <f t="shared" si="391"/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ref="B25048:B25111" si="392">B25047+(B25047-B25046)</f>
        <v>45831.930555575804</v>
      </c>
      <c r="C25048">
        <v>0</v>
      </c>
    </row>
    <row r="25049" spans="2:3" x14ac:dyDescent="0.3">
      <c r="B25049" s="1">
        <f t="shared" si="392"/>
        <v>45831.937500020249</v>
      </c>
      <c r="C25049">
        <v>0</v>
      </c>
    </row>
    <row r="25050" spans="2:3" x14ac:dyDescent="0.3">
      <c r="B25050" s="1">
        <f t="shared" si="392"/>
        <v>45831.944444464694</v>
      </c>
      <c r="C25050">
        <v>0</v>
      </c>
    </row>
    <row r="25051" spans="2:3" x14ac:dyDescent="0.3">
      <c r="B25051" s="1">
        <f t="shared" si="392"/>
        <v>45831.951388909139</v>
      </c>
      <c r="C25051">
        <v>0</v>
      </c>
    </row>
    <row r="25052" spans="2:3" x14ac:dyDescent="0.3">
      <c r="B25052" s="1">
        <f t="shared" si="392"/>
        <v>45831.958333353585</v>
      </c>
      <c r="C25052">
        <v>0</v>
      </c>
    </row>
    <row r="25053" spans="2:3" x14ac:dyDescent="0.3">
      <c r="B25053" s="1">
        <f t="shared" si="392"/>
        <v>45831.96527779803</v>
      </c>
      <c r="C25053">
        <v>0</v>
      </c>
    </row>
    <row r="25054" spans="2:3" x14ac:dyDescent="0.3">
      <c r="B25054" s="1">
        <f t="shared" si="392"/>
        <v>45831.972222242475</v>
      </c>
      <c r="C25054">
        <v>0</v>
      </c>
    </row>
    <row r="25055" spans="2:3" x14ac:dyDescent="0.3">
      <c r="B25055" s="1">
        <f t="shared" si="392"/>
        <v>45831.979166686921</v>
      </c>
      <c r="C25055">
        <v>0</v>
      </c>
    </row>
    <row r="25056" spans="2:3" x14ac:dyDescent="0.3">
      <c r="B25056" s="1">
        <f t="shared" si="392"/>
        <v>45831.986111131366</v>
      </c>
      <c r="C25056">
        <v>0</v>
      </c>
    </row>
    <row r="25057" spans="2:3" x14ac:dyDescent="0.3">
      <c r="B25057" s="1">
        <f t="shared" si="392"/>
        <v>45831.993055575811</v>
      </c>
      <c r="C25057">
        <v>0</v>
      </c>
    </row>
    <row r="25058" spans="2:3" x14ac:dyDescent="0.3">
      <c r="B25058" s="1">
        <f t="shared" si="392"/>
        <v>45832.000000020256</v>
      </c>
      <c r="C25058">
        <v>0</v>
      </c>
    </row>
    <row r="25059" spans="2:3" x14ac:dyDescent="0.3">
      <c r="B25059" s="1">
        <f t="shared" si="392"/>
        <v>45832.006944464702</v>
      </c>
      <c r="C25059">
        <v>0</v>
      </c>
    </row>
    <row r="25060" spans="2:3" x14ac:dyDescent="0.3">
      <c r="B25060" s="1">
        <f t="shared" si="392"/>
        <v>45832.013888909147</v>
      </c>
      <c r="C25060">
        <v>0</v>
      </c>
    </row>
    <row r="25061" spans="2:3" x14ac:dyDescent="0.3">
      <c r="B25061" s="1">
        <f t="shared" si="392"/>
        <v>45832.020833353592</v>
      </c>
      <c r="C25061">
        <v>0</v>
      </c>
    </row>
    <row r="25062" spans="2:3" x14ac:dyDescent="0.3">
      <c r="B25062" s="1">
        <f t="shared" si="392"/>
        <v>45832.027777798037</v>
      </c>
      <c r="C25062">
        <v>0</v>
      </c>
    </row>
    <row r="25063" spans="2:3" x14ac:dyDescent="0.3">
      <c r="B25063" s="1">
        <f t="shared" si="392"/>
        <v>45832.034722242483</v>
      </c>
      <c r="C25063">
        <v>0</v>
      </c>
    </row>
    <row r="25064" spans="2:3" x14ac:dyDescent="0.3">
      <c r="B25064" s="1">
        <f t="shared" si="392"/>
        <v>45832.041666686928</v>
      </c>
      <c r="C25064">
        <v>0</v>
      </c>
    </row>
    <row r="25065" spans="2:3" x14ac:dyDescent="0.3">
      <c r="B25065" s="1">
        <f t="shared" si="392"/>
        <v>45832.048611131373</v>
      </c>
      <c r="C25065">
        <v>0</v>
      </c>
    </row>
    <row r="25066" spans="2:3" x14ac:dyDescent="0.3">
      <c r="B25066" s="1">
        <f t="shared" si="392"/>
        <v>45832.055555575818</v>
      </c>
      <c r="C25066">
        <v>0</v>
      </c>
    </row>
    <row r="25067" spans="2:3" x14ac:dyDescent="0.3">
      <c r="B25067" s="1">
        <f t="shared" si="392"/>
        <v>45832.062500020264</v>
      </c>
      <c r="C25067">
        <v>0</v>
      </c>
    </row>
    <row r="25068" spans="2:3" x14ac:dyDescent="0.3">
      <c r="B25068" s="1">
        <f t="shared" si="392"/>
        <v>45832.069444464709</v>
      </c>
      <c r="C25068">
        <v>0</v>
      </c>
    </row>
    <row r="25069" spans="2:3" x14ac:dyDescent="0.3">
      <c r="B25069" s="1">
        <f t="shared" si="392"/>
        <v>45832.076388909154</v>
      </c>
      <c r="C25069">
        <v>0</v>
      </c>
    </row>
    <row r="25070" spans="2:3" x14ac:dyDescent="0.3">
      <c r="B25070" s="1">
        <f t="shared" si="392"/>
        <v>45832.083333353599</v>
      </c>
      <c r="C25070">
        <v>0</v>
      </c>
    </row>
    <row r="25071" spans="2:3" x14ac:dyDescent="0.3">
      <c r="B25071" s="1">
        <f t="shared" si="392"/>
        <v>45832.090277798045</v>
      </c>
      <c r="C25071">
        <v>0</v>
      </c>
    </row>
    <row r="25072" spans="2:3" x14ac:dyDescent="0.3">
      <c r="B25072" s="1">
        <f t="shared" si="392"/>
        <v>45832.09722224249</v>
      </c>
      <c r="C25072">
        <v>0</v>
      </c>
    </row>
    <row r="25073" spans="2:3" x14ac:dyDescent="0.3">
      <c r="B25073" s="1">
        <f t="shared" si="392"/>
        <v>45832.104166686935</v>
      </c>
      <c r="C25073">
        <v>0</v>
      </c>
    </row>
    <row r="25074" spans="2:3" x14ac:dyDescent="0.3">
      <c r="B25074" s="1">
        <f t="shared" si="392"/>
        <v>45832.11111113138</v>
      </c>
      <c r="C25074">
        <v>0</v>
      </c>
    </row>
    <row r="25075" spans="2:3" x14ac:dyDescent="0.3">
      <c r="B25075" s="1">
        <f t="shared" si="392"/>
        <v>45832.118055575826</v>
      </c>
      <c r="C25075">
        <v>0</v>
      </c>
    </row>
    <row r="25076" spans="2:3" x14ac:dyDescent="0.3">
      <c r="B25076" s="1">
        <f t="shared" si="392"/>
        <v>45832.125000020271</v>
      </c>
      <c r="C25076">
        <v>0</v>
      </c>
    </row>
    <row r="25077" spans="2:3" x14ac:dyDescent="0.3">
      <c r="B25077" s="1">
        <f t="shared" si="392"/>
        <v>45832.131944464716</v>
      </c>
      <c r="C25077">
        <v>0</v>
      </c>
    </row>
    <row r="25078" spans="2:3" x14ac:dyDescent="0.3">
      <c r="B25078" s="1">
        <f t="shared" si="392"/>
        <v>45832.138888909161</v>
      </c>
      <c r="C25078">
        <v>0</v>
      </c>
    </row>
    <row r="25079" spans="2:3" x14ac:dyDescent="0.3">
      <c r="B25079" s="1">
        <f t="shared" si="392"/>
        <v>45832.145833353607</v>
      </c>
      <c r="C25079">
        <v>0</v>
      </c>
    </row>
    <row r="25080" spans="2:3" x14ac:dyDescent="0.3">
      <c r="B25080" s="1">
        <f t="shared" si="392"/>
        <v>45832.152777798052</v>
      </c>
      <c r="C25080">
        <v>0</v>
      </c>
    </row>
    <row r="25081" spans="2:3" x14ac:dyDescent="0.3">
      <c r="B25081" s="1">
        <f t="shared" si="392"/>
        <v>45832.159722242497</v>
      </c>
      <c r="C25081">
        <v>0</v>
      </c>
    </row>
    <row r="25082" spans="2:3" x14ac:dyDescent="0.3">
      <c r="B25082" s="1">
        <f t="shared" si="392"/>
        <v>45832.166666686942</v>
      </c>
      <c r="C25082">
        <v>0</v>
      </c>
    </row>
    <row r="25083" spans="2:3" x14ac:dyDescent="0.3">
      <c r="B25083" s="1">
        <f t="shared" si="392"/>
        <v>45832.173611131388</v>
      </c>
      <c r="C25083">
        <v>0</v>
      </c>
    </row>
    <row r="25084" spans="2:3" x14ac:dyDescent="0.3">
      <c r="B25084" s="1">
        <f t="shared" si="392"/>
        <v>45832.180555575833</v>
      </c>
      <c r="C25084">
        <v>0</v>
      </c>
    </row>
    <row r="25085" spans="2:3" x14ac:dyDescent="0.3">
      <c r="B25085" s="1">
        <f t="shared" si="392"/>
        <v>45832.187500020278</v>
      </c>
      <c r="C25085">
        <v>0</v>
      </c>
    </row>
    <row r="25086" spans="2:3" x14ac:dyDescent="0.3">
      <c r="B25086" s="1">
        <f t="shared" si="392"/>
        <v>45832.194444464723</v>
      </c>
      <c r="C25086">
        <v>0</v>
      </c>
    </row>
    <row r="25087" spans="2:3" x14ac:dyDescent="0.3">
      <c r="B25087" s="1">
        <f t="shared" si="392"/>
        <v>45832.201388909169</v>
      </c>
      <c r="C25087">
        <v>0</v>
      </c>
    </row>
    <row r="25088" spans="2:3" x14ac:dyDescent="0.3">
      <c r="B25088" s="1">
        <f t="shared" si="392"/>
        <v>45832.208333353614</v>
      </c>
      <c r="C25088">
        <v>0</v>
      </c>
    </row>
    <row r="25089" spans="2:3" x14ac:dyDescent="0.3">
      <c r="B25089" s="1">
        <f t="shared" si="392"/>
        <v>45832.215277798059</v>
      </c>
      <c r="C25089">
        <v>0</v>
      </c>
    </row>
    <row r="25090" spans="2:3" x14ac:dyDescent="0.3">
      <c r="B25090" s="1">
        <f t="shared" si="392"/>
        <v>45832.222222242504</v>
      </c>
      <c r="C25090">
        <v>0</v>
      </c>
    </row>
    <row r="25091" spans="2:3" x14ac:dyDescent="0.3">
      <c r="B25091" s="1">
        <f t="shared" si="392"/>
        <v>45832.22916668695</v>
      </c>
      <c r="C25091">
        <v>0</v>
      </c>
    </row>
    <row r="25092" spans="2:3" x14ac:dyDescent="0.3">
      <c r="B25092" s="1">
        <f t="shared" si="392"/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ref="B25112:B25175" si="393">B25111+(B25111-B25110)</f>
        <v>45832.3750000203</v>
      </c>
      <c r="C25112">
        <v>0</v>
      </c>
    </row>
    <row r="25113" spans="2:3" x14ac:dyDescent="0.3">
      <c r="B25113" s="1">
        <f t="shared" si="393"/>
        <v>45832.381944464745</v>
      </c>
      <c r="C25113">
        <v>0</v>
      </c>
    </row>
    <row r="25114" spans="2:3" x14ac:dyDescent="0.3">
      <c r="B25114" s="1">
        <f t="shared" si="393"/>
        <v>45832.38888890919</v>
      </c>
      <c r="C25114">
        <v>0</v>
      </c>
    </row>
    <row r="25115" spans="2:3" x14ac:dyDescent="0.3">
      <c r="B25115" s="1">
        <f t="shared" si="393"/>
        <v>45832.395833353636</v>
      </c>
      <c r="C25115">
        <v>0</v>
      </c>
    </row>
    <row r="25116" spans="2:3" x14ac:dyDescent="0.3">
      <c r="B25116" s="1">
        <f t="shared" si="393"/>
        <v>45832.402777798081</v>
      </c>
      <c r="C25116">
        <v>0</v>
      </c>
    </row>
    <row r="25117" spans="2:3" x14ac:dyDescent="0.3">
      <c r="B25117" s="1">
        <f t="shared" si="393"/>
        <v>45832.409722242526</v>
      </c>
      <c r="C25117">
        <v>0</v>
      </c>
    </row>
    <row r="25118" spans="2:3" x14ac:dyDescent="0.3">
      <c r="B25118" s="1">
        <f t="shared" si="393"/>
        <v>45832.416666686971</v>
      </c>
      <c r="C25118">
        <v>0</v>
      </c>
    </row>
    <row r="25119" spans="2:3" x14ac:dyDescent="0.3">
      <c r="B25119" s="1">
        <f t="shared" si="393"/>
        <v>45832.423611131417</v>
      </c>
      <c r="C25119">
        <v>0</v>
      </c>
    </row>
    <row r="25120" spans="2:3" x14ac:dyDescent="0.3">
      <c r="B25120" s="1">
        <f t="shared" si="393"/>
        <v>45832.430555575862</v>
      </c>
      <c r="C25120">
        <v>0</v>
      </c>
    </row>
    <row r="25121" spans="2:3" x14ac:dyDescent="0.3">
      <c r="B25121" s="1">
        <f t="shared" si="393"/>
        <v>45832.437500020307</v>
      </c>
      <c r="C25121">
        <v>0</v>
      </c>
    </row>
    <row r="25122" spans="2:3" x14ac:dyDescent="0.3">
      <c r="B25122" s="1">
        <f t="shared" si="393"/>
        <v>45832.444444464752</v>
      </c>
      <c r="C25122">
        <v>0</v>
      </c>
    </row>
    <row r="25123" spans="2:3" x14ac:dyDescent="0.3">
      <c r="B25123" s="1">
        <f t="shared" si="393"/>
        <v>45832.451388909198</v>
      </c>
      <c r="C25123">
        <v>0</v>
      </c>
    </row>
    <row r="25124" spans="2:3" x14ac:dyDescent="0.3">
      <c r="B25124" s="1">
        <f t="shared" si="393"/>
        <v>45832.458333353643</v>
      </c>
      <c r="C25124">
        <v>0</v>
      </c>
    </row>
    <row r="25125" spans="2:3" x14ac:dyDescent="0.3">
      <c r="B25125" s="1">
        <f t="shared" si="393"/>
        <v>45832.465277798088</v>
      </c>
      <c r="C25125">
        <v>0</v>
      </c>
    </row>
    <row r="25126" spans="2:3" x14ac:dyDescent="0.3">
      <c r="B25126" s="1">
        <f t="shared" si="393"/>
        <v>45832.472222242533</v>
      </c>
      <c r="C25126">
        <v>0</v>
      </c>
    </row>
    <row r="25127" spans="2:3" x14ac:dyDescent="0.3">
      <c r="B25127" s="1">
        <f t="shared" si="393"/>
        <v>45832.479166686979</v>
      </c>
      <c r="C25127">
        <v>0</v>
      </c>
    </row>
    <row r="25128" spans="2:3" x14ac:dyDescent="0.3">
      <c r="B25128" s="1">
        <f t="shared" si="393"/>
        <v>45832.486111131424</v>
      </c>
      <c r="C25128">
        <v>0</v>
      </c>
    </row>
    <row r="25129" spans="2:3" x14ac:dyDescent="0.3">
      <c r="B25129" s="1">
        <f t="shared" si="393"/>
        <v>45832.493055575869</v>
      </c>
      <c r="C25129">
        <v>0</v>
      </c>
    </row>
    <row r="25130" spans="2:3" x14ac:dyDescent="0.3">
      <c r="B25130" s="1">
        <f t="shared" si="393"/>
        <v>45832.500000020314</v>
      </c>
      <c r="C25130">
        <v>0</v>
      </c>
    </row>
    <row r="25131" spans="2:3" x14ac:dyDescent="0.3">
      <c r="B25131" s="1">
        <f t="shared" si="393"/>
        <v>45832.50694446476</v>
      </c>
      <c r="C25131">
        <v>0</v>
      </c>
    </row>
    <row r="25132" spans="2:3" x14ac:dyDescent="0.3">
      <c r="B25132" s="1">
        <f t="shared" si="393"/>
        <v>45832.513888909205</v>
      </c>
      <c r="C25132">
        <v>0</v>
      </c>
    </row>
    <row r="25133" spans="2:3" x14ac:dyDescent="0.3">
      <c r="B25133" s="1">
        <f t="shared" si="393"/>
        <v>45832.52083335365</v>
      </c>
      <c r="C25133">
        <v>0</v>
      </c>
    </row>
    <row r="25134" spans="2:3" x14ac:dyDescent="0.3">
      <c r="B25134" s="1">
        <f t="shared" si="393"/>
        <v>45832.527777798095</v>
      </c>
      <c r="C25134">
        <v>0</v>
      </c>
    </row>
    <row r="25135" spans="2:3" x14ac:dyDescent="0.3">
      <c r="B25135" s="1">
        <f t="shared" si="393"/>
        <v>45832.534722242541</v>
      </c>
      <c r="C25135">
        <v>0</v>
      </c>
    </row>
    <row r="25136" spans="2:3" x14ac:dyDescent="0.3">
      <c r="B25136" s="1">
        <f t="shared" si="393"/>
        <v>45832.541666686986</v>
      </c>
      <c r="C25136">
        <v>0</v>
      </c>
    </row>
    <row r="25137" spans="2:3" x14ac:dyDescent="0.3">
      <c r="B25137" s="1">
        <f t="shared" si="393"/>
        <v>45832.548611131431</v>
      </c>
      <c r="C25137">
        <v>0</v>
      </c>
    </row>
    <row r="25138" spans="2:3" x14ac:dyDescent="0.3">
      <c r="B25138" s="1">
        <f t="shared" si="393"/>
        <v>45832.555555575876</v>
      </c>
      <c r="C25138">
        <v>0</v>
      </c>
    </row>
    <row r="25139" spans="2:3" x14ac:dyDescent="0.3">
      <c r="B25139" s="1">
        <f t="shared" si="393"/>
        <v>45832.562500020322</v>
      </c>
      <c r="C25139">
        <v>0</v>
      </c>
    </row>
    <row r="25140" spans="2:3" x14ac:dyDescent="0.3">
      <c r="B25140" s="1">
        <f t="shared" si="393"/>
        <v>45832.569444464767</v>
      </c>
      <c r="C25140">
        <v>0</v>
      </c>
    </row>
    <row r="25141" spans="2:3" x14ac:dyDescent="0.3">
      <c r="B25141" s="1">
        <f t="shared" si="393"/>
        <v>45832.576388909212</v>
      </c>
      <c r="C25141">
        <v>0</v>
      </c>
    </row>
    <row r="25142" spans="2:3" x14ac:dyDescent="0.3">
      <c r="B25142" s="1">
        <f t="shared" si="393"/>
        <v>45832.583333353658</v>
      </c>
      <c r="C25142">
        <v>0</v>
      </c>
    </row>
    <row r="25143" spans="2:3" x14ac:dyDescent="0.3">
      <c r="B25143" s="1">
        <f t="shared" si="393"/>
        <v>45832.590277798103</v>
      </c>
      <c r="C25143">
        <v>0</v>
      </c>
    </row>
    <row r="25144" spans="2:3" x14ac:dyDescent="0.3">
      <c r="B25144" s="1">
        <f t="shared" si="393"/>
        <v>45832.597222242548</v>
      </c>
      <c r="C25144">
        <v>0</v>
      </c>
    </row>
    <row r="25145" spans="2:3" x14ac:dyDescent="0.3">
      <c r="B25145" s="1">
        <f t="shared" si="393"/>
        <v>45832.604166686993</v>
      </c>
      <c r="C25145">
        <v>0</v>
      </c>
    </row>
    <row r="25146" spans="2:3" x14ac:dyDescent="0.3">
      <c r="B25146" s="1">
        <f t="shared" si="393"/>
        <v>45832.611111131439</v>
      </c>
      <c r="C25146">
        <v>0</v>
      </c>
    </row>
    <row r="25147" spans="2:3" x14ac:dyDescent="0.3">
      <c r="B25147" s="1">
        <f t="shared" si="393"/>
        <v>45832.618055575884</v>
      </c>
      <c r="C25147">
        <v>0</v>
      </c>
    </row>
    <row r="25148" spans="2:3" x14ac:dyDescent="0.3">
      <c r="B25148" s="1">
        <f t="shared" si="393"/>
        <v>45832.625000020329</v>
      </c>
      <c r="C25148">
        <v>0</v>
      </c>
    </row>
    <row r="25149" spans="2:3" x14ac:dyDescent="0.3">
      <c r="B25149" s="1">
        <f t="shared" si="393"/>
        <v>45832.631944464774</v>
      </c>
      <c r="C25149">
        <v>0</v>
      </c>
    </row>
    <row r="25150" spans="2:3" x14ac:dyDescent="0.3">
      <c r="B25150" s="1">
        <f t="shared" si="393"/>
        <v>45832.63888890922</v>
      </c>
      <c r="C25150">
        <v>0</v>
      </c>
    </row>
    <row r="25151" spans="2:3" x14ac:dyDescent="0.3">
      <c r="B25151" s="1">
        <f t="shared" si="393"/>
        <v>45832.645833353665</v>
      </c>
      <c r="C25151">
        <v>0</v>
      </c>
    </row>
    <row r="25152" spans="2:3" x14ac:dyDescent="0.3">
      <c r="B25152" s="1">
        <f t="shared" si="393"/>
        <v>45832.65277779811</v>
      </c>
      <c r="C25152">
        <v>0</v>
      </c>
    </row>
    <row r="25153" spans="2:3" x14ac:dyDescent="0.3">
      <c r="B25153" s="1">
        <f t="shared" si="393"/>
        <v>45832.659722242555</v>
      </c>
      <c r="C25153">
        <v>0</v>
      </c>
    </row>
    <row r="25154" spans="2:3" x14ac:dyDescent="0.3">
      <c r="B25154" s="1">
        <f t="shared" si="393"/>
        <v>45832.666666687001</v>
      </c>
      <c r="C25154">
        <v>0</v>
      </c>
    </row>
    <row r="25155" spans="2:3" x14ac:dyDescent="0.3">
      <c r="B25155" s="1">
        <f t="shared" si="393"/>
        <v>45832.673611131446</v>
      </c>
      <c r="C25155">
        <v>0</v>
      </c>
    </row>
    <row r="25156" spans="2:3" x14ac:dyDescent="0.3">
      <c r="B25156" s="1">
        <f t="shared" si="393"/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ref="B25176:B25239" si="394">B25175+(B25175-B25174)</f>
        <v>45832.819444464796</v>
      </c>
      <c r="C25176">
        <v>0</v>
      </c>
    </row>
    <row r="25177" spans="2:3" x14ac:dyDescent="0.3">
      <c r="B25177" s="1">
        <f t="shared" si="394"/>
        <v>45832.826388909241</v>
      </c>
      <c r="C25177">
        <v>0</v>
      </c>
    </row>
    <row r="25178" spans="2:3" x14ac:dyDescent="0.3">
      <c r="B25178" s="1">
        <f t="shared" si="394"/>
        <v>45832.833333353687</v>
      </c>
      <c r="C25178">
        <v>0</v>
      </c>
    </row>
    <row r="25179" spans="2:3" x14ac:dyDescent="0.3">
      <c r="B25179" s="1">
        <f t="shared" si="394"/>
        <v>45832.840277798132</v>
      </c>
      <c r="C25179">
        <v>0</v>
      </c>
    </row>
    <row r="25180" spans="2:3" x14ac:dyDescent="0.3">
      <c r="B25180" s="1">
        <f t="shared" si="394"/>
        <v>45832.847222242577</v>
      </c>
      <c r="C25180">
        <v>0</v>
      </c>
    </row>
    <row r="25181" spans="2:3" x14ac:dyDescent="0.3">
      <c r="B25181" s="1">
        <f t="shared" si="394"/>
        <v>45832.854166687022</v>
      </c>
      <c r="C25181">
        <v>0</v>
      </c>
    </row>
    <row r="25182" spans="2:3" x14ac:dyDescent="0.3">
      <c r="B25182" s="1">
        <f t="shared" si="394"/>
        <v>45832.861111131468</v>
      </c>
      <c r="C25182">
        <v>0</v>
      </c>
    </row>
    <row r="25183" spans="2:3" x14ac:dyDescent="0.3">
      <c r="B25183" s="1">
        <f t="shared" si="394"/>
        <v>45832.868055575913</v>
      </c>
      <c r="C25183">
        <v>0</v>
      </c>
    </row>
    <row r="25184" spans="2:3" x14ac:dyDescent="0.3">
      <c r="B25184" s="1">
        <f t="shared" si="394"/>
        <v>45832.875000020358</v>
      </c>
      <c r="C25184">
        <v>0</v>
      </c>
    </row>
    <row r="25185" spans="2:3" x14ac:dyDescent="0.3">
      <c r="B25185" s="1">
        <f t="shared" si="394"/>
        <v>45832.881944464803</v>
      </c>
      <c r="C25185">
        <v>0</v>
      </c>
    </row>
    <row r="25186" spans="2:3" x14ac:dyDescent="0.3">
      <c r="B25186" s="1">
        <f t="shared" si="394"/>
        <v>45832.888888909249</v>
      </c>
      <c r="C25186">
        <v>0</v>
      </c>
    </row>
    <row r="25187" spans="2:3" x14ac:dyDescent="0.3">
      <c r="B25187" s="1">
        <f t="shared" si="394"/>
        <v>45832.895833353694</v>
      </c>
      <c r="C25187">
        <v>0</v>
      </c>
    </row>
    <row r="25188" spans="2:3" x14ac:dyDescent="0.3">
      <c r="B25188" s="1">
        <f t="shared" si="394"/>
        <v>45832.902777798139</v>
      </c>
      <c r="C25188">
        <v>0</v>
      </c>
    </row>
    <row r="25189" spans="2:3" x14ac:dyDescent="0.3">
      <c r="B25189" s="1">
        <f t="shared" si="394"/>
        <v>45832.909722242584</v>
      </c>
      <c r="C25189">
        <v>0</v>
      </c>
    </row>
    <row r="25190" spans="2:3" x14ac:dyDescent="0.3">
      <c r="B25190" s="1">
        <f t="shared" si="394"/>
        <v>45832.91666668703</v>
      </c>
      <c r="C25190">
        <v>0</v>
      </c>
    </row>
    <row r="25191" spans="2:3" x14ac:dyDescent="0.3">
      <c r="B25191" s="1">
        <f t="shared" si="394"/>
        <v>45832.923611131475</v>
      </c>
      <c r="C25191">
        <v>0</v>
      </c>
    </row>
    <row r="25192" spans="2:3" x14ac:dyDescent="0.3">
      <c r="B25192" s="1">
        <f t="shared" si="394"/>
        <v>45832.93055557592</v>
      </c>
      <c r="C25192">
        <v>0</v>
      </c>
    </row>
    <row r="25193" spans="2:3" x14ac:dyDescent="0.3">
      <c r="B25193" s="1">
        <f t="shared" si="394"/>
        <v>45832.937500020365</v>
      </c>
      <c r="C25193">
        <v>0</v>
      </c>
    </row>
    <row r="25194" spans="2:3" x14ac:dyDescent="0.3">
      <c r="B25194" s="1">
        <f t="shared" si="394"/>
        <v>45832.944444464811</v>
      </c>
      <c r="C25194">
        <v>0</v>
      </c>
    </row>
    <row r="25195" spans="2:3" x14ac:dyDescent="0.3">
      <c r="B25195" s="1">
        <f t="shared" si="394"/>
        <v>45832.951388909256</v>
      </c>
      <c r="C25195">
        <v>0</v>
      </c>
    </row>
    <row r="25196" spans="2:3" x14ac:dyDescent="0.3">
      <c r="B25196" s="1">
        <f t="shared" si="394"/>
        <v>45832.958333353701</v>
      </c>
      <c r="C25196">
        <v>0</v>
      </c>
    </row>
    <row r="25197" spans="2:3" x14ac:dyDescent="0.3">
      <c r="B25197" s="1">
        <f t="shared" si="394"/>
        <v>45832.965277798146</v>
      </c>
      <c r="C25197">
        <v>0</v>
      </c>
    </row>
    <row r="25198" spans="2:3" x14ac:dyDescent="0.3">
      <c r="B25198" s="1">
        <f t="shared" si="394"/>
        <v>45832.972222242592</v>
      </c>
      <c r="C25198">
        <v>0</v>
      </c>
    </row>
    <row r="25199" spans="2:3" x14ac:dyDescent="0.3">
      <c r="B25199" s="1">
        <f t="shared" si="394"/>
        <v>45832.979166687037</v>
      </c>
      <c r="C25199">
        <v>0</v>
      </c>
    </row>
    <row r="25200" spans="2:3" x14ac:dyDescent="0.3">
      <c r="B25200" s="1">
        <f t="shared" si="394"/>
        <v>45832.986111131482</v>
      </c>
      <c r="C25200">
        <v>0</v>
      </c>
    </row>
    <row r="25201" spans="2:3" x14ac:dyDescent="0.3">
      <c r="B25201" s="1">
        <f t="shared" si="394"/>
        <v>45832.993055575927</v>
      </c>
      <c r="C25201">
        <v>0</v>
      </c>
    </row>
    <row r="25202" spans="2:3" x14ac:dyDescent="0.3">
      <c r="B25202" s="1">
        <f t="shared" si="394"/>
        <v>45833.000000020373</v>
      </c>
      <c r="C25202">
        <v>0</v>
      </c>
    </row>
    <row r="25203" spans="2:3" x14ac:dyDescent="0.3">
      <c r="B25203" s="1">
        <f t="shared" si="394"/>
        <v>45833.006944464818</v>
      </c>
      <c r="C25203">
        <v>0</v>
      </c>
    </row>
    <row r="25204" spans="2:3" x14ac:dyDescent="0.3">
      <c r="B25204" s="1">
        <f t="shared" si="394"/>
        <v>45833.013888909263</v>
      </c>
      <c r="C25204">
        <v>0</v>
      </c>
    </row>
    <row r="25205" spans="2:3" x14ac:dyDescent="0.3">
      <c r="B25205" s="1">
        <f t="shared" si="394"/>
        <v>45833.020833353708</v>
      </c>
      <c r="C25205">
        <v>0</v>
      </c>
    </row>
    <row r="25206" spans="2:3" x14ac:dyDescent="0.3">
      <c r="B25206" s="1">
        <f t="shared" si="394"/>
        <v>45833.027777798154</v>
      </c>
      <c r="C25206">
        <v>0</v>
      </c>
    </row>
    <row r="25207" spans="2:3" x14ac:dyDescent="0.3">
      <c r="B25207" s="1">
        <f t="shared" si="394"/>
        <v>45833.034722242599</v>
      </c>
      <c r="C25207">
        <v>0</v>
      </c>
    </row>
    <row r="25208" spans="2:3" x14ac:dyDescent="0.3">
      <c r="B25208" s="1">
        <f t="shared" si="394"/>
        <v>45833.041666687044</v>
      </c>
      <c r="C25208">
        <v>0</v>
      </c>
    </row>
    <row r="25209" spans="2:3" x14ac:dyDescent="0.3">
      <c r="B25209" s="1">
        <f t="shared" si="394"/>
        <v>45833.048611131489</v>
      </c>
      <c r="C25209">
        <v>0</v>
      </c>
    </row>
    <row r="25210" spans="2:3" x14ac:dyDescent="0.3">
      <c r="B25210" s="1">
        <f t="shared" si="394"/>
        <v>45833.055555575935</v>
      </c>
      <c r="C25210">
        <v>0</v>
      </c>
    </row>
    <row r="25211" spans="2:3" x14ac:dyDescent="0.3">
      <c r="B25211" s="1">
        <f t="shared" si="394"/>
        <v>45833.06250002038</v>
      </c>
      <c r="C25211">
        <v>0</v>
      </c>
    </row>
    <row r="25212" spans="2:3" x14ac:dyDescent="0.3">
      <c r="B25212" s="1">
        <f t="shared" si="394"/>
        <v>45833.069444464825</v>
      </c>
      <c r="C25212">
        <v>0</v>
      </c>
    </row>
    <row r="25213" spans="2:3" x14ac:dyDescent="0.3">
      <c r="B25213" s="1">
        <f t="shared" si="394"/>
        <v>45833.07638890927</v>
      </c>
      <c r="C25213">
        <v>0</v>
      </c>
    </row>
    <row r="25214" spans="2:3" x14ac:dyDescent="0.3">
      <c r="B25214" s="1">
        <f t="shared" si="394"/>
        <v>45833.083333353716</v>
      </c>
      <c r="C25214">
        <v>0</v>
      </c>
    </row>
    <row r="25215" spans="2:3" x14ac:dyDescent="0.3">
      <c r="B25215" s="1">
        <f t="shared" si="394"/>
        <v>45833.090277798161</v>
      </c>
      <c r="C25215">
        <v>0</v>
      </c>
    </row>
    <row r="25216" spans="2:3" x14ac:dyDescent="0.3">
      <c r="B25216" s="1">
        <f t="shared" si="394"/>
        <v>45833.097222242606</v>
      </c>
      <c r="C25216">
        <v>0</v>
      </c>
    </row>
    <row r="25217" spans="2:3" x14ac:dyDescent="0.3">
      <c r="B25217" s="1">
        <f t="shared" si="394"/>
        <v>45833.104166687051</v>
      </c>
      <c r="C25217">
        <v>0</v>
      </c>
    </row>
    <row r="25218" spans="2:3" x14ac:dyDescent="0.3">
      <c r="B25218" s="1">
        <f t="shared" si="394"/>
        <v>45833.111111131497</v>
      </c>
      <c r="C25218">
        <v>0</v>
      </c>
    </row>
    <row r="25219" spans="2:3" x14ac:dyDescent="0.3">
      <c r="B25219" s="1">
        <f t="shared" si="394"/>
        <v>45833.118055575942</v>
      </c>
      <c r="C25219">
        <v>0</v>
      </c>
    </row>
    <row r="25220" spans="2:3" x14ac:dyDescent="0.3">
      <c r="B25220" s="1">
        <f t="shared" si="394"/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ref="B25240:B25303" si="395">B25239+(B25239-B25238)</f>
        <v>45833.263888909292</v>
      </c>
      <c r="C25240">
        <v>0</v>
      </c>
    </row>
    <row r="25241" spans="2:3" x14ac:dyDescent="0.3">
      <c r="B25241" s="1">
        <f t="shared" si="395"/>
        <v>45833.270833353738</v>
      </c>
      <c r="C25241">
        <v>0</v>
      </c>
    </row>
    <row r="25242" spans="2:3" x14ac:dyDescent="0.3">
      <c r="B25242" s="1">
        <f t="shared" si="395"/>
        <v>45833.277777798183</v>
      </c>
      <c r="C25242">
        <v>0</v>
      </c>
    </row>
    <row r="25243" spans="2:3" x14ac:dyDescent="0.3">
      <c r="B25243" s="1">
        <f t="shared" si="395"/>
        <v>45833.284722242628</v>
      </c>
      <c r="C25243">
        <v>0</v>
      </c>
    </row>
    <row r="25244" spans="2:3" x14ac:dyDescent="0.3">
      <c r="B25244" s="1">
        <f t="shared" si="395"/>
        <v>45833.291666687073</v>
      </c>
      <c r="C25244">
        <v>0</v>
      </c>
    </row>
    <row r="25245" spans="2:3" x14ac:dyDescent="0.3">
      <c r="B25245" s="1">
        <f t="shared" si="395"/>
        <v>45833.298611131519</v>
      </c>
      <c r="C25245">
        <v>0</v>
      </c>
    </row>
    <row r="25246" spans="2:3" x14ac:dyDescent="0.3">
      <c r="B25246" s="1">
        <f t="shared" si="395"/>
        <v>45833.305555575964</v>
      </c>
      <c r="C25246">
        <v>0</v>
      </c>
    </row>
    <row r="25247" spans="2:3" x14ac:dyDescent="0.3">
      <c r="B25247" s="1">
        <f t="shared" si="395"/>
        <v>45833.312500020409</v>
      </c>
      <c r="C25247">
        <v>0</v>
      </c>
    </row>
    <row r="25248" spans="2:3" x14ac:dyDescent="0.3">
      <c r="B25248" s="1">
        <f t="shared" si="395"/>
        <v>45833.319444464854</v>
      </c>
      <c r="C25248">
        <v>0</v>
      </c>
    </row>
    <row r="25249" spans="2:3" x14ac:dyDescent="0.3">
      <c r="B25249" s="1">
        <f t="shared" si="395"/>
        <v>45833.3263889093</v>
      </c>
      <c r="C25249">
        <v>0</v>
      </c>
    </row>
    <row r="25250" spans="2:3" x14ac:dyDescent="0.3">
      <c r="B25250" s="1">
        <f t="shared" si="395"/>
        <v>45833.333333353745</v>
      </c>
      <c r="C25250">
        <v>0</v>
      </c>
    </row>
    <row r="25251" spans="2:3" x14ac:dyDescent="0.3">
      <c r="B25251" s="1">
        <f t="shared" si="395"/>
        <v>45833.34027779819</v>
      </c>
      <c r="C25251">
        <v>0</v>
      </c>
    </row>
    <row r="25252" spans="2:3" x14ac:dyDescent="0.3">
      <c r="B25252" s="1">
        <f t="shared" si="395"/>
        <v>45833.347222242635</v>
      </c>
      <c r="C25252">
        <v>0</v>
      </c>
    </row>
    <row r="25253" spans="2:3" x14ac:dyDescent="0.3">
      <c r="B25253" s="1">
        <f t="shared" si="395"/>
        <v>45833.354166687081</v>
      </c>
      <c r="C25253">
        <v>0</v>
      </c>
    </row>
    <row r="25254" spans="2:3" x14ac:dyDescent="0.3">
      <c r="B25254" s="1">
        <f t="shared" si="395"/>
        <v>45833.361111131526</v>
      </c>
      <c r="C25254">
        <v>0</v>
      </c>
    </row>
    <row r="25255" spans="2:3" x14ac:dyDescent="0.3">
      <c r="B25255" s="1">
        <f t="shared" si="395"/>
        <v>45833.368055575971</v>
      </c>
      <c r="C25255">
        <v>0</v>
      </c>
    </row>
    <row r="25256" spans="2:3" x14ac:dyDescent="0.3">
      <c r="B25256" s="1">
        <f t="shared" si="395"/>
        <v>45833.375000020416</v>
      </c>
      <c r="C25256">
        <v>0</v>
      </c>
    </row>
    <row r="25257" spans="2:3" x14ac:dyDescent="0.3">
      <c r="B25257" s="1">
        <f t="shared" si="395"/>
        <v>45833.381944464862</v>
      </c>
      <c r="C25257">
        <v>0</v>
      </c>
    </row>
    <row r="25258" spans="2:3" x14ac:dyDescent="0.3">
      <c r="B25258" s="1">
        <f t="shared" si="395"/>
        <v>45833.388888909307</v>
      </c>
      <c r="C25258">
        <v>0</v>
      </c>
    </row>
    <row r="25259" spans="2:3" x14ac:dyDescent="0.3">
      <c r="B25259" s="1">
        <f t="shared" si="395"/>
        <v>45833.395833353752</v>
      </c>
      <c r="C25259">
        <v>0</v>
      </c>
    </row>
    <row r="25260" spans="2:3" x14ac:dyDescent="0.3">
      <c r="B25260" s="1">
        <f t="shared" si="395"/>
        <v>45833.402777798197</v>
      </c>
      <c r="C25260">
        <v>0</v>
      </c>
    </row>
    <row r="25261" spans="2:3" x14ac:dyDescent="0.3">
      <c r="B25261" s="1">
        <f t="shared" si="395"/>
        <v>45833.409722242643</v>
      </c>
      <c r="C25261">
        <v>0</v>
      </c>
    </row>
    <row r="25262" spans="2:3" x14ac:dyDescent="0.3">
      <c r="B25262" s="1">
        <f t="shared" si="395"/>
        <v>45833.416666687088</v>
      </c>
      <c r="C25262">
        <v>0</v>
      </c>
    </row>
    <row r="25263" spans="2:3" x14ac:dyDescent="0.3">
      <c r="B25263" s="1">
        <f t="shared" si="395"/>
        <v>45833.423611131533</v>
      </c>
      <c r="C25263">
        <v>0</v>
      </c>
    </row>
    <row r="25264" spans="2:3" x14ac:dyDescent="0.3">
      <c r="B25264" s="1">
        <f t="shared" si="395"/>
        <v>45833.430555575978</v>
      </c>
      <c r="C25264">
        <v>0</v>
      </c>
    </row>
    <row r="25265" spans="2:3" x14ac:dyDescent="0.3">
      <c r="B25265" s="1">
        <f t="shared" si="395"/>
        <v>45833.437500020424</v>
      </c>
      <c r="C25265">
        <v>0</v>
      </c>
    </row>
    <row r="25266" spans="2:3" x14ac:dyDescent="0.3">
      <c r="B25266" s="1">
        <f t="shared" si="395"/>
        <v>45833.444444464869</v>
      </c>
      <c r="C25266">
        <v>0</v>
      </c>
    </row>
    <row r="25267" spans="2:3" x14ac:dyDescent="0.3">
      <c r="B25267" s="1">
        <f t="shared" si="395"/>
        <v>45833.451388909314</v>
      </c>
      <c r="C25267">
        <v>0</v>
      </c>
    </row>
    <row r="25268" spans="2:3" x14ac:dyDescent="0.3">
      <c r="B25268" s="1">
        <f t="shared" si="395"/>
        <v>45833.458333353759</v>
      </c>
      <c r="C25268">
        <v>0</v>
      </c>
    </row>
    <row r="25269" spans="2:3" x14ac:dyDescent="0.3">
      <c r="B25269" s="1">
        <f t="shared" si="395"/>
        <v>45833.465277798205</v>
      </c>
      <c r="C25269">
        <v>0</v>
      </c>
    </row>
    <row r="25270" spans="2:3" x14ac:dyDescent="0.3">
      <c r="B25270" s="1">
        <f t="shared" si="395"/>
        <v>45833.47222224265</v>
      </c>
      <c r="C25270">
        <v>0</v>
      </c>
    </row>
    <row r="25271" spans="2:3" x14ac:dyDescent="0.3">
      <c r="B25271" s="1">
        <f t="shared" si="395"/>
        <v>45833.479166687095</v>
      </c>
      <c r="C25271">
        <v>0</v>
      </c>
    </row>
    <row r="25272" spans="2:3" x14ac:dyDescent="0.3">
      <c r="B25272" s="1">
        <f t="shared" si="395"/>
        <v>45833.48611113154</v>
      </c>
      <c r="C25272">
        <v>0</v>
      </c>
    </row>
    <row r="25273" spans="2:3" x14ac:dyDescent="0.3">
      <c r="B25273" s="1">
        <f t="shared" si="395"/>
        <v>45833.493055575986</v>
      </c>
      <c r="C25273">
        <v>0</v>
      </c>
    </row>
    <row r="25274" spans="2:3" x14ac:dyDescent="0.3">
      <c r="B25274" s="1">
        <f t="shared" si="395"/>
        <v>45833.500000020431</v>
      </c>
      <c r="C25274">
        <v>0</v>
      </c>
    </row>
    <row r="25275" spans="2:3" x14ac:dyDescent="0.3">
      <c r="B25275" s="1">
        <f t="shared" si="395"/>
        <v>45833.506944464876</v>
      </c>
      <c r="C25275">
        <v>0</v>
      </c>
    </row>
    <row r="25276" spans="2:3" x14ac:dyDescent="0.3">
      <c r="B25276" s="1">
        <f t="shared" si="395"/>
        <v>45833.513888909321</v>
      </c>
      <c r="C25276">
        <v>0</v>
      </c>
    </row>
    <row r="25277" spans="2:3" x14ac:dyDescent="0.3">
      <c r="B25277" s="1">
        <f t="shared" si="395"/>
        <v>45833.520833353767</v>
      </c>
      <c r="C25277">
        <v>0</v>
      </c>
    </row>
    <row r="25278" spans="2:3" x14ac:dyDescent="0.3">
      <c r="B25278" s="1">
        <f t="shared" si="395"/>
        <v>45833.527777798212</v>
      </c>
      <c r="C25278">
        <v>0</v>
      </c>
    </row>
    <row r="25279" spans="2:3" x14ac:dyDescent="0.3">
      <c r="B25279" s="1">
        <f t="shared" si="395"/>
        <v>45833.534722242657</v>
      </c>
      <c r="C25279">
        <v>0</v>
      </c>
    </row>
    <row r="25280" spans="2:3" x14ac:dyDescent="0.3">
      <c r="B25280" s="1">
        <f t="shared" si="395"/>
        <v>45833.541666687102</v>
      </c>
      <c r="C25280">
        <v>0</v>
      </c>
    </row>
    <row r="25281" spans="2:3" x14ac:dyDescent="0.3">
      <c r="B25281" s="1">
        <f t="shared" si="395"/>
        <v>45833.548611131548</v>
      </c>
      <c r="C25281">
        <v>0</v>
      </c>
    </row>
    <row r="25282" spans="2:3" x14ac:dyDescent="0.3">
      <c r="B25282" s="1">
        <f t="shared" si="395"/>
        <v>45833.555555575993</v>
      </c>
      <c r="C25282">
        <v>0</v>
      </c>
    </row>
    <row r="25283" spans="2:3" x14ac:dyDescent="0.3">
      <c r="B25283" s="1">
        <f t="shared" si="395"/>
        <v>45833.562500020438</v>
      </c>
      <c r="C25283">
        <v>0</v>
      </c>
    </row>
    <row r="25284" spans="2:3" x14ac:dyDescent="0.3">
      <c r="B25284" s="1">
        <f t="shared" si="395"/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ref="B25304:B25367" si="396">B25303+(B25303-B25302)</f>
        <v>45833.708333353788</v>
      </c>
      <c r="C25304">
        <v>0</v>
      </c>
    </row>
    <row r="25305" spans="2:3" x14ac:dyDescent="0.3">
      <c r="B25305" s="1">
        <f t="shared" si="396"/>
        <v>45833.715277798234</v>
      </c>
      <c r="C25305">
        <v>0</v>
      </c>
    </row>
    <row r="25306" spans="2:3" x14ac:dyDescent="0.3">
      <c r="B25306" s="1">
        <f t="shared" si="396"/>
        <v>45833.722222242679</v>
      </c>
      <c r="C25306">
        <v>0</v>
      </c>
    </row>
    <row r="25307" spans="2:3" x14ac:dyDescent="0.3">
      <c r="B25307" s="1">
        <f t="shared" si="396"/>
        <v>45833.729166687124</v>
      </c>
      <c r="C25307">
        <v>0</v>
      </c>
    </row>
    <row r="25308" spans="2:3" x14ac:dyDescent="0.3">
      <c r="B25308" s="1">
        <f t="shared" si="396"/>
        <v>45833.736111131569</v>
      </c>
      <c r="C25308">
        <v>0</v>
      </c>
    </row>
    <row r="25309" spans="2:3" x14ac:dyDescent="0.3">
      <c r="B25309" s="1">
        <f t="shared" si="396"/>
        <v>45833.743055576015</v>
      </c>
      <c r="C25309">
        <v>0</v>
      </c>
    </row>
    <row r="25310" spans="2:3" x14ac:dyDescent="0.3">
      <c r="B25310" s="1">
        <f t="shared" si="396"/>
        <v>45833.75000002046</v>
      </c>
      <c r="C25310">
        <v>0</v>
      </c>
    </row>
    <row r="25311" spans="2:3" x14ac:dyDescent="0.3">
      <c r="B25311" s="1">
        <f t="shared" si="396"/>
        <v>45833.756944464905</v>
      </c>
      <c r="C25311">
        <v>0</v>
      </c>
    </row>
    <row r="25312" spans="2:3" x14ac:dyDescent="0.3">
      <c r="B25312" s="1">
        <f t="shared" si="396"/>
        <v>45833.76388890935</v>
      </c>
      <c r="C25312">
        <v>0</v>
      </c>
    </row>
    <row r="25313" spans="2:3" x14ac:dyDescent="0.3">
      <c r="B25313" s="1">
        <f t="shared" si="396"/>
        <v>45833.770833353796</v>
      </c>
      <c r="C25313">
        <v>0</v>
      </c>
    </row>
    <row r="25314" spans="2:3" x14ac:dyDescent="0.3">
      <c r="B25314" s="1">
        <f t="shared" si="396"/>
        <v>45833.777777798241</v>
      </c>
      <c r="C25314">
        <v>0</v>
      </c>
    </row>
    <row r="25315" spans="2:3" x14ac:dyDescent="0.3">
      <c r="B25315" s="1">
        <f t="shared" si="396"/>
        <v>45833.784722242686</v>
      </c>
      <c r="C25315">
        <v>0</v>
      </c>
    </row>
    <row r="25316" spans="2:3" x14ac:dyDescent="0.3">
      <c r="B25316" s="1">
        <f t="shared" si="396"/>
        <v>45833.791666687132</v>
      </c>
      <c r="C25316">
        <v>0</v>
      </c>
    </row>
    <row r="25317" spans="2:3" x14ac:dyDescent="0.3">
      <c r="B25317" s="1">
        <f t="shared" si="396"/>
        <v>45833.798611131577</v>
      </c>
      <c r="C25317">
        <v>0</v>
      </c>
    </row>
    <row r="25318" spans="2:3" x14ac:dyDescent="0.3">
      <c r="B25318" s="1">
        <f t="shared" si="396"/>
        <v>45833.805555576022</v>
      </c>
      <c r="C25318">
        <v>0</v>
      </c>
    </row>
    <row r="25319" spans="2:3" x14ac:dyDescent="0.3">
      <c r="B25319" s="1">
        <f t="shared" si="396"/>
        <v>45833.812500020467</v>
      </c>
      <c r="C25319">
        <v>0</v>
      </c>
    </row>
    <row r="25320" spans="2:3" x14ac:dyDescent="0.3">
      <c r="B25320" s="1">
        <f t="shared" si="396"/>
        <v>45833.819444464913</v>
      </c>
      <c r="C25320">
        <v>0</v>
      </c>
    </row>
    <row r="25321" spans="2:3" x14ac:dyDescent="0.3">
      <c r="B25321" s="1">
        <f t="shared" si="396"/>
        <v>45833.826388909358</v>
      </c>
      <c r="C25321">
        <v>0</v>
      </c>
    </row>
    <row r="25322" spans="2:3" x14ac:dyDescent="0.3">
      <c r="B25322" s="1">
        <f t="shared" si="396"/>
        <v>45833.833333353803</v>
      </c>
      <c r="C25322">
        <v>0</v>
      </c>
    </row>
    <row r="25323" spans="2:3" x14ac:dyDescent="0.3">
      <c r="B25323" s="1">
        <f t="shared" si="396"/>
        <v>45833.840277798248</v>
      </c>
      <c r="C25323">
        <v>0</v>
      </c>
    </row>
    <row r="25324" spans="2:3" x14ac:dyDescent="0.3">
      <c r="B25324" s="1">
        <f t="shared" si="396"/>
        <v>45833.847222242694</v>
      </c>
      <c r="C25324">
        <v>0</v>
      </c>
    </row>
    <row r="25325" spans="2:3" x14ac:dyDescent="0.3">
      <c r="B25325" s="1">
        <f t="shared" si="396"/>
        <v>45833.854166687139</v>
      </c>
      <c r="C25325">
        <v>0</v>
      </c>
    </row>
    <row r="25326" spans="2:3" x14ac:dyDescent="0.3">
      <c r="B25326" s="1">
        <f t="shared" si="396"/>
        <v>45833.861111131584</v>
      </c>
      <c r="C25326">
        <v>0</v>
      </c>
    </row>
    <row r="25327" spans="2:3" x14ac:dyDescent="0.3">
      <c r="B25327" s="1">
        <f t="shared" si="396"/>
        <v>45833.868055576029</v>
      </c>
      <c r="C25327">
        <v>0</v>
      </c>
    </row>
    <row r="25328" spans="2:3" x14ac:dyDescent="0.3">
      <c r="B25328" s="1">
        <f t="shared" si="396"/>
        <v>45833.875000020475</v>
      </c>
      <c r="C25328">
        <v>0</v>
      </c>
    </row>
    <row r="25329" spans="2:3" x14ac:dyDescent="0.3">
      <c r="B25329" s="1">
        <f t="shared" si="396"/>
        <v>45833.88194446492</v>
      </c>
      <c r="C25329">
        <v>0</v>
      </c>
    </row>
    <row r="25330" spans="2:3" x14ac:dyDescent="0.3">
      <c r="B25330" s="1">
        <f t="shared" si="396"/>
        <v>45833.888888909365</v>
      </c>
      <c r="C25330">
        <v>0</v>
      </c>
    </row>
    <row r="25331" spans="2:3" x14ac:dyDescent="0.3">
      <c r="B25331" s="1">
        <f t="shared" si="396"/>
        <v>45833.89583335381</v>
      </c>
      <c r="C25331">
        <v>0</v>
      </c>
    </row>
    <row r="25332" spans="2:3" x14ac:dyDescent="0.3">
      <c r="B25332" s="1">
        <f t="shared" si="396"/>
        <v>45833.902777798256</v>
      </c>
      <c r="C25332">
        <v>0</v>
      </c>
    </row>
    <row r="25333" spans="2:3" x14ac:dyDescent="0.3">
      <c r="B25333" s="1">
        <f t="shared" si="396"/>
        <v>45833.909722242701</v>
      </c>
      <c r="C25333">
        <v>0</v>
      </c>
    </row>
    <row r="25334" spans="2:3" x14ac:dyDescent="0.3">
      <c r="B25334" s="1">
        <f t="shared" si="396"/>
        <v>45833.916666687146</v>
      </c>
      <c r="C25334">
        <v>0</v>
      </c>
    </row>
    <row r="25335" spans="2:3" x14ac:dyDescent="0.3">
      <c r="B25335" s="1">
        <f t="shared" si="396"/>
        <v>45833.923611131591</v>
      </c>
      <c r="C25335">
        <v>0</v>
      </c>
    </row>
    <row r="25336" spans="2:3" x14ac:dyDescent="0.3">
      <c r="B25336" s="1">
        <f t="shared" si="396"/>
        <v>45833.930555576037</v>
      </c>
      <c r="C25336">
        <v>0</v>
      </c>
    </row>
    <row r="25337" spans="2:3" x14ac:dyDescent="0.3">
      <c r="B25337" s="1">
        <f t="shared" si="396"/>
        <v>45833.937500020482</v>
      </c>
      <c r="C25337">
        <v>0</v>
      </c>
    </row>
    <row r="25338" spans="2:3" x14ac:dyDescent="0.3">
      <c r="B25338" s="1">
        <f t="shared" si="396"/>
        <v>45833.944444464927</v>
      </c>
      <c r="C25338">
        <v>0</v>
      </c>
    </row>
    <row r="25339" spans="2:3" x14ac:dyDescent="0.3">
      <c r="B25339" s="1">
        <f t="shared" si="396"/>
        <v>45833.951388909372</v>
      </c>
      <c r="C25339">
        <v>0</v>
      </c>
    </row>
    <row r="25340" spans="2:3" x14ac:dyDescent="0.3">
      <c r="B25340" s="1">
        <f t="shared" si="396"/>
        <v>45833.958333353818</v>
      </c>
      <c r="C25340">
        <v>0</v>
      </c>
    </row>
    <row r="25341" spans="2:3" x14ac:dyDescent="0.3">
      <c r="B25341" s="1">
        <f t="shared" si="396"/>
        <v>45833.965277798263</v>
      </c>
      <c r="C25341">
        <v>0</v>
      </c>
    </row>
    <row r="25342" spans="2:3" x14ac:dyDescent="0.3">
      <c r="B25342" s="1">
        <f t="shared" si="396"/>
        <v>45833.972222242708</v>
      </c>
      <c r="C25342">
        <v>0</v>
      </c>
    </row>
    <row r="25343" spans="2:3" x14ac:dyDescent="0.3">
      <c r="B25343" s="1">
        <f t="shared" si="396"/>
        <v>45833.979166687153</v>
      </c>
      <c r="C25343">
        <v>0</v>
      </c>
    </row>
    <row r="25344" spans="2:3" x14ac:dyDescent="0.3">
      <c r="B25344" s="1">
        <f t="shared" si="396"/>
        <v>45833.986111131599</v>
      </c>
      <c r="C25344">
        <v>0</v>
      </c>
    </row>
    <row r="25345" spans="2:3" x14ac:dyDescent="0.3">
      <c r="B25345" s="1">
        <f t="shared" si="396"/>
        <v>45833.993055576044</v>
      </c>
      <c r="C25345">
        <v>0</v>
      </c>
    </row>
    <row r="25346" spans="2:3" x14ac:dyDescent="0.3">
      <c r="B25346" s="1">
        <f t="shared" si="396"/>
        <v>45834.000000020489</v>
      </c>
      <c r="C25346">
        <v>0</v>
      </c>
    </row>
    <row r="25347" spans="2:3" x14ac:dyDescent="0.3">
      <c r="B25347" s="1">
        <f t="shared" si="396"/>
        <v>45834.006944464934</v>
      </c>
      <c r="C25347">
        <v>0</v>
      </c>
    </row>
    <row r="25348" spans="2:3" x14ac:dyDescent="0.3">
      <c r="B25348" s="1">
        <f t="shared" si="396"/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ref="B25368:B25431" si="397">B25367+(B25367-B25366)</f>
        <v>45834.152777798285</v>
      </c>
      <c r="C25368">
        <v>0</v>
      </c>
    </row>
    <row r="25369" spans="2:3" x14ac:dyDescent="0.3">
      <c r="B25369" s="1">
        <f t="shared" si="397"/>
        <v>45834.15972224273</v>
      </c>
      <c r="C25369">
        <v>0</v>
      </c>
    </row>
    <row r="25370" spans="2:3" x14ac:dyDescent="0.3">
      <c r="B25370" s="1">
        <f t="shared" si="397"/>
        <v>45834.166666687175</v>
      </c>
      <c r="C25370">
        <v>0</v>
      </c>
    </row>
    <row r="25371" spans="2:3" x14ac:dyDescent="0.3">
      <c r="B25371" s="1">
        <f t="shared" si="397"/>
        <v>45834.17361113162</v>
      </c>
      <c r="C25371">
        <v>0</v>
      </c>
    </row>
    <row r="25372" spans="2:3" x14ac:dyDescent="0.3">
      <c r="B25372" s="1">
        <f t="shared" si="397"/>
        <v>45834.180555576066</v>
      </c>
      <c r="C25372">
        <v>0</v>
      </c>
    </row>
    <row r="25373" spans="2:3" x14ac:dyDescent="0.3">
      <c r="B25373" s="1">
        <f t="shared" si="397"/>
        <v>45834.187500020511</v>
      </c>
      <c r="C25373">
        <v>0</v>
      </c>
    </row>
    <row r="25374" spans="2:3" x14ac:dyDescent="0.3">
      <c r="B25374" s="1">
        <f t="shared" si="397"/>
        <v>45834.194444464956</v>
      </c>
      <c r="C25374">
        <v>0</v>
      </c>
    </row>
    <row r="25375" spans="2:3" x14ac:dyDescent="0.3">
      <c r="B25375" s="1">
        <f t="shared" si="397"/>
        <v>45834.201388909401</v>
      </c>
      <c r="C25375">
        <v>0</v>
      </c>
    </row>
    <row r="25376" spans="2:3" x14ac:dyDescent="0.3">
      <c r="B25376" s="1">
        <f t="shared" si="397"/>
        <v>45834.208333353847</v>
      </c>
      <c r="C25376">
        <v>0</v>
      </c>
    </row>
    <row r="25377" spans="2:3" x14ac:dyDescent="0.3">
      <c r="B25377" s="1">
        <f t="shared" si="397"/>
        <v>45834.215277798292</v>
      </c>
      <c r="C25377">
        <v>0</v>
      </c>
    </row>
    <row r="25378" spans="2:3" x14ac:dyDescent="0.3">
      <c r="B25378" s="1">
        <f t="shared" si="397"/>
        <v>45834.222222242737</v>
      </c>
      <c r="C25378">
        <v>0</v>
      </c>
    </row>
    <row r="25379" spans="2:3" x14ac:dyDescent="0.3">
      <c r="B25379" s="1">
        <f t="shared" si="397"/>
        <v>45834.229166687182</v>
      </c>
      <c r="C25379">
        <v>0</v>
      </c>
    </row>
    <row r="25380" spans="2:3" x14ac:dyDescent="0.3">
      <c r="B25380" s="1">
        <f t="shared" si="397"/>
        <v>45834.236111131628</v>
      </c>
      <c r="C25380">
        <v>0</v>
      </c>
    </row>
    <row r="25381" spans="2:3" x14ac:dyDescent="0.3">
      <c r="B25381" s="1">
        <f t="shared" si="397"/>
        <v>45834.243055576073</v>
      </c>
      <c r="C25381">
        <v>0</v>
      </c>
    </row>
    <row r="25382" spans="2:3" x14ac:dyDescent="0.3">
      <c r="B25382" s="1">
        <f t="shared" si="397"/>
        <v>45834.250000020518</v>
      </c>
      <c r="C25382">
        <v>0</v>
      </c>
    </row>
    <row r="25383" spans="2:3" x14ac:dyDescent="0.3">
      <c r="B25383" s="1">
        <f t="shared" si="397"/>
        <v>45834.256944464963</v>
      </c>
      <c r="C25383">
        <v>0</v>
      </c>
    </row>
    <row r="25384" spans="2:3" x14ac:dyDescent="0.3">
      <c r="B25384" s="1">
        <f t="shared" si="397"/>
        <v>45834.263888909409</v>
      </c>
      <c r="C25384">
        <v>0</v>
      </c>
    </row>
    <row r="25385" spans="2:3" x14ac:dyDescent="0.3">
      <c r="B25385" s="1">
        <f t="shared" si="397"/>
        <v>45834.270833353854</v>
      </c>
      <c r="C25385">
        <v>0</v>
      </c>
    </row>
    <row r="25386" spans="2:3" x14ac:dyDescent="0.3">
      <c r="B25386" s="1">
        <f t="shared" si="397"/>
        <v>45834.277777798299</v>
      </c>
      <c r="C25386">
        <v>0</v>
      </c>
    </row>
    <row r="25387" spans="2:3" x14ac:dyDescent="0.3">
      <c r="B25387" s="1">
        <f t="shared" si="397"/>
        <v>45834.284722242744</v>
      </c>
      <c r="C25387">
        <v>0</v>
      </c>
    </row>
    <row r="25388" spans="2:3" x14ac:dyDescent="0.3">
      <c r="B25388" s="1">
        <f t="shared" si="397"/>
        <v>45834.29166668719</v>
      </c>
      <c r="C25388">
        <v>0</v>
      </c>
    </row>
    <row r="25389" spans="2:3" x14ac:dyDescent="0.3">
      <c r="B25389" s="1">
        <f t="shared" si="397"/>
        <v>45834.298611131635</v>
      </c>
      <c r="C25389">
        <v>0</v>
      </c>
    </row>
    <row r="25390" spans="2:3" x14ac:dyDescent="0.3">
      <c r="B25390" s="1">
        <f t="shared" si="397"/>
        <v>45834.30555557608</v>
      </c>
      <c r="C25390">
        <v>0</v>
      </c>
    </row>
    <row r="25391" spans="2:3" x14ac:dyDescent="0.3">
      <c r="B25391" s="1">
        <f t="shared" si="397"/>
        <v>45834.312500020525</v>
      </c>
      <c r="C25391">
        <v>0</v>
      </c>
    </row>
    <row r="25392" spans="2:3" x14ac:dyDescent="0.3">
      <c r="B25392" s="1">
        <f t="shared" si="397"/>
        <v>45834.319444464971</v>
      </c>
      <c r="C25392">
        <v>0</v>
      </c>
    </row>
    <row r="25393" spans="2:3" x14ac:dyDescent="0.3">
      <c r="B25393" s="1">
        <f t="shared" si="397"/>
        <v>45834.326388909416</v>
      </c>
      <c r="C25393">
        <v>0</v>
      </c>
    </row>
    <row r="25394" spans="2:3" x14ac:dyDescent="0.3">
      <c r="B25394" s="1">
        <f t="shared" si="397"/>
        <v>45834.333333353861</v>
      </c>
      <c r="C25394">
        <v>0</v>
      </c>
    </row>
    <row r="25395" spans="2:3" x14ac:dyDescent="0.3">
      <c r="B25395" s="1">
        <f t="shared" si="397"/>
        <v>45834.340277798306</v>
      </c>
      <c r="C25395">
        <v>0</v>
      </c>
    </row>
    <row r="25396" spans="2:3" x14ac:dyDescent="0.3">
      <c r="B25396" s="1">
        <f t="shared" si="397"/>
        <v>45834.347222242752</v>
      </c>
      <c r="C25396">
        <v>0</v>
      </c>
    </row>
    <row r="25397" spans="2:3" x14ac:dyDescent="0.3">
      <c r="B25397" s="1">
        <f t="shared" si="397"/>
        <v>45834.354166687197</v>
      </c>
      <c r="C25397">
        <v>0</v>
      </c>
    </row>
    <row r="25398" spans="2:3" x14ac:dyDescent="0.3">
      <c r="B25398" s="1">
        <f t="shared" si="397"/>
        <v>45834.361111131642</v>
      </c>
      <c r="C25398">
        <v>0</v>
      </c>
    </row>
    <row r="25399" spans="2:3" x14ac:dyDescent="0.3">
      <c r="B25399" s="1">
        <f t="shared" si="397"/>
        <v>45834.368055576087</v>
      </c>
      <c r="C25399">
        <v>0</v>
      </c>
    </row>
    <row r="25400" spans="2:3" x14ac:dyDescent="0.3">
      <c r="B25400" s="1">
        <f t="shared" si="397"/>
        <v>45834.375000020533</v>
      </c>
      <c r="C25400">
        <v>0</v>
      </c>
    </row>
    <row r="25401" spans="2:3" x14ac:dyDescent="0.3">
      <c r="B25401" s="1">
        <f t="shared" si="397"/>
        <v>45834.381944464978</v>
      </c>
      <c r="C25401">
        <v>0</v>
      </c>
    </row>
    <row r="25402" spans="2:3" x14ac:dyDescent="0.3">
      <c r="B25402" s="1">
        <f t="shared" si="397"/>
        <v>45834.388888909423</v>
      </c>
      <c r="C25402">
        <v>0</v>
      </c>
    </row>
    <row r="25403" spans="2:3" x14ac:dyDescent="0.3">
      <c r="B25403" s="1">
        <f t="shared" si="397"/>
        <v>45834.395833353869</v>
      </c>
      <c r="C25403">
        <v>0</v>
      </c>
    </row>
    <row r="25404" spans="2:3" x14ac:dyDescent="0.3">
      <c r="B25404" s="1">
        <f t="shared" si="397"/>
        <v>45834.402777798314</v>
      </c>
      <c r="C25404">
        <v>0</v>
      </c>
    </row>
    <row r="25405" spans="2:3" x14ac:dyDescent="0.3">
      <c r="B25405" s="1">
        <f t="shared" si="397"/>
        <v>45834.409722242759</v>
      </c>
      <c r="C25405">
        <v>0</v>
      </c>
    </row>
    <row r="25406" spans="2:3" x14ac:dyDescent="0.3">
      <c r="B25406" s="1">
        <f t="shared" si="397"/>
        <v>45834.416666687204</v>
      </c>
      <c r="C25406">
        <v>0</v>
      </c>
    </row>
    <row r="25407" spans="2:3" x14ac:dyDescent="0.3">
      <c r="B25407" s="1">
        <f t="shared" si="397"/>
        <v>45834.42361113165</v>
      </c>
      <c r="C25407">
        <v>0</v>
      </c>
    </row>
    <row r="25408" spans="2:3" x14ac:dyDescent="0.3">
      <c r="B25408" s="1">
        <f t="shared" si="397"/>
        <v>45834.430555576095</v>
      </c>
      <c r="C25408">
        <v>0</v>
      </c>
    </row>
    <row r="25409" spans="2:3" x14ac:dyDescent="0.3">
      <c r="B25409" s="1">
        <f t="shared" si="397"/>
        <v>45834.43750002054</v>
      </c>
      <c r="C25409">
        <v>0</v>
      </c>
    </row>
    <row r="25410" spans="2:3" x14ac:dyDescent="0.3">
      <c r="B25410" s="1">
        <f t="shared" si="397"/>
        <v>45834.444444464985</v>
      </c>
      <c r="C25410">
        <v>0</v>
      </c>
    </row>
    <row r="25411" spans="2:3" x14ac:dyDescent="0.3">
      <c r="B25411" s="1">
        <f t="shared" si="397"/>
        <v>45834.451388909431</v>
      </c>
      <c r="C25411">
        <v>0</v>
      </c>
    </row>
    <row r="25412" spans="2:3" x14ac:dyDescent="0.3">
      <c r="B25412" s="1">
        <f t="shared" si="397"/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ref="B25432:B25495" si="398">B25431+(B25431-B25430)</f>
        <v>45834.597222242781</v>
      </c>
      <c r="C25432">
        <v>0</v>
      </c>
    </row>
    <row r="25433" spans="2:3" x14ac:dyDescent="0.3">
      <c r="B25433" s="1">
        <f t="shared" si="398"/>
        <v>45834.604166687226</v>
      </c>
      <c r="C25433">
        <v>0</v>
      </c>
    </row>
    <row r="25434" spans="2:3" x14ac:dyDescent="0.3">
      <c r="B25434" s="1">
        <f t="shared" si="398"/>
        <v>45834.611111131671</v>
      </c>
      <c r="C25434">
        <v>0</v>
      </c>
    </row>
    <row r="25435" spans="2:3" x14ac:dyDescent="0.3">
      <c r="B25435" s="1">
        <f t="shared" si="398"/>
        <v>45834.618055576117</v>
      </c>
      <c r="C25435">
        <v>0</v>
      </c>
    </row>
    <row r="25436" spans="2:3" x14ac:dyDescent="0.3">
      <c r="B25436" s="1">
        <f t="shared" si="398"/>
        <v>45834.625000020562</v>
      </c>
      <c r="C25436">
        <v>0</v>
      </c>
    </row>
    <row r="25437" spans="2:3" x14ac:dyDescent="0.3">
      <c r="B25437" s="1">
        <f t="shared" si="398"/>
        <v>45834.631944465007</v>
      </c>
      <c r="C25437">
        <v>0</v>
      </c>
    </row>
    <row r="25438" spans="2:3" x14ac:dyDescent="0.3">
      <c r="B25438" s="1">
        <f t="shared" si="398"/>
        <v>45834.638888909452</v>
      </c>
      <c r="C25438">
        <v>0</v>
      </c>
    </row>
    <row r="25439" spans="2:3" x14ac:dyDescent="0.3">
      <c r="B25439" s="1">
        <f t="shared" si="398"/>
        <v>45834.645833353898</v>
      </c>
      <c r="C25439">
        <v>0</v>
      </c>
    </row>
    <row r="25440" spans="2:3" x14ac:dyDescent="0.3">
      <c r="B25440" s="1">
        <f t="shared" si="398"/>
        <v>45834.652777798343</v>
      </c>
      <c r="C25440">
        <v>0</v>
      </c>
    </row>
    <row r="25441" spans="2:3" x14ac:dyDescent="0.3">
      <c r="B25441" s="1">
        <f t="shared" si="398"/>
        <v>45834.659722242788</v>
      </c>
      <c r="C25441">
        <v>0</v>
      </c>
    </row>
    <row r="25442" spans="2:3" x14ac:dyDescent="0.3">
      <c r="B25442" s="1">
        <f t="shared" si="398"/>
        <v>45834.666666687233</v>
      </c>
      <c r="C25442">
        <v>0</v>
      </c>
    </row>
    <row r="25443" spans="2:3" x14ac:dyDescent="0.3">
      <c r="B25443" s="1">
        <f t="shared" si="398"/>
        <v>45834.673611131679</v>
      </c>
      <c r="C25443">
        <v>0</v>
      </c>
    </row>
    <row r="25444" spans="2:3" x14ac:dyDescent="0.3">
      <c r="B25444" s="1">
        <f t="shared" si="398"/>
        <v>45834.680555576124</v>
      </c>
      <c r="C25444">
        <v>0</v>
      </c>
    </row>
    <row r="25445" spans="2:3" x14ac:dyDescent="0.3">
      <c r="B25445" s="1">
        <f t="shared" si="398"/>
        <v>45834.687500020569</v>
      </c>
      <c r="C25445">
        <v>0</v>
      </c>
    </row>
    <row r="25446" spans="2:3" x14ac:dyDescent="0.3">
      <c r="B25446" s="1">
        <f t="shared" si="398"/>
        <v>45834.694444465014</v>
      </c>
      <c r="C25446">
        <v>0</v>
      </c>
    </row>
    <row r="25447" spans="2:3" x14ac:dyDescent="0.3">
      <c r="B25447" s="1">
        <f t="shared" si="398"/>
        <v>45834.70138890946</v>
      </c>
      <c r="C25447">
        <v>0</v>
      </c>
    </row>
    <row r="25448" spans="2:3" x14ac:dyDescent="0.3">
      <c r="B25448" s="1">
        <f t="shared" si="398"/>
        <v>45834.708333353905</v>
      </c>
      <c r="C25448">
        <v>0</v>
      </c>
    </row>
    <row r="25449" spans="2:3" x14ac:dyDescent="0.3">
      <c r="B25449" s="1">
        <f t="shared" si="398"/>
        <v>45834.71527779835</v>
      </c>
      <c r="C25449">
        <v>0</v>
      </c>
    </row>
    <row r="25450" spans="2:3" x14ac:dyDescent="0.3">
      <c r="B25450" s="1">
        <f t="shared" si="398"/>
        <v>45834.722222242795</v>
      </c>
      <c r="C25450">
        <v>0</v>
      </c>
    </row>
    <row r="25451" spans="2:3" x14ac:dyDescent="0.3">
      <c r="B25451" s="1">
        <f t="shared" si="398"/>
        <v>45834.729166687241</v>
      </c>
      <c r="C25451">
        <v>0</v>
      </c>
    </row>
    <row r="25452" spans="2:3" x14ac:dyDescent="0.3">
      <c r="B25452" s="1">
        <f t="shared" si="398"/>
        <v>45834.736111131686</v>
      </c>
      <c r="C25452">
        <v>0</v>
      </c>
    </row>
    <row r="25453" spans="2:3" x14ac:dyDescent="0.3">
      <c r="B25453" s="1">
        <f t="shared" si="398"/>
        <v>45834.743055576131</v>
      </c>
      <c r="C25453">
        <v>0</v>
      </c>
    </row>
    <row r="25454" spans="2:3" x14ac:dyDescent="0.3">
      <c r="B25454" s="1">
        <f t="shared" si="398"/>
        <v>45834.750000020576</v>
      </c>
      <c r="C25454">
        <v>0</v>
      </c>
    </row>
    <row r="25455" spans="2:3" x14ac:dyDescent="0.3">
      <c r="B25455" s="1">
        <f t="shared" si="398"/>
        <v>45834.756944465022</v>
      </c>
      <c r="C25455">
        <v>0</v>
      </c>
    </row>
    <row r="25456" spans="2:3" x14ac:dyDescent="0.3">
      <c r="B25456" s="1">
        <f t="shared" si="398"/>
        <v>45834.763888909467</v>
      </c>
      <c r="C25456">
        <v>0</v>
      </c>
    </row>
    <row r="25457" spans="2:3" x14ac:dyDescent="0.3">
      <c r="B25457" s="1">
        <f t="shared" si="398"/>
        <v>45834.770833353912</v>
      </c>
      <c r="C25457">
        <v>0</v>
      </c>
    </row>
    <row r="25458" spans="2:3" x14ac:dyDescent="0.3">
      <c r="B25458" s="1">
        <f t="shared" si="398"/>
        <v>45834.777777798357</v>
      </c>
      <c r="C25458">
        <v>0</v>
      </c>
    </row>
    <row r="25459" spans="2:3" x14ac:dyDescent="0.3">
      <c r="B25459" s="1">
        <f t="shared" si="398"/>
        <v>45834.784722242803</v>
      </c>
      <c r="C25459">
        <v>0</v>
      </c>
    </row>
    <row r="25460" spans="2:3" x14ac:dyDescent="0.3">
      <c r="B25460" s="1">
        <f t="shared" si="398"/>
        <v>45834.791666687248</v>
      </c>
      <c r="C25460">
        <v>0</v>
      </c>
    </row>
    <row r="25461" spans="2:3" x14ac:dyDescent="0.3">
      <c r="B25461" s="1">
        <f t="shared" si="398"/>
        <v>45834.798611131693</v>
      </c>
      <c r="C25461">
        <v>0</v>
      </c>
    </row>
    <row r="25462" spans="2:3" x14ac:dyDescent="0.3">
      <c r="B25462" s="1">
        <f t="shared" si="398"/>
        <v>45834.805555576138</v>
      </c>
      <c r="C25462">
        <v>0</v>
      </c>
    </row>
    <row r="25463" spans="2:3" x14ac:dyDescent="0.3">
      <c r="B25463" s="1">
        <f t="shared" si="398"/>
        <v>45834.812500020584</v>
      </c>
      <c r="C25463">
        <v>0</v>
      </c>
    </row>
    <row r="25464" spans="2:3" x14ac:dyDescent="0.3">
      <c r="B25464" s="1">
        <f t="shared" si="398"/>
        <v>45834.819444465029</v>
      </c>
      <c r="C25464">
        <v>0</v>
      </c>
    </row>
    <row r="25465" spans="2:3" x14ac:dyDescent="0.3">
      <c r="B25465" s="1">
        <f t="shared" si="398"/>
        <v>45834.826388909474</v>
      </c>
      <c r="C25465">
        <v>0</v>
      </c>
    </row>
    <row r="25466" spans="2:3" x14ac:dyDescent="0.3">
      <c r="B25466" s="1">
        <f t="shared" si="398"/>
        <v>45834.833333353919</v>
      </c>
      <c r="C25466">
        <v>0</v>
      </c>
    </row>
    <row r="25467" spans="2:3" x14ac:dyDescent="0.3">
      <c r="B25467" s="1">
        <f t="shared" si="398"/>
        <v>45834.840277798365</v>
      </c>
      <c r="C25467">
        <v>0</v>
      </c>
    </row>
    <row r="25468" spans="2:3" x14ac:dyDescent="0.3">
      <c r="B25468" s="1">
        <f t="shared" si="398"/>
        <v>45834.84722224281</v>
      </c>
      <c r="C25468">
        <v>0</v>
      </c>
    </row>
    <row r="25469" spans="2:3" x14ac:dyDescent="0.3">
      <c r="B25469" s="1">
        <f t="shared" si="398"/>
        <v>45834.854166687255</v>
      </c>
      <c r="C25469">
        <v>0</v>
      </c>
    </row>
    <row r="25470" spans="2:3" x14ac:dyDescent="0.3">
      <c r="B25470" s="1">
        <f t="shared" si="398"/>
        <v>45834.8611111317</v>
      </c>
      <c r="C25470">
        <v>0</v>
      </c>
    </row>
    <row r="25471" spans="2:3" x14ac:dyDescent="0.3">
      <c r="B25471" s="1">
        <f t="shared" si="398"/>
        <v>45834.868055576146</v>
      </c>
      <c r="C25471">
        <v>0</v>
      </c>
    </row>
    <row r="25472" spans="2:3" x14ac:dyDescent="0.3">
      <c r="B25472" s="1">
        <f t="shared" si="398"/>
        <v>45834.875000020591</v>
      </c>
      <c r="C25472">
        <v>0</v>
      </c>
    </row>
    <row r="25473" spans="2:3" x14ac:dyDescent="0.3">
      <c r="B25473" s="1">
        <f t="shared" si="398"/>
        <v>45834.881944465036</v>
      </c>
      <c r="C25473">
        <v>0</v>
      </c>
    </row>
    <row r="25474" spans="2:3" x14ac:dyDescent="0.3">
      <c r="B25474" s="1">
        <f t="shared" si="398"/>
        <v>45834.888888909481</v>
      </c>
      <c r="C25474">
        <v>0</v>
      </c>
    </row>
    <row r="25475" spans="2:3" x14ac:dyDescent="0.3">
      <c r="B25475" s="1">
        <f t="shared" si="398"/>
        <v>45834.895833353927</v>
      </c>
      <c r="C25475">
        <v>0</v>
      </c>
    </row>
    <row r="25476" spans="2:3" x14ac:dyDescent="0.3">
      <c r="B25476" s="1">
        <f t="shared" si="398"/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ref="B25496:B25559" si="399">B25495+(B25495-B25494)</f>
        <v>45835.041666687277</v>
      </c>
      <c r="C25496">
        <v>0</v>
      </c>
    </row>
    <row r="25497" spans="2:3" x14ac:dyDescent="0.3">
      <c r="B25497" s="1">
        <f t="shared" si="399"/>
        <v>45835.048611131722</v>
      </c>
      <c r="C25497">
        <v>0</v>
      </c>
    </row>
    <row r="25498" spans="2:3" x14ac:dyDescent="0.3">
      <c r="B25498" s="1">
        <f t="shared" si="399"/>
        <v>45835.055555576168</v>
      </c>
      <c r="C25498">
        <v>0</v>
      </c>
    </row>
    <row r="25499" spans="2:3" x14ac:dyDescent="0.3">
      <c r="B25499" s="1">
        <f t="shared" si="399"/>
        <v>45835.062500020613</v>
      </c>
      <c r="C25499">
        <v>0</v>
      </c>
    </row>
    <row r="25500" spans="2:3" x14ac:dyDescent="0.3">
      <c r="B25500" s="1">
        <f t="shared" si="399"/>
        <v>45835.069444465058</v>
      </c>
      <c r="C25500">
        <v>0</v>
      </c>
    </row>
    <row r="25501" spans="2:3" x14ac:dyDescent="0.3">
      <c r="B25501" s="1">
        <f t="shared" si="399"/>
        <v>45835.076388909503</v>
      </c>
      <c r="C25501">
        <v>0</v>
      </c>
    </row>
    <row r="25502" spans="2:3" x14ac:dyDescent="0.3">
      <c r="B25502" s="1">
        <f t="shared" si="399"/>
        <v>45835.083333353949</v>
      </c>
      <c r="C25502">
        <v>0</v>
      </c>
    </row>
    <row r="25503" spans="2:3" x14ac:dyDescent="0.3">
      <c r="B25503" s="1">
        <f t="shared" si="399"/>
        <v>45835.090277798394</v>
      </c>
      <c r="C25503">
        <v>0</v>
      </c>
    </row>
    <row r="25504" spans="2:3" x14ac:dyDescent="0.3">
      <c r="B25504" s="1">
        <f t="shared" si="399"/>
        <v>45835.097222242839</v>
      </c>
      <c r="C25504">
        <v>0</v>
      </c>
    </row>
    <row r="25505" spans="2:3" x14ac:dyDescent="0.3">
      <c r="B25505" s="1">
        <f t="shared" si="399"/>
        <v>45835.104166687284</v>
      </c>
      <c r="C25505">
        <v>0</v>
      </c>
    </row>
    <row r="25506" spans="2:3" x14ac:dyDescent="0.3">
      <c r="B25506" s="1">
        <f t="shared" si="399"/>
        <v>45835.11111113173</v>
      </c>
      <c r="C25506">
        <v>0</v>
      </c>
    </row>
    <row r="25507" spans="2:3" x14ac:dyDescent="0.3">
      <c r="B25507" s="1">
        <f t="shared" si="399"/>
        <v>45835.118055576175</v>
      </c>
      <c r="C25507">
        <v>0</v>
      </c>
    </row>
    <row r="25508" spans="2:3" x14ac:dyDescent="0.3">
      <c r="B25508" s="1">
        <f t="shared" si="399"/>
        <v>45835.12500002062</v>
      </c>
      <c r="C25508">
        <v>0</v>
      </c>
    </row>
    <row r="25509" spans="2:3" x14ac:dyDescent="0.3">
      <c r="B25509" s="1">
        <f t="shared" si="399"/>
        <v>45835.131944465065</v>
      </c>
      <c r="C25509">
        <v>0</v>
      </c>
    </row>
    <row r="25510" spans="2:3" x14ac:dyDescent="0.3">
      <c r="B25510" s="1">
        <f t="shared" si="399"/>
        <v>45835.138888909511</v>
      </c>
      <c r="C25510">
        <v>0</v>
      </c>
    </row>
    <row r="25511" spans="2:3" x14ac:dyDescent="0.3">
      <c r="B25511" s="1">
        <f t="shared" si="399"/>
        <v>45835.145833353956</v>
      </c>
      <c r="C25511">
        <v>0</v>
      </c>
    </row>
    <row r="25512" spans="2:3" x14ac:dyDescent="0.3">
      <c r="B25512" s="1">
        <f t="shared" si="399"/>
        <v>45835.152777798401</v>
      </c>
      <c r="C25512">
        <v>0</v>
      </c>
    </row>
    <row r="25513" spans="2:3" x14ac:dyDescent="0.3">
      <c r="B25513" s="1">
        <f t="shared" si="399"/>
        <v>45835.159722242846</v>
      </c>
      <c r="C25513">
        <v>0</v>
      </c>
    </row>
    <row r="25514" spans="2:3" x14ac:dyDescent="0.3">
      <c r="B25514" s="1">
        <f t="shared" si="399"/>
        <v>45835.166666687292</v>
      </c>
      <c r="C25514">
        <v>0</v>
      </c>
    </row>
    <row r="25515" spans="2:3" x14ac:dyDescent="0.3">
      <c r="B25515" s="1">
        <f t="shared" si="399"/>
        <v>45835.173611131737</v>
      </c>
      <c r="C25515">
        <v>0</v>
      </c>
    </row>
    <row r="25516" spans="2:3" x14ac:dyDescent="0.3">
      <c r="B25516" s="1">
        <f t="shared" si="399"/>
        <v>45835.180555576182</v>
      </c>
      <c r="C25516">
        <v>0</v>
      </c>
    </row>
    <row r="25517" spans="2:3" x14ac:dyDescent="0.3">
      <c r="B25517" s="1">
        <f t="shared" si="399"/>
        <v>45835.187500020627</v>
      </c>
      <c r="C25517">
        <v>0</v>
      </c>
    </row>
    <row r="25518" spans="2:3" x14ac:dyDescent="0.3">
      <c r="B25518" s="1">
        <f t="shared" si="399"/>
        <v>45835.194444465073</v>
      </c>
      <c r="C25518">
        <v>0</v>
      </c>
    </row>
    <row r="25519" spans="2:3" x14ac:dyDescent="0.3">
      <c r="B25519" s="1">
        <f t="shared" si="399"/>
        <v>45835.201388909518</v>
      </c>
      <c r="C25519">
        <v>0</v>
      </c>
    </row>
    <row r="25520" spans="2:3" x14ac:dyDescent="0.3">
      <c r="B25520" s="1">
        <f t="shared" si="399"/>
        <v>45835.208333353963</v>
      </c>
      <c r="C25520">
        <v>0</v>
      </c>
    </row>
    <row r="25521" spans="2:3" x14ac:dyDescent="0.3">
      <c r="B25521" s="1">
        <f t="shared" si="399"/>
        <v>45835.215277798408</v>
      </c>
      <c r="C25521">
        <v>0</v>
      </c>
    </row>
    <row r="25522" spans="2:3" x14ac:dyDescent="0.3">
      <c r="B25522" s="1">
        <f t="shared" si="399"/>
        <v>45835.222222242854</v>
      </c>
      <c r="C25522">
        <v>0</v>
      </c>
    </row>
    <row r="25523" spans="2:3" x14ac:dyDescent="0.3">
      <c r="B25523" s="1">
        <f t="shared" si="399"/>
        <v>45835.229166687299</v>
      </c>
      <c r="C25523">
        <v>0</v>
      </c>
    </row>
    <row r="25524" spans="2:3" x14ac:dyDescent="0.3">
      <c r="B25524" s="1">
        <f t="shared" si="399"/>
        <v>45835.236111131744</v>
      </c>
      <c r="C25524">
        <v>0</v>
      </c>
    </row>
    <row r="25525" spans="2:3" x14ac:dyDescent="0.3">
      <c r="B25525" s="1">
        <f t="shared" si="399"/>
        <v>45835.243055576189</v>
      </c>
      <c r="C25525">
        <v>0</v>
      </c>
    </row>
    <row r="25526" spans="2:3" x14ac:dyDescent="0.3">
      <c r="B25526" s="1">
        <f t="shared" si="399"/>
        <v>45835.250000020635</v>
      </c>
      <c r="C25526">
        <v>0</v>
      </c>
    </row>
    <row r="25527" spans="2:3" x14ac:dyDescent="0.3">
      <c r="B25527" s="1">
        <f t="shared" si="399"/>
        <v>45835.25694446508</v>
      </c>
      <c r="C25527">
        <v>0</v>
      </c>
    </row>
    <row r="25528" spans="2:3" x14ac:dyDescent="0.3">
      <c r="B25528" s="1">
        <f t="shared" si="399"/>
        <v>45835.263888909525</v>
      </c>
      <c r="C25528">
        <v>0</v>
      </c>
    </row>
    <row r="25529" spans="2:3" x14ac:dyDescent="0.3">
      <c r="B25529" s="1">
        <f t="shared" si="399"/>
        <v>45835.27083335397</v>
      </c>
      <c r="C25529">
        <v>0</v>
      </c>
    </row>
    <row r="25530" spans="2:3" x14ac:dyDescent="0.3">
      <c r="B25530" s="1">
        <f t="shared" si="399"/>
        <v>45835.277777798416</v>
      </c>
      <c r="C25530">
        <v>0</v>
      </c>
    </row>
    <row r="25531" spans="2:3" x14ac:dyDescent="0.3">
      <c r="B25531" s="1">
        <f t="shared" si="399"/>
        <v>45835.284722242861</v>
      </c>
      <c r="C25531">
        <v>0</v>
      </c>
    </row>
    <row r="25532" spans="2:3" x14ac:dyDescent="0.3">
      <c r="B25532" s="1">
        <f t="shared" si="399"/>
        <v>45835.291666687306</v>
      </c>
      <c r="C25532">
        <v>0</v>
      </c>
    </row>
    <row r="25533" spans="2:3" x14ac:dyDescent="0.3">
      <c r="B25533" s="1">
        <f t="shared" si="399"/>
        <v>45835.298611131751</v>
      </c>
      <c r="C25533">
        <v>0</v>
      </c>
    </row>
    <row r="25534" spans="2:3" x14ac:dyDescent="0.3">
      <c r="B25534" s="1">
        <f t="shared" si="399"/>
        <v>45835.305555576197</v>
      </c>
      <c r="C25534">
        <v>0</v>
      </c>
    </row>
    <row r="25535" spans="2:3" x14ac:dyDescent="0.3">
      <c r="B25535" s="1">
        <f t="shared" si="399"/>
        <v>45835.312500020642</v>
      </c>
      <c r="C25535">
        <v>0</v>
      </c>
    </row>
    <row r="25536" spans="2:3" x14ac:dyDescent="0.3">
      <c r="B25536" s="1">
        <f t="shared" si="399"/>
        <v>45835.319444465087</v>
      </c>
      <c r="C25536">
        <v>0</v>
      </c>
    </row>
    <row r="25537" spans="2:3" x14ac:dyDescent="0.3">
      <c r="B25537" s="1">
        <f t="shared" si="399"/>
        <v>45835.326388909532</v>
      </c>
      <c r="C25537">
        <v>0</v>
      </c>
    </row>
    <row r="25538" spans="2:3" x14ac:dyDescent="0.3">
      <c r="B25538" s="1">
        <f t="shared" si="399"/>
        <v>45835.333333353978</v>
      </c>
      <c r="C25538">
        <v>0</v>
      </c>
    </row>
    <row r="25539" spans="2:3" x14ac:dyDescent="0.3">
      <c r="B25539" s="1">
        <f t="shared" si="399"/>
        <v>45835.340277798423</v>
      </c>
      <c r="C25539">
        <v>0</v>
      </c>
    </row>
    <row r="25540" spans="2:3" x14ac:dyDescent="0.3">
      <c r="B25540" s="1">
        <f t="shared" si="399"/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ref="B25560:B25623" si="400">B25559+(B25559-B25558)</f>
        <v>45835.486111131773</v>
      </c>
      <c r="C25560">
        <v>0</v>
      </c>
    </row>
    <row r="25561" spans="2:3" x14ac:dyDescent="0.3">
      <c r="B25561" s="1">
        <f t="shared" si="400"/>
        <v>45835.493055576218</v>
      </c>
      <c r="C25561">
        <v>0</v>
      </c>
    </row>
    <row r="25562" spans="2:3" x14ac:dyDescent="0.3">
      <c r="B25562" s="1">
        <f t="shared" si="400"/>
        <v>45835.500000020664</v>
      </c>
      <c r="C25562">
        <v>0</v>
      </c>
    </row>
    <row r="25563" spans="2:3" x14ac:dyDescent="0.3">
      <c r="B25563" s="1">
        <f t="shared" si="400"/>
        <v>45835.506944465109</v>
      </c>
      <c r="C25563">
        <v>0</v>
      </c>
    </row>
    <row r="25564" spans="2:3" x14ac:dyDescent="0.3">
      <c r="B25564" s="1">
        <f t="shared" si="400"/>
        <v>45835.513888909554</v>
      </c>
      <c r="C25564">
        <v>0</v>
      </c>
    </row>
    <row r="25565" spans="2:3" x14ac:dyDescent="0.3">
      <c r="B25565" s="1">
        <f t="shared" si="400"/>
        <v>45835.520833353999</v>
      </c>
      <c r="C25565">
        <v>0</v>
      </c>
    </row>
    <row r="25566" spans="2:3" x14ac:dyDescent="0.3">
      <c r="B25566" s="1">
        <f t="shared" si="400"/>
        <v>45835.527777798445</v>
      </c>
      <c r="C25566">
        <v>0</v>
      </c>
    </row>
    <row r="25567" spans="2:3" x14ac:dyDescent="0.3">
      <c r="B25567" s="1">
        <f t="shared" si="400"/>
        <v>45835.53472224289</v>
      </c>
      <c r="C25567">
        <v>0</v>
      </c>
    </row>
    <row r="25568" spans="2:3" x14ac:dyDescent="0.3">
      <c r="B25568" s="1">
        <f t="shared" si="400"/>
        <v>45835.541666687335</v>
      </c>
      <c r="C25568">
        <v>0</v>
      </c>
    </row>
    <row r="25569" spans="2:3" x14ac:dyDescent="0.3">
      <c r="B25569" s="1">
        <f t="shared" si="400"/>
        <v>45835.54861113178</v>
      </c>
      <c r="C25569">
        <v>0</v>
      </c>
    </row>
    <row r="25570" spans="2:3" x14ac:dyDescent="0.3">
      <c r="B25570" s="1">
        <f t="shared" si="400"/>
        <v>45835.555555576226</v>
      </c>
      <c r="C25570">
        <v>0</v>
      </c>
    </row>
    <row r="25571" spans="2:3" x14ac:dyDescent="0.3">
      <c r="B25571" s="1">
        <f t="shared" si="400"/>
        <v>45835.562500020671</v>
      </c>
      <c r="C25571">
        <v>0</v>
      </c>
    </row>
    <row r="25572" spans="2:3" x14ac:dyDescent="0.3">
      <c r="B25572" s="1">
        <f t="shared" si="400"/>
        <v>45835.569444465116</v>
      </c>
      <c r="C25572">
        <v>0</v>
      </c>
    </row>
    <row r="25573" spans="2:3" x14ac:dyDescent="0.3">
      <c r="B25573" s="1">
        <f t="shared" si="400"/>
        <v>45835.576388909562</v>
      </c>
      <c r="C25573">
        <v>0</v>
      </c>
    </row>
    <row r="25574" spans="2:3" x14ac:dyDescent="0.3">
      <c r="B25574" s="1">
        <f t="shared" si="400"/>
        <v>45835.583333354007</v>
      </c>
      <c r="C25574">
        <v>0</v>
      </c>
    </row>
    <row r="25575" spans="2:3" x14ac:dyDescent="0.3">
      <c r="B25575" s="1">
        <f t="shared" si="400"/>
        <v>45835.590277798452</v>
      </c>
      <c r="C25575">
        <v>0</v>
      </c>
    </row>
    <row r="25576" spans="2:3" x14ac:dyDescent="0.3">
      <c r="B25576" s="1">
        <f t="shared" si="400"/>
        <v>45835.597222242897</v>
      </c>
      <c r="C25576">
        <v>0</v>
      </c>
    </row>
    <row r="25577" spans="2:3" x14ac:dyDescent="0.3">
      <c r="B25577" s="1">
        <f t="shared" si="400"/>
        <v>45835.604166687343</v>
      </c>
      <c r="C25577">
        <v>0</v>
      </c>
    </row>
    <row r="25578" spans="2:3" x14ac:dyDescent="0.3">
      <c r="B25578" s="1">
        <f t="shared" si="400"/>
        <v>45835.611111131788</v>
      </c>
      <c r="C25578">
        <v>0</v>
      </c>
    </row>
    <row r="25579" spans="2:3" x14ac:dyDescent="0.3">
      <c r="B25579" s="1">
        <f t="shared" si="400"/>
        <v>45835.618055576233</v>
      </c>
      <c r="C25579">
        <v>0</v>
      </c>
    </row>
    <row r="25580" spans="2:3" x14ac:dyDescent="0.3">
      <c r="B25580" s="1">
        <f t="shared" si="400"/>
        <v>45835.625000020678</v>
      </c>
      <c r="C25580">
        <v>0</v>
      </c>
    </row>
    <row r="25581" spans="2:3" x14ac:dyDescent="0.3">
      <c r="B25581" s="1">
        <f t="shared" si="400"/>
        <v>45835.631944465124</v>
      </c>
      <c r="C25581">
        <v>0</v>
      </c>
    </row>
    <row r="25582" spans="2:3" x14ac:dyDescent="0.3">
      <c r="B25582" s="1">
        <f t="shared" si="400"/>
        <v>45835.638888909569</v>
      </c>
      <c r="C25582">
        <v>0</v>
      </c>
    </row>
    <row r="25583" spans="2:3" x14ac:dyDescent="0.3">
      <c r="B25583" s="1">
        <f t="shared" si="400"/>
        <v>45835.645833354014</v>
      </c>
      <c r="C25583">
        <v>0</v>
      </c>
    </row>
    <row r="25584" spans="2:3" x14ac:dyDescent="0.3">
      <c r="B25584" s="1">
        <f t="shared" si="400"/>
        <v>45835.652777798459</v>
      </c>
      <c r="C25584">
        <v>0</v>
      </c>
    </row>
    <row r="25585" spans="2:3" x14ac:dyDescent="0.3">
      <c r="B25585" s="1">
        <f t="shared" si="400"/>
        <v>45835.659722242905</v>
      </c>
      <c r="C25585">
        <v>0</v>
      </c>
    </row>
    <row r="25586" spans="2:3" x14ac:dyDescent="0.3">
      <c r="B25586" s="1">
        <f t="shared" si="400"/>
        <v>45835.66666668735</v>
      </c>
      <c r="C25586">
        <v>0</v>
      </c>
    </row>
    <row r="25587" spans="2:3" x14ac:dyDescent="0.3">
      <c r="B25587" s="1">
        <f t="shared" si="400"/>
        <v>45835.673611131795</v>
      </c>
      <c r="C25587">
        <v>0</v>
      </c>
    </row>
    <row r="25588" spans="2:3" x14ac:dyDescent="0.3">
      <c r="B25588" s="1">
        <f t="shared" si="400"/>
        <v>45835.68055557624</v>
      </c>
      <c r="C25588">
        <v>0</v>
      </c>
    </row>
    <row r="25589" spans="2:3" x14ac:dyDescent="0.3">
      <c r="B25589" s="1">
        <f t="shared" si="400"/>
        <v>45835.687500020686</v>
      </c>
      <c r="C25589">
        <v>0</v>
      </c>
    </row>
    <row r="25590" spans="2:3" x14ac:dyDescent="0.3">
      <c r="B25590" s="1">
        <f t="shared" si="400"/>
        <v>45835.694444465131</v>
      </c>
      <c r="C25590">
        <v>0</v>
      </c>
    </row>
    <row r="25591" spans="2:3" x14ac:dyDescent="0.3">
      <c r="B25591" s="1">
        <f t="shared" si="400"/>
        <v>45835.701388909576</v>
      </c>
      <c r="C25591">
        <v>0</v>
      </c>
    </row>
    <row r="25592" spans="2:3" x14ac:dyDescent="0.3">
      <c r="B25592" s="1">
        <f t="shared" si="400"/>
        <v>45835.708333354021</v>
      </c>
      <c r="C25592">
        <v>0</v>
      </c>
    </row>
    <row r="25593" spans="2:3" x14ac:dyDescent="0.3">
      <c r="B25593" s="1">
        <f t="shared" si="400"/>
        <v>45835.715277798467</v>
      </c>
      <c r="C25593">
        <v>0</v>
      </c>
    </row>
    <row r="25594" spans="2:3" x14ac:dyDescent="0.3">
      <c r="B25594" s="1">
        <f t="shared" si="400"/>
        <v>45835.722222242912</v>
      </c>
      <c r="C25594">
        <v>0</v>
      </c>
    </row>
    <row r="25595" spans="2:3" x14ac:dyDescent="0.3">
      <c r="B25595" s="1">
        <f t="shared" si="400"/>
        <v>45835.729166687357</v>
      </c>
      <c r="C25595">
        <v>0</v>
      </c>
    </row>
    <row r="25596" spans="2:3" x14ac:dyDescent="0.3">
      <c r="B25596" s="1">
        <f t="shared" si="400"/>
        <v>45835.736111131802</v>
      </c>
      <c r="C25596">
        <v>0</v>
      </c>
    </row>
    <row r="25597" spans="2:3" x14ac:dyDescent="0.3">
      <c r="B25597" s="1">
        <f t="shared" si="400"/>
        <v>45835.743055576248</v>
      </c>
      <c r="C25597">
        <v>0</v>
      </c>
    </row>
    <row r="25598" spans="2:3" x14ac:dyDescent="0.3">
      <c r="B25598" s="1">
        <f t="shared" si="400"/>
        <v>45835.750000020693</v>
      </c>
      <c r="C25598">
        <v>0</v>
      </c>
    </row>
    <row r="25599" spans="2:3" x14ac:dyDescent="0.3">
      <c r="B25599" s="1">
        <f t="shared" si="400"/>
        <v>45835.756944465138</v>
      </c>
      <c r="C25599">
        <v>0</v>
      </c>
    </row>
    <row r="25600" spans="2:3" x14ac:dyDescent="0.3">
      <c r="B25600" s="1">
        <f t="shared" si="400"/>
        <v>45835.763888909583</v>
      </c>
      <c r="C25600">
        <v>0</v>
      </c>
    </row>
    <row r="25601" spans="2:3" x14ac:dyDescent="0.3">
      <c r="B25601" s="1">
        <f t="shared" si="400"/>
        <v>45835.770833354029</v>
      </c>
      <c r="C25601">
        <v>0</v>
      </c>
    </row>
    <row r="25602" spans="2:3" x14ac:dyDescent="0.3">
      <c r="B25602" s="1">
        <f t="shared" si="400"/>
        <v>45835.777777798474</v>
      </c>
      <c r="C25602">
        <v>0</v>
      </c>
    </row>
    <row r="25603" spans="2:3" x14ac:dyDescent="0.3">
      <c r="B25603" s="1">
        <f t="shared" si="400"/>
        <v>45835.784722242919</v>
      </c>
      <c r="C25603">
        <v>0</v>
      </c>
    </row>
    <row r="25604" spans="2:3" x14ac:dyDescent="0.3">
      <c r="B25604" s="1">
        <f t="shared" si="400"/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ref="B25624:B25687" si="401">B25623+(B25623-B25622)</f>
        <v>45835.930555576269</v>
      </c>
      <c r="C25624">
        <v>0</v>
      </c>
    </row>
    <row r="25625" spans="2:3" x14ac:dyDescent="0.3">
      <c r="B25625" s="1">
        <f t="shared" si="401"/>
        <v>45835.937500020715</v>
      </c>
      <c r="C25625">
        <v>0</v>
      </c>
    </row>
    <row r="25626" spans="2:3" x14ac:dyDescent="0.3">
      <c r="B25626" s="1">
        <f t="shared" si="401"/>
        <v>45835.94444446516</v>
      </c>
      <c r="C25626">
        <v>0</v>
      </c>
    </row>
    <row r="25627" spans="2:3" x14ac:dyDescent="0.3">
      <c r="B25627" s="1">
        <f t="shared" si="401"/>
        <v>45835.951388909605</v>
      </c>
      <c r="C25627">
        <v>0</v>
      </c>
    </row>
    <row r="25628" spans="2:3" x14ac:dyDescent="0.3">
      <c r="B25628" s="1">
        <f t="shared" si="401"/>
        <v>45835.95833335405</v>
      </c>
      <c r="C25628">
        <v>0</v>
      </c>
    </row>
    <row r="25629" spans="2:3" x14ac:dyDescent="0.3">
      <c r="B25629" s="1">
        <f t="shared" si="401"/>
        <v>45835.965277798496</v>
      </c>
      <c r="C25629">
        <v>0</v>
      </c>
    </row>
    <row r="25630" spans="2:3" x14ac:dyDescent="0.3">
      <c r="B25630" s="1">
        <f t="shared" si="401"/>
        <v>45835.972222242941</v>
      </c>
      <c r="C25630">
        <v>0</v>
      </c>
    </row>
    <row r="25631" spans="2:3" x14ac:dyDescent="0.3">
      <c r="B25631" s="1">
        <f t="shared" si="401"/>
        <v>45835.979166687386</v>
      </c>
      <c r="C25631">
        <v>0</v>
      </c>
    </row>
    <row r="25632" spans="2:3" x14ac:dyDescent="0.3">
      <c r="B25632" s="1">
        <f t="shared" si="401"/>
        <v>45835.986111131831</v>
      </c>
      <c r="C25632">
        <v>0</v>
      </c>
    </row>
    <row r="25633" spans="2:3" x14ac:dyDescent="0.3">
      <c r="B25633" s="1">
        <f t="shared" si="401"/>
        <v>45835.993055576277</v>
      </c>
      <c r="C25633">
        <v>0</v>
      </c>
    </row>
    <row r="25634" spans="2:3" x14ac:dyDescent="0.3">
      <c r="B25634" s="1">
        <f t="shared" si="401"/>
        <v>45836.000000020722</v>
      </c>
      <c r="C25634">
        <v>0</v>
      </c>
    </row>
    <row r="25635" spans="2:3" x14ac:dyDescent="0.3">
      <c r="B25635" s="1">
        <f t="shared" si="401"/>
        <v>45836.006944465167</v>
      </c>
      <c r="C25635">
        <v>0</v>
      </c>
    </row>
    <row r="25636" spans="2:3" x14ac:dyDescent="0.3">
      <c r="B25636" s="1">
        <f t="shared" si="401"/>
        <v>45836.013888909612</v>
      </c>
      <c r="C25636">
        <v>0</v>
      </c>
    </row>
    <row r="25637" spans="2:3" x14ac:dyDescent="0.3">
      <c r="B25637" s="1">
        <f t="shared" si="401"/>
        <v>45836.020833354058</v>
      </c>
      <c r="C25637">
        <v>0</v>
      </c>
    </row>
    <row r="25638" spans="2:3" x14ac:dyDescent="0.3">
      <c r="B25638" s="1">
        <f t="shared" si="401"/>
        <v>45836.027777798503</v>
      </c>
      <c r="C25638">
        <v>0</v>
      </c>
    </row>
    <row r="25639" spans="2:3" x14ac:dyDescent="0.3">
      <c r="B25639" s="1">
        <f t="shared" si="401"/>
        <v>45836.034722242948</v>
      </c>
      <c r="C25639">
        <v>0</v>
      </c>
    </row>
    <row r="25640" spans="2:3" x14ac:dyDescent="0.3">
      <c r="B25640" s="1">
        <f t="shared" si="401"/>
        <v>45836.041666687393</v>
      </c>
      <c r="C25640">
        <v>0</v>
      </c>
    </row>
    <row r="25641" spans="2:3" x14ac:dyDescent="0.3">
      <c r="B25641" s="1">
        <f t="shared" si="401"/>
        <v>45836.048611131839</v>
      </c>
      <c r="C25641">
        <v>0</v>
      </c>
    </row>
    <row r="25642" spans="2:3" x14ac:dyDescent="0.3">
      <c r="B25642" s="1">
        <f t="shared" si="401"/>
        <v>45836.055555576284</v>
      </c>
      <c r="C25642">
        <v>0</v>
      </c>
    </row>
    <row r="25643" spans="2:3" x14ac:dyDescent="0.3">
      <c r="B25643" s="1">
        <f t="shared" si="401"/>
        <v>45836.062500020729</v>
      </c>
      <c r="C25643">
        <v>0</v>
      </c>
    </row>
    <row r="25644" spans="2:3" x14ac:dyDescent="0.3">
      <c r="B25644" s="1">
        <f t="shared" si="401"/>
        <v>45836.069444465174</v>
      </c>
      <c r="C25644">
        <v>0</v>
      </c>
    </row>
    <row r="25645" spans="2:3" x14ac:dyDescent="0.3">
      <c r="B25645" s="1">
        <f t="shared" si="401"/>
        <v>45836.07638890962</v>
      </c>
      <c r="C25645">
        <v>0</v>
      </c>
    </row>
    <row r="25646" spans="2:3" x14ac:dyDescent="0.3">
      <c r="B25646" s="1">
        <f t="shared" si="401"/>
        <v>45836.083333354065</v>
      </c>
      <c r="C25646">
        <v>0</v>
      </c>
    </row>
    <row r="25647" spans="2:3" x14ac:dyDescent="0.3">
      <c r="B25647" s="1">
        <f t="shared" si="401"/>
        <v>45836.09027779851</v>
      </c>
      <c r="C25647">
        <v>0</v>
      </c>
    </row>
    <row r="25648" spans="2:3" x14ac:dyDescent="0.3">
      <c r="B25648" s="1">
        <f t="shared" si="401"/>
        <v>45836.097222242955</v>
      </c>
      <c r="C25648">
        <v>0</v>
      </c>
    </row>
    <row r="25649" spans="2:3" x14ac:dyDescent="0.3">
      <c r="B25649" s="1">
        <f t="shared" si="401"/>
        <v>45836.104166687401</v>
      </c>
      <c r="C25649">
        <v>0</v>
      </c>
    </row>
    <row r="25650" spans="2:3" x14ac:dyDescent="0.3">
      <c r="B25650" s="1">
        <f t="shared" si="401"/>
        <v>45836.111111131846</v>
      </c>
      <c r="C25650">
        <v>0</v>
      </c>
    </row>
    <row r="25651" spans="2:3" x14ac:dyDescent="0.3">
      <c r="B25651" s="1">
        <f t="shared" si="401"/>
        <v>45836.118055576291</v>
      </c>
      <c r="C25651">
        <v>0</v>
      </c>
    </row>
    <row r="25652" spans="2:3" x14ac:dyDescent="0.3">
      <c r="B25652" s="1">
        <f t="shared" si="401"/>
        <v>45836.125000020736</v>
      </c>
      <c r="C25652">
        <v>0</v>
      </c>
    </row>
    <row r="25653" spans="2:3" x14ac:dyDescent="0.3">
      <c r="B25653" s="1">
        <f t="shared" si="401"/>
        <v>45836.131944465182</v>
      </c>
      <c r="C25653">
        <v>0</v>
      </c>
    </row>
    <row r="25654" spans="2:3" x14ac:dyDescent="0.3">
      <c r="B25654" s="1">
        <f t="shared" si="401"/>
        <v>45836.138888909627</v>
      </c>
      <c r="C25654">
        <v>0</v>
      </c>
    </row>
    <row r="25655" spans="2:3" x14ac:dyDescent="0.3">
      <c r="B25655" s="1">
        <f t="shared" si="401"/>
        <v>45836.145833354072</v>
      </c>
      <c r="C25655">
        <v>0</v>
      </c>
    </row>
    <row r="25656" spans="2:3" x14ac:dyDescent="0.3">
      <c r="B25656" s="1">
        <f t="shared" si="401"/>
        <v>45836.152777798517</v>
      </c>
      <c r="C25656">
        <v>0</v>
      </c>
    </row>
    <row r="25657" spans="2:3" x14ac:dyDescent="0.3">
      <c r="B25657" s="1">
        <f t="shared" si="401"/>
        <v>45836.159722242963</v>
      </c>
      <c r="C25657">
        <v>0</v>
      </c>
    </row>
    <row r="25658" spans="2:3" x14ac:dyDescent="0.3">
      <c r="B25658" s="1">
        <f t="shared" si="401"/>
        <v>45836.166666687408</v>
      </c>
      <c r="C25658">
        <v>0</v>
      </c>
    </row>
    <row r="25659" spans="2:3" x14ac:dyDescent="0.3">
      <c r="B25659" s="1">
        <f t="shared" si="401"/>
        <v>45836.173611131853</v>
      </c>
      <c r="C25659">
        <v>0</v>
      </c>
    </row>
    <row r="25660" spans="2:3" x14ac:dyDescent="0.3">
      <c r="B25660" s="1">
        <f t="shared" si="401"/>
        <v>45836.180555576299</v>
      </c>
      <c r="C25660">
        <v>0</v>
      </c>
    </row>
    <row r="25661" spans="2:3" x14ac:dyDescent="0.3">
      <c r="B25661" s="1">
        <f t="shared" si="401"/>
        <v>45836.187500020744</v>
      </c>
      <c r="C25661">
        <v>0</v>
      </c>
    </row>
    <row r="25662" spans="2:3" x14ac:dyDescent="0.3">
      <c r="B25662" s="1">
        <f t="shared" si="401"/>
        <v>45836.194444465189</v>
      </c>
      <c r="C25662">
        <v>0</v>
      </c>
    </row>
    <row r="25663" spans="2:3" x14ac:dyDescent="0.3">
      <c r="B25663" s="1">
        <f t="shared" si="401"/>
        <v>45836.201388909634</v>
      </c>
      <c r="C25663">
        <v>0</v>
      </c>
    </row>
    <row r="25664" spans="2:3" x14ac:dyDescent="0.3">
      <c r="B25664" s="1">
        <f t="shared" si="401"/>
        <v>45836.20833335408</v>
      </c>
      <c r="C25664">
        <v>0</v>
      </c>
    </row>
    <row r="25665" spans="2:3" x14ac:dyDescent="0.3">
      <c r="B25665" s="1">
        <f t="shared" si="401"/>
        <v>45836.215277798525</v>
      </c>
      <c r="C25665">
        <v>0</v>
      </c>
    </row>
    <row r="25666" spans="2:3" x14ac:dyDescent="0.3">
      <c r="B25666" s="1">
        <f t="shared" si="401"/>
        <v>45836.22222224297</v>
      </c>
      <c r="C25666">
        <v>0</v>
      </c>
    </row>
    <row r="25667" spans="2:3" x14ac:dyDescent="0.3">
      <c r="B25667" s="1">
        <f t="shared" si="401"/>
        <v>45836.229166687415</v>
      </c>
      <c r="C25667">
        <v>0</v>
      </c>
    </row>
    <row r="25668" spans="2:3" x14ac:dyDescent="0.3">
      <c r="B25668" s="1">
        <f t="shared" si="401"/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ref="B25688:B25751" si="402">B25687+(B25687-B25686)</f>
        <v>45836.375000020766</v>
      </c>
      <c r="C25688">
        <v>0</v>
      </c>
    </row>
    <row r="25689" spans="2:3" x14ac:dyDescent="0.3">
      <c r="B25689" s="1">
        <f t="shared" si="402"/>
        <v>45836.381944465211</v>
      </c>
      <c r="C25689">
        <v>0</v>
      </c>
    </row>
    <row r="25690" spans="2:3" x14ac:dyDescent="0.3">
      <c r="B25690" s="1">
        <f t="shared" si="402"/>
        <v>45836.388888909656</v>
      </c>
      <c r="C25690">
        <v>0</v>
      </c>
    </row>
    <row r="25691" spans="2:3" x14ac:dyDescent="0.3">
      <c r="B25691" s="1">
        <f t="shared" si="402"/>
        <v>45836.395833354101</v>
      </c>
      <c r="C25691">
        <v>0</v>
      </c>
    </row>
    <row r="25692" spans="2:3" x14ac:dyDescent="0.3">
      <c r="B25692" s="1">
        <f t="shared" si="402"/>
        <v>45836.402777798547</v>
      </c>
      <c r="C25692">
        <v>0</v>
      </c>
    </row>
    <row r="25693" spans="2:3" x14ac:dyDescent="0.3">
      <c r="B25693" s="1">
        <f t="shared" si="402"/>
        <v>45836.409722242992</v>
      </c>
      <c r="C25693">
        <v>0</v>
      </c>
    </row>
    <row r="25694" spans="2:3" x14ac:dyDescent="0.3">
      <c r="B25694" s="1">
        <f t="shared" si="402"/>
        <v>45836.416666687437</v>
      </c>
      <c r="C25694">
        <v>0</v>
      </c>
    </row>
    <row r="25695" spans="2:3" x14ac:dyDescent="0.3">
      <c r="B25695" s="1">
        <f t="shared" si="402"/>
        <v>45836.423611131882</v>
      </c>
      <c r="C25695">
        <v>0</v>
      </c>
    </row>
    <row r="25696" spans="2:3" x14ac:dyDescent="0.3">
      <c r="B25696" s="1">
        <f t="shared" si="402"/>
        <v>45836.430555576328</v>
      </c>
      <c r="C25696">
        <v>0</v>
      </c>
    </row>
    <row r="25697" spans="2:3" x14ac:dyDescent="0.3">
      <c r="B25697" s="1">
        <f t="shared" si="402"/>
        <v>45836.437500020773</v>
      </c>
      <c r="C25697">
        <v>0</v>
      </c>
    </row>
    <row r="25698" spans="2:3" x14ac:dyDescent="0.3">
      <c r="B25698" s="1">
        <f t="shared" si="402"/>
        <v>45836.444444465218</v>
      </c>
      <c r="C25698">
        <v>0</v>
      </c>
    </row>
    <row r="25699" spans="2:3" x14ac:dyDescent="0.3">
      <c r="B25699" s="1">
        <f t="shared" si="402"/>
        <v>45836.451388909663</v>
      </c>
      <c r="C25699">
        <v>0</v>
      </c>
    </row>
    <row r="25700" spans="2:3" x14ac:dyDescent="0.3">
      <c r="B25700" s="1">
        <f t="shared" si="402"/>
        <v>45836.458333354109</v>
      </c>
      <c r="C25700">
        <v>0</v>
      </c>
    </row>
    <row r="25701" spans="2:3" x14ac:dyDescent="0.3">
      <c r="B25701" s="1">
        <f t="shared" si="402"/>
        <v>45836.465277798554</v>
      </c>
      <c r="C25701">
        <v>0</v>
      </c>
    </row>
    <row r="25702" spans="2:3" x14ac:dyDescent="0.3">
      <c r="B25702" s="1">
        <f t="shared" si="402"/>
        <v>45836.472222242999</v>
      </c>
      <c r="C25702">
        <v>0</v>
      </c>
    </row>
    <row r="25703" spans="2:3" x14ac:dyDescent="0.3">
      <c r="B25703" s="1">
        <f t="shared" si="402"/>
        <v>45836.479166687444</v>
      </c>
      <c r="C25703">
        <v>0</v>
      </c>
    </row>
    <row r="25704" spans="2:3" x14ac:dyDescent="0.3">
      <c r="B25704" s="1">
        <f t="shared" si="402"/>
        <v>45836.48611113189</v>
      </c>
      <c r="C25704">
        <v>0</v>
      </c>
    </row>
    <row r="25705" spans="2:3" x14ac:dyDescent="0.3">
      <c r="B25705" s="1">
        <f t="shared" si="402"/>
        <v>45836.493055576335</v>
      </c>
      <c r="C25705">
        <v>0</v>
      </c>
    </row>
    <row r="25706" spans="2:3" x14ac:dyDescent="0.3">
      <c r="B25706" s="1">
        <f t="shared" si="402"/>
        <v>45836.50000002078</v>
      </c>
      <c r="C25706">
        <v>0</v>
      </c>
    </row>
    <row r="25707" spans="2:3" x14ac:dyDescent="0.3">
      <c r="B25707" s="1">
        <f t="shared" si="402"/>
        <v>45836.506944465225</v>
      </c>
      <c r="C25707">
        <v>0</v>
      </c>
    </row>
    <row r="25708" spans="2:3" x14ac:dyDescent="0.3">
      <c r="B25708" s="1">
        <f t="shared" si="402"/>
        <v>45836.513888909671</v>
      </c>
      <c r="C25708">
        <v>0</v>
      </c>
    </row>
    <row r="25709" spans="2:3" x14ac:dyDescent="0.3">
      <c r="B25709" s="1">
        <f t="shared" si="402"/>
        <v>45836.520833354116</v>
      </c>
      <c r="C25709">
        <v>0</v>
      </c>
    </row>
    <row r="25710" spans="2:3" x14ac:dyDescent="0.3">
      <c r="B25710" s="1">
        <f t="shared" si="402"/>
        <v>45836.527777798561</v>
      </c>
      <c r="C25710">
        <v>0</v>
      </c>
    </row>
    <row r="25711" spans="2:3" x14ac:dyDescent="0.3">
      <c r="B25711" s="1">
        <f t="shared" si="402"/>
        <v>45836.534722243006</v>
      </c>
      <c r="C25711">
        <v>0</v>
      </c>
    </row>
    <row r="25712" spans="2:3" x14ac:dyDescent="0.3">
      <c r="B25712" s="1">
        <f t="shared" si="402"/>
        <v>45836.541666687452</v>
      </c>
      <c r="C25712">
        <v>0</v>
      </c>
    </row>
    <row r="25713" spans="2:3" x14ac:dyDescent="0.3">
      <c r="B25713" s="1">
        <f t="shared" si="402"/>
        <v>45836.548611131897</v>
      </c>
      <c r="C25713">
        <v>0</v>
      </c>
    </row>
    <row r="25714" spans="2:3" x14ac:dyDescent="0.3">
      <c r="B25714" s="1">
        <f t="shared" si="402"/>
        <v>45836.555555576342</v>
      </c>
      <c r="C25714">
        <v>0</v>
      </c>
    </row>
    <row r="25715" spans="2:3" x14ac:dyDescent="0.3">
      <c r="B25715" s="1">
        <f t="shared" si="402"/>
        <v>45836.562500020787</v>
      </c>
      <c r="C25715">
        <v>0</v>
      </c>
    </row>
    <row r="25716" spans="2:3" x14ac:dyDescent="0.3">
      <c r="B25716" s="1">
        <f t="shared" si="402"/>
        <v>45836.569444465233</v>
      </c>
      <c r="C25716">
        <v>0</v>
      </c>
    </row>
    <row r="25717" spans="2:3" x14ac:dyDescent="0.3">
      <c r="B25717" s="1">
        <f t="shared" si="402"/>
        <v>45836.576388909678</v>
      </c>
      <c r="C25717">
        <v>0</v>
      </c>
    </row>
    <row r="25718" spans="2:3" x14ac:dyDescent="0.3">
      <c r="B25718" s="1">
        <f t="shared" si="402"/>
        <v>45836.583333354123</v>
      </c>
      <c r="C25718">
        <v>0</v>
      </c>
    </row>
    <row r="25719" spans="2:3" x14ac:dyDescent="0.3">
      <c r="B25719" s="1">
        <f t="shared" si="402"/>
        <v>45836.590277798568</v>
      </c>
      <c r="C25719">
        <v>0</v>
      </c>
    </row>
    <row r="25720" spans="2:3" x14ac:dyDescent="0.3">
      <c r="B25720" s="1">
        <f t="shared" si="402"/>
        <v>45836.597222243014</v>
      </c>
      <c r="C25720">
        <v>0</v>
      </c>
    </row>
    <row r="25721" spans="2:3" x14ac:dyDescent="0.3">
      <c r="B25721" s="1">
        <f t="shared" si="402"/>
        <v>45836.604166687459</v>
      </c>
      <c r="C25721">
        <v>0</v>
      </c>
    </row>
    <row r="25722" spans="2:3" x14ac:dyDescent="0.3">
      <c r="B25722" s="1">
        <f t="shared" si="402"/>
        <v>45836.611111131904</v>
      </c>
      <c r="C25722">
        <v>0</v>
      </c>
    </row>
    <row r="25723" spans="2:3" x14ac:dyDescent="0.3">
      <c r="B25723" s="1">
        <f t="shared" si="402"/>
        <v>45836.618055576349</v>
      </c>
      <c r="C25723">
        <v>0</v>
      </c>
    </row>
    <row r="25724" spans="2:3" x14ac:dyDescent="0.3">
      <c r="B25724" s="1">
        <f t="shared" si="402"/>
        <v>45836.625000020795</v>
      </c>
      <c r="C25724">
        <v>0</v>
      </c>
    </row>
    <row r="25725" spans="2:3" x14ac:dyDescent="0.3">
      <c r="B25725" s="1">
        <f t="shared" si="402"/>
        <v>45836.63194446524</v>
      </c>
      <c r="C25725">
        <v>0</v>
      </c>
    </row>
    <row r="25726" spans="2:3" x14ac:dyDescent="0.3">
      <c r="B25726" s="1">
        <f t="shared" si="402"/>
        <v>45836.638888909685</v>
      </c>
      <c r="C25726">
        <v>0</v>
      </c>
    </row>
    <row r="25727" spans="2:3" x14ac:dyDescent="0.3">
      <c r="B25727" s="1">
        <f t="shared" si="402"/>
        <v>45836.64583335413</v>
      </c>
      <c r="C25727">
        <v>0</v>
      </c>
    </row>
    <row r="25728" spans="2:3" x14ac:dyDescent="0.3">
      <c r="B25728" s="1">
        <f t="shared" si="402"/>
        <v>45836.652777798576</v>
      </c>
      <c r="C25728">
        <v>0</v>
      </c>
    </row>
    <row r="25729" spans="2:3" x14ac:dyDescent="0.3">
      <c r="B25729" s="1">
        <f t="shared" si="402"/>
        <v>45836.659722243021</v>
      </c>
      <c r="C25729">
        <v>0</v>
      </c>
    </row>
    <row r="25730" spans="2:3" x14ac:dyDescent="0.3">
      <c r="B25730" s="1">
        <f t="shared" si="402"/>
        <v>45836.666666687466</v>
      </c>
      <c r="C25730">
        <v>0</v>
      </c>
    </row>
    <row r="25731" spans="2:3" x14ac:dyDescent="0.3">
      <c r="B25731" s="1">
        <f t="shared" si="402"/>
        <v>45836.673611131911</v>
      </c>
      <c r="C25731">
        <v>0</v>
      </c>
    </row>
    <row r="25732" spans="2:3" x14ac:dyDescent="0.3">
      <c r="B25732" s="1">
        <f t="shared" si="402"/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ref="B25752:B25815" si="403">B25751+(B25751-B25750)</f>
        <v>45836.819444465262</v>
      </c>
      <c r="C25752">
        <v>0</v>
      </c>
    </row>
    <row r="25753" spans="2:3" x14ac:dyDescent="0.3">
      <c r="B25753" s="1">
        <f t="shared" si="403"/>
        <v>45836.826388909707</v>
      </c>
      <c r="C25753">
        <v>0</v>
      </c>
    </row>
    <row r="25754" spans="2:3" x14ac:dyDescent="0.3">
      <c r="B25754" s="1">
        <f t="shared" si="403"/>
        <v>45836.833333354152</v>
      </c>
      <c r="C25754">
        <v>0</v>
      </c>
    </row>
    <row r="25755" spans="2:3" x14ac:dyDescent="0.3">
      <c r="B25755" s="1">
        <f t="shared" si="403"/>
        <v>45836.840277798598</v>
      </c>
      <c r="C25755">
        <v>0</v>
      </c>
    </row>
    <row r="25756" spans="2:3" x14ac:dyDescent="0.3">
      <c r="B25756" s="1">
        <f t="shared" si="403"/>
        <v>45836.847222243043</v>
      </c>
      <c r="C25756">
        <v>0</v>
      </c>
    </row>
    <row r="25757" spans="2:3" x14ac:dyDescent="0.3">
      <c r="B25757" s="1">
        <f t="shared" si="403"/>
        <v>45836.854166687488</v>
      </c>
      <c r="C25757">
        <v>0</v>
      </c>
    </row>
    <row r="25758" spans="2:3" x14ac:dyDescent="0.3">
      <c r="B25758" s="1">
        <f t="shared" si="403"/>
        <v>45836.861111131933</v>
      </c>
      <c r="C25758">
        <v>0</v>
      </c>
    </row>
    <row r="25759" spans="2:3" x14ac:dyDescent="0.3">
      <c r="B25759" s="1">
        <f t="shared" si="403"/>
        <v>45836.868055576379</v>
      </c>
      <c r="C25759">
        <v>0</v>
      </c>
    </row>
    <row r="25760" spans="2:3" x14ac:dyDescent="0.3">
      <c r="B25760" s="1">
        <f t="shared" si="403"/>
        <v>45836.875000020824</v>
      </c>
      <c r="C25760">
        <v>0</v>
      </c>
    </row>
    <row r="25761" spans="2:3" x14ac:dyDescent="0.3">
      <c r="B25761" s="1">
        <f t="shared" si="403"/>
        <v>45836.881944465269</v>
      </c>
      <c r="C25761">
        <v>0</v>
      </c>
    </row>
    <row r="25762" spans="2:3" x14ac:dyDescent="0.3">
      <c r="B25762" s="1">
        <f t="shared" si="403"/>
        <v>45836.888888909714</v>
      </c>
      <c r="C25762">
        <v>0</v>
      </c>
    </row>
    <row r="25763" spans="2:3" x14ac:dyDescent="0.3">
      <c r="B25763" s="1">
        <f t="shared" si="403"/>
        <v>45836.89583335416</v>
      </c>
      <c r="C25763">
        <v>0</v>
      </c>
    </row>
    <row r="25764" spans="2:3" x14ac:dyDescent="0.3">
      <c r="B25764" s="1">
        <f t="shared" si="403"/>
        <v>45836.902777798605</v>
      </c>
      <c r="C25764">
        <v>0</v>
      </c>
    </row>
    <row r="25765" spans="2:3" x14ac:dyDescent="0.3">
      <c r="B25765" s="1">
        <f t="shared" si="403"/>
        <v>45836.90972224305</v>
      </c>
      <c r="C25765">
        <v>0</v>
      </c>
    </row>
    <row r="25766" spans="2:3" x14ac:dyDescent="0.3">
      <c r="B25766" s="1">
        <f t="shared" si="403"/>
        <v>45836.916666687495</v>
      </c>
      <c r="C25766">
        <v>0</v>
      </c>
    </row>
    <row r="25767" spans="2:3" x14ac:dyDescent="0.3">
      <c r="B25767" s="1">
        <f t="shared" si="403"/>
        <v>45836.923611131941</v>
      </c>
      <c r="C25767">
        <v>0</v>
      </c>
    </row>
    <row r="25768" spans="2:3" x14ac:dyDescent="0.3">
      <c r="B25768" s="1">
        <f t="shared" si="403"/>
        <v>45836.930555576386</v>
      </c>
      <c r="C25768">
        <v>0</v>
      </c>
    </row>
    <row r="25769" spans="2:3" x14ac:dyDescent="0.3">
      <c r="B25769" s="1">
        <f t="shared" si="403"/>
        <v>45836.937500020831</v>
      </c>
      <c r="C25769">
        <v>0</v>
      </c>
    </row>
    <row r="25770" spans="2:3" x14ac:dyDescent="0.3">
      <c r="B25770" s="1">
        <f t="shared" si="403"/>
        <v>45836.944444465276</v>
      </c>
      <c r="C25770">
        <v>0</v>
      </c>
    </row>
    <row r="25771" spans="2:3" x14ac:dyDescent="0.3">
      <c r="B25771" s="1">
        <f t="shared" si="403"/>
        <v>45836.951388909722</v>
      </c>
      <c r="C25771">
        <v>0</v>
      </c>
    </row>
    <row r="25772" spans="2:3" x14ac:dyDescent="0.3">
      <c r="B25772" s="1">
        <f t="shared" si="403"/>
        <v>45836.958333354167</v>
      </c>
      <c r="C25772">
        <v>0</v>
      </c>
    </row>
    <row r="25773" spans="2:3" x14ac:dyDescent="0.3">
      <c r="B25773" s="1">
        <f t="shared" si="403"/>
        <v>45836.965277798612</v>
      </c>
      <c r="C25773">
        <v>0</v>
      </c>
    </row>
    <row r="25774" spans="2:3" x14ac:dyDescent="0.3">
      <c r="B25774" s="1">
        <f t="shared" si="403"/>
        <v>45836.972222243057</v>
      </c>
      <c r="C25774">
        <v>0</v>
      </c>
    </row>
    <row r="25775" spans="2:3" x14ac:dyDescent="0.3">
      <c r="B25775" s="1">
        <f t="shared" si="403"/>
        <v>45836.979166687503</v>
      </c>
      <c r="C25775">
        <v>0</v>
      </c>
    </row>
    <row r="25776" spans="2:3" x14ac:dyDescent="0.3">
      <c r="B25776" s="1">
        <f t="shared" si="403"/>
        <v>45836.986111131948</v>
      </c>
      <c r="C25776">
        <v>0</v>
      </c>
    </row>
    <row r="25777" spans="2:3" x14ac:dyDescent="0.3">
      <c r="B25777" s="1">
        <f t="shared" si="403"/>
        <v>45836.993055576393</v>
      </c>
      <c r="C25777">
        <v>0</v>
      </c>
    </row>
    <row r="25778" spans="2:3" x14ac:dyDescent="0.3">
      <c r="B25778" s="1">
        <f t="shared" si="403"/>
        <v>45837.000000020838</v>
      </c>
      <c r="C25778">
        <v>0</v>
      </c>
    </row>
    <row r="25779" spans="2:3" x14ac:dyDescent="0.3">
      <c r="B25779" s="1">
        <f t="shared" si="403"/>
        <v>45837.006944465284</v>
      </c>
      <c r="C25779">
        <v>0</v>
      </c>
    </row>
    <row r="25780" spans="2:3" x14ac:dyDescent="0.3">
      <c r="B25780" s="1">
        <f t="shared" si="403"/>
        <v>45837.013888909729</v>
      </c>
      <c r="C25780">
        <v>0</v>
      </c>
    </row>
    <row r="25781" spans="2:3" x14ac:dyDescent="0.3">
      <c r="B25781" s="1">
        <f t="shared" si="403"/>
        <v>45837.020833354174</v>
      </c>
      <c r="C25781">
        <v>0</v>
      </c>
    </row>
    <row r="25782" spans="2:3" x14ac:dyDescent="0.3">
      <c r="B25782" s="1">
        <f t="shared" si="403"/>
        <v>45837.027777798619</v>
      </c>
      <c r="C25782">
        <v>0</v>
      </c>
    </row>
    <row r="25783" spans="2:3" x14ac:dyDescent="0.3">
      <c r="B25783" s="1">
        <f t="shared" si="403"/>
        <v>45837.034722243065</v>
      </c>
      <c r="C25783">
        <v>0</v>
      </c>
    </row>
    <row r="25784" spans="2:3" x14ac:dyDescent="0.3">
      <c r="B25784" s="1">
        <f t="shared" si="403"/>
        <v>45837.04166668751</v>
      </c>
      <c r="C25784">
        <v>0</v>
      </c>
    </row>
    <row r="25785" spans="2:3" x14ac:dyDescent="0.3">
      <c r="B25785" s="1">
        <f t="shared" si="403"/>
        <v>45837.048611131955</v>
      </c>
      <c r="C25785">
        <v>0</v>
      </c>
    </row>
    <row r="25786" spans="2:3" x14ac:dyDescent="0.3">
      <c r="B25786" s="1">
        <f t="shared" si="403"/>
        <v>45837.0555555764</v>
      </c>
      <c r="C25786">
        <v>0</v>
      </c>
    </row>
    <row r="25787" spans="2:3" x14ac:dyDescent="0.3">
      <c r="B25787" s="1">
        <f t="shared" si="403"/>
        <v>45837.062500020846</v>
      </c>
      <c r="C25787">
        <v>0</v>
      </c>
    </row>
    <row r="25788" spans="2:3" x14ac:dyDescent="0.3">
      <c r="B25788" s="1">
        <f t="shared" si="403"/>
        <v>45837.069444465291</v>
      </c>
      <c r="C25788">
        <v>0</v>
      </c>
    </row>
    <row r="25789" spans="2:3" x14ac:dyDescent="0.3">
      <c r="B25789" s="1">
        <f t="shared" si="403"/>
        <v>45837.076388909736</v>
      </c>
      <c r="C25789">
        <v>0</v>
      </c>
    </row>
    <row r="25790" spans="2:3" x14ac:dyDescent="0.3">
      <c r="B25790" s="1">
        <f t="shared" si="403"/>
        <v>45837.083333354181</v>
      </c>
      <c r="C25790">
        <v>0</v>
      </c>
    </row>
    <row r="25791" spans="2:3" x14ac:dyDescent="0.3">
      <c r="B25791" s="1">
        <f t="shared" si="403"/>
        <v>45837.090277798627</v>
      </c>
      <c r="C25791">
        <v>0</v>
      </c>
    </row>
    <row r="25792" spans="2:3" x14ac:dyDescent="0.3">
      <c r="B25792" s="1">
        <f t="shared" si="403"/>
        <v>45837.097222243072</v>
      </c>
      <c r="C25792">
        <v>0</v>
      </c>
    </row>
    <row r="25793" spans="2:3" x14ac:dyDescent="0.3">
      <c r="B25793" s="1">
        <f t="shared" si="403"/>
        <v>45837.104166687517</v>
      </c>
      <c r="C25793">
        <v>0</v>
      </c>
    </row>
    <row r="25794" spans="2:3" x14ac:dyDescent="0.3">
      <c r="B25794" s="1">
        <f t="shared" si="403"/>
        <v>45837.111111131962</v>
      </c>
      <c r="C25794">
        <v>0</v>
      </c>
    </row>
    <row r="25795" spans="2:3" x14ac:dyDescent="0.3">
      <c r="B25795" s="1">
        <f t="shared" si="403"/>
        <v>45837.118055576408</v>
      </c>
      <c r="C25795">
        <v>0</v>
      </c>
    </row>
    <row r="25796" spans="2:3" x14ac:dyDescent="0.3">
      <c r="B25796" s="1">
        <f t="shared" si="403"/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ref="B25816:B25879" si="404">B25815+(B25815-B25814)</f>
        <v>45837.263888909758</v>
      </c>
      <c r="C25816">
        <v>0</v>
      </c>
    </row>
    <row r="25817" spans="2:3" x14ac:dyDescent="0.3">
      <c r="B25817" s="1">
        <f t="shared" si="404"/>
        <v>45837.270833354203</v>
      </c>
      <c r="C25817">
        <v>0</v>
      </c>
    </row>
    <row r="25818" spans="2:3" x14ac:dyDescent="0.3">
      <c r="B25818" s="1">
        <f t="shared" si="404"/>
        <v>45837.277777798648</v>
      </c>
      <c r="C25818">
        <v>0</v>
      </c>
    </row>
    <row r="25819" spans="2:3" x14ac:dyDescent="0.3">
      <c r="B25819" s="1">
        <f t="shared" si="404"/>
        <v>45837.284722243094</v>
      </c>
      <c r="C25819">
        <v>0</v>
      </c>
    </row>
    <row r="25820" spans="2:3" x14ac:dyDescent="0.3">
      <c r="B25820" s="1">
        <f t="shared" si="404"/>
        <v>45837.291666687539</v>
      </c>
      <c r="C25820">
        <v>0</v>
      </c>
    </row>
    <row r="25821" spans="2:3" x14ac:dyDescent="0.3">
      <c r="B25821" s="1">
        <f t="shared" si="404"/>
        <v>45837.298611131984</v>
      </c>
      <c r="C25821">
        <v>0</v>
      </c>
    </row>
    <row r="25822" spans="2:3" x14ac:dyDescent="0.3">
      <c r="B25822" s="1">
        <f t="shared" si="404"/>
        <v>45837.305555576429</v>
      </c>
      <c r="C25822">
        <v>0</v>
      </c>
    </row>
    <row r="25823" spans="2:3" x14ac:dyDescent="0.3">
      <c r="B25823" s="1">
        <f t="shared" si="404"/>
        <v>45837.312500020875</v>
      </c>
      <c r="C25823">
        <v>0</v>
      </c>
    </row>
    <row r="25824" spans="2:3" x14ac:dyDescent="0.3">
      <c r="B25824" s="1">
        <f t="shared" si="404"/>
        <v>45837.31944446532</v>
      </c>
      <c r="C25824">
        <v>0</v>
      </c>
    </row>
    <row r="25825" spans="2:3" x14ac:dyDescent="0.3">
      <c r="B25825" s="1">
        <f t="shared" si="404"/>
        <v>45837.326388909765</v>
      </c>
      <c r="C25825">
        <v>0</v>
      </c>
    </row>
    <row r="25826" spans="2:3" x14ac:dyDescent="0.3">
      <c r="B25826" s="1">
        <f t="shared" si="404"/>
        <v>45837.33333335421</v>
      </c>
      <c r="C25826">
        <v>0</v>
      </c>
    </row>
    <row r="25827" spans="2:3" x14ac:dyDescent="0.3">
      <c r="B25827" s="1">
        <f t="shared" si="404"/>
        <v>45837.340277798656</v>
      </c>
      <c r="C25827">
        <v>0</v>
      </c>
    </row>
    <row r="25828" spans="2:3" x14ac:dyDescent="0.3">
      <c r="B25828" s="1">
        <f t="shared" si="404"/>
        <v>45837.347222243101</v>
      </c>
      <c r="C25828">
        <v>0</v>
      </c>
    </row>
    <row r="25829" spans="2:3" x14ac:dyDescent="0.3">
      <c r="B25829" s="1">
        <f t="shared" si="404"/>
        <v>45837.354166687546</v>
      </c>
      <c r="C25829">
        <v>0</v>
      </c>
    </row>
    <row r="25830" spans="2:3" x14ac:dyDescent="0.3">
      <c r="B25830" s="1">
        <f t="shared" si="404"/>
        <v>45837.361111131991</v>
      </c>
      <c r="C25830">
        <v>0</v>
      </c>
    </row>
    <row r="25831" spans="2:3" x14ac:dyDescent="0.3">
      <c r="B25831" s="1">
        <f t="shared" si="404"/>
        <v>45837.368055576437</v>
      </c>
      <c r="C25831">
        <v>0</v>
      </c>
    </row>
    <row r="25832" spans="2:3" x14ac:dyDescent="0.3">
      <c r="B25832" s="1">
        <f t="shared" si="404"/>
        <v>45837.375000020882</v>
      </c>
      <c r="C25832">
        <v>0</v>
      </c>
    </row>
    <row r="25833" spans="2:3" x14ac:dyDescent="0.3">
      <c r="B25833" s="1">
        <f t="shared" si="404"/>
        <v>45837.381944465327</v>
      </c>
      <c r="C25833">
        <v>0</v>
      </c>
    </row>
    <row r="25834" spans="2:3" x14ac:dyDescent="0.3">
      <c r="B25834" s="1">
        <f t="shared" si="404"/>
        <v>45837.388888909773</v>
      </c>
      <c r="C25834">
        <v>0</v>
      </c>
    </row>
    <row r="25835" spans="2:3" x14ac:dyDescent="0.3">
      <c r="B25835" s="1">
        <f t="shared" si="404"/>
        <v>45837.395833354218</v>
      </c>
      <c r="C25835">
        <v>0</v>
      </c>
    </row>
    <row r="25836" spans="2:3" x14ac:dyDescent="0.3">
      <c r="B25836" s="1">
        <f t="shared" si="404"/>
        <v>45837.402777798663</v>
      </c>
      <c r="C25836">
        <v>0</v>
      </c>
    </row>
    <row r="25837" spans="2:3" x14ac:dyDescent="0.3">
      <c r="B25837" s="1">
        <f t="shared" si="404"/>
        <v>45837.409722243108</v>
      </c>
      <c r="C25837">
        <v>0</v>
      </c>
    </row>
    <row r="25838" spans="2:3" x14ac:dyDescent="0.3">
      <c r="B25838" s="1">
        <f t="shared" si="404"/>
        <v>45837.416666687554</v>
      </c>
      <c r="C25838">
        <v>0</v>
      </c>
    </row>
    <row r="25839" spans="2:3" x14ac:dyDescent="0.3">
      <c r="B25839" s="1">
        <f t="shared" si="404"/>
        <v>45837.423611131999</v>
      </c>
      <c r="C25839">
        <v>0</v>
      </c>
    </row>
    <row r="25840" spans="2:3" x14ac:dyDescent="0.3">
      <c r="B25840" s="1">
        <f t="shared" si="404"/>
        <v>45837.430555576444</v>
      </c>
      <c r="C25840">
        <v>0</v>
      </c>
    </row>
    <row r="25841" spans="2:3" x14ac:dyDescent="0.3">
      <c r="B25841" s="1">
        <f t="shared" si="404"/>
        <v>45837.437500020889</v>
      </c>
      <c r="C25841">
        <v>0</v>
      </c>
    </row>
    <row r="25842" spans="2:3" x14ac:dyDescent="0.3">
      <c r="B25842" s="1">
        <f t="shared" si="404"/>
        <v>45837.444444465335</v>
      </c>
      <c r="C25842">
        <v>0</v>
      </c>
    </row>
    <row r="25843" spans="2:3" x14ac:dyDescent="0.3">
      <c r="B25843" s="1">
        <f t="shared" si="404"/>
        <v>45837.45138890978</v>
      </c>
      <c r="C25843">
        <v>0</v>
      </c>
    </row>
    <row r="25844" spans="2:3" x14ac:dyDescent="0.3">
      <c r="B25844" s="1">
        <f t="shared" si="404"/>
        <v>45837.458333354225</v>
      </c>
      <c r="C25844">
        <v>0</v>
      </c>
    </row>
    <row r="25845" spans="2:3" x14ac:dyDescent="0.3">
      <c r="B25845" s="1">
        <f t="shared" si="404"/>
        <v>45837.46527779867</v>
      </c>
      <c r="C25845">
        <v>0</v>
      </c>
    </row>
    <row r="25846" spans="2:3" x14ac:dyDescent="0.3">
      <c r="B25846" s="1">
        <f t="shared" si="404"/>
        <v>45837.472222243116</v>
      </c>
      <c r="C25846">
        <v>0</v>
      </c>
    </row>
    <row r="25847" spans="2:3" x14ac:dyDescent="0.3">
      <c r="B25847" s="1">
        <f t="shared" si="404"/>
        <v>45837.479166687561</v>
      </c>
      <c r="C25847">
        <v>0</v>
      </c>
    </row>
    <row r="25848" spans="2:3" x14ac:dyDescent="0.3">
      <c r="B25848" s="1">
        <f t="shared" si="404"/>
        <v>45837.486111132006</v>
      </c>
      <c r="C25848">
        <v>0</v>
      </c>
    </row>
    <row r="25849" spans="2:3" x14ac:dyDescent="0.3">
      <c r="B25849" s="1">
        <f t="shared" si="404"/>
        <v>45837.493055576451</v>
      </c>
      <c r="C25849">
        <v>0</v>
      </c>
    </row>
    <row r="25850" spans="2:3" x14ac:dyDescent="0.3">
      <c r="B25850" s="1">
        <f t="shared" si="404"/>
        <v>45837.500000020897</v>
      </c>
      <c r="C25850">
        <v>0</v>
      </c>
    </row>
    <row r="25851" spans="2:3" x14ac:dyDescent="0.3">
      <c r="B25851" s="1">
        <f t="shared" si="404"/>
        <v>45837.506944465342</v>
      </c>
      <c r="C25851">
        <v>0</v>
      </c>
    </row>
    <row r="25852" spans="2:3" x14ac:dyDescent="0.3">
      <c r="B25852" s="1">
        <f t="shared" si="404"/>
        <v>45837.513888909787</v>
      </c>
      <c r="C25852">
        <v>0</v>
      </c>
    </row>
    <row r="25853" spans="2:3" x14ac:dyDescent="0.3">
      <c r="B25853" s="1">
        <f t="shared" si="404"/>
        <v>45837.520833354232</v>
      </c>
      <c r="C25853">
        <v>0</v>
      </c>
    </row>
    <row r="25854" spans="2:3" x14ac:dyDescent="0.3">
      <c r="B25854" s="1">
        <f t="shared" si="404"/>
        <v>45837.527777798678</v>
      </c>
      <c r="C25854">
        <v>0</v>
      </c>
    </row>
    <row r="25855" spans="2:3" x14ac:dyDescent="0.3">
      <c r="B25855" s="1">
        <f t="shared" si="404"/>
        <v>45837.534722243123</v>
      </c>
      <c r="C25855">
        <v>0</v>
      </c>
    </row>
    <row r="25856" spans="2:3" x14ac:dyDescent="0.3">
      <c r="B25856" s="1">
        <f t="shared" si="404"/>
        <v>45837.541666687568</v>
      </c>
      <c r="C25856">
        <v>0</v>
      </c>
    </row>
    <row r="25857" spans="2:3" x14ac:dyDescent="0.3">
      <c r="B25857" s="1">
        <f t="shared" si="404"/>
        <v>45837.548611132013</v>
      </c>
      <c r="C25857">
        <v>0</v>
      </c>
    </row>
    <row r="25858" spans="2:3" x14ac:dyDescent="0.3">
      <c r="B25858" s="1">
        <f t="shared" si="404"/>
        <v>45837.555555576459</v>
      </c>
      <c r="C25858">
        <v>0</v>
      </c>
    </row>
    <row r="25859" spans="2:3" x14ac:dyDescent="0.3">
      <c r="B25859" s="1">
        <f t="shared" si="404"/>
        <v>45837.562500020904</v>
      </c>
      <c r="C25859">
        <v>0</v>
      </c>
    </row>
    <row r="25860" spans="2:3" x14ac:dyDescent="0.3">
      <c r="B25860" s="1">
        <f t="shared" si="404"/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ref="B25880:B25943" si="405">B25879+(B25879-B25878)</f>
        <v>45837.708333354254</v>
      </c>
      <c r="C25880">
        <v>0</v>
      </c>
    </row>
    <row r="25881" spans="2:3" x14ac:dyDescent="0.3">
      <c r="B25881" s="1">
        <f t="shared" si="405"/>
        <v>45837.715277798699</v>
      </c>
      <c r="C25881">
        <v>0</v>
      </c>
    </row>
    <row r="25882" spans="2:3" x14ac:dyDescent="0.3">
      <c r="B25882" s="1">
        <f t="shared" si="405"/>
        <v>45837.722222243145</v>
      </c>
      <c r="C25882">
        <v>0</v>
      </c>
    </row>
    <row r="25883" spans="2:3" x14ac:dyDescent="0.3">
      <c r="B25883" s="1">
        <f t="shared" si="405"/>
        <v>45837.72916668759</v>
      </c>
      <c r="C25883">
        <v>0</v>
      </c>
    </row>
    <row r="25884" spans="2:3" x14ac:dyDescent="0.3">
      <c r="B25884" s="1">
        <f t="shared" si="405"/>
        <v>45837.736111132035</v>
      </c>
      <c r="C25884">
        <v>0</v>
      </c>
    </row>
    <row r="25885" spans="2:3" x14ac:dyDescent="0.3">
      <c r="B25885" s="1">
        <f t="shared" si="405"/>
        <v>45837.74305557648</v>
      </c>
      <c r="C25885">
        <v>0</v>
      </c>
    </row>
    <row r="25886" spans="2:3" x14ac:dyDescent="0.3">
      <c r="B25886" s="1">
        <f t="shared" si="405"/>
        <v>45837.750000020926</v>
      </c>
      <c r="C25886">
        <v>0</v>
      </c>
    </row>
    <row r="25887" spans="2:3" x14ac:dyDescent="0.3">
      <c r="B25887" s="1">
        <f t="shared" si="405"/>
        <v>45837.756944465371</v>
      </c>
      <c r="C25887">
        <v>0</v>
      </c>
    </row>
    <row r="25888" spans="2:3" x14ac:dyDescent="0.3">
      <c r="B25888" s="1">
        <f t="shared" si="405"/>
        <v>45837.763888909816</v>
      </c>
      <c r="C25888">
        <v>0</v>
      </c>
    </row>
    <row r="25889" spans="2:3" x14ac:dyDescent="0.3">
      <c r="B25889" s="1">
        <f t="shared" si="405"/>
        <v>45837.770833354261</v>
      </c>
      <c r="C25889">
        <v>0</v>
      </c>
    </row>
    <row r="25890" spans="2:3" x14ac:dyDescent="0.3">
      <c r="B25890" s="1">
        <f t="shared" si="405"/>
        <v>45837.777777798707</v>
      </c>
      <c r="C25890">
        <v>0</v>
      </c>
    </row>
    <row r="25891" spans="2:3" x14ac:dyDescent="0.3">
      <c r="B25891" s="1">
        <f t="shared" si="405"/>
        <v>45837.784722243152</v>
      </c>
      <c r="C25891">
        <v>0</v>
      </c>
    </row>
    <row r="25892" spans="2:3" x14ac:dyDescent="0.3">
      <c r="B25892" s="1">
        <f t="shared" si="405"/>
        <v>45837.791666687597</v>
      </c>
      <c r="C25892">
        <v>0</v>
      </c>
    </row>
    <row r="25893" spans="2:3" x14ac:dyDescent="0.3">
      <c r="B25893" s="1">
        <f t="shared" si="405"/>
        <v>45837.798611132042</v>
      </c>
      <c r="C25893">
        <v>0</v>
      </c>
    </row>
    <row r="25894" spans="2:3" x14ac:dyDescent="0.3">
      <c r="B25894" s="1">
        <f t="shared" si="405"/>
        <v>45837.805555576488</v>
      </c>
      <c r="C25894">
        <v>0</v>
      </c>
    </row>
    <row r="25895" spans="2:3" x14ac:dyDescent="0.3">
      <c r="B25895" s="1">
        <f t="shared" si="405"/>
        <v>45837.812500020933</v>
      </c>
      <c r="C25895">
        <v>0</v>
      </c>
    </row>
    <row r="25896" spans="2:3" x14ac:dyDescent="0.3">
      <c r="B25896" s="1">
        <f t="shared" si="405"/>
        <v>45837.819444465378</v>
      </c>
      <c r="C25896">
        <v>0</v>
      </c>
    </row>
    <row r="25897" spans="2:3" x14ac:dyDescent="0.3">
      <c r="B25897" s="1">
        <f t="shared" si="405"/>
        <v>45837.826388909823</v>
      </c>
      <c r="C25897">
        <v>0</v>
      </c>
    </row>
    <row r="25898" spans="2:3" x14ac:dyDescent="0.3">
      <c r="B25898" s="1">
        <f t="shared" si="405"/>
        <v>45837.833333354269</v>
      </c>
      <c r="C25898">
        <v>0</v>
      </c>
    </row>
    <row r="25899" spans="2:3" x14ac:dyDescent="0.3">
      <c r="B25899" s="1">
        <f t="shared" si="405"/>
        <v>45837.840277798714</v>
      </c>
      <c r="C25899">
        <v>0</v>
      </c>
    </row>
    <row r="25900" spans="2:3" x14ac:dyDescent="0.3">
      <c r="B25900" s="1">
        <f t="shared" si="405"/>
        <v>45837.847222243159</v>
      </c>
      <c r="C25900">
        <v>0</v>
      </c>
    </row>
    <row r="25901" spans="2:3" x14ac:dyDescent="0.3">
      <c r="B25901" s="1">
        <f t="shared" si="405"/>
        <v>45837.854166687604</v>
      </c>
      <c r="C25901">
        <v>0</v>
      </c>
    </row>
    <row r="25902" spans="2:3" x14ac:dyDescent="0.3">
      <c r="B25902" s="1">
        <f t="shared" si="405"/>
        <v>45837.86111113205</v>
      </c>
      <c r="C25902">
        <v>0</v>
      </c>
    </row>
    <row r="25903" spans="2:3" x14ac:dyDescent="0.3">
      <c r="B25903" s="1">
        <f t="shared" si="405"/>
        <v>45837.868055576495</v>
      </c>
      <c r="C25903">
        <v>0</v>
      </c>
    </row>
    <row r="25904" spans="2:3" x14ac:dyDescent="0.3">
      <c r="B25904" s="1">
        <f t="shared" si="405"/>
        <v>45837.87500002094</v>
      </c>
      <c r="C25904">
        <v>0</v>
      </c>
    </row>
    <row r="25905" spans="2:3" x14ac:dyDescent="0.3">
      <c r="B25905" s="1">
        <f t="shared" si="405"/>
        <v>45837.881944465385</v>
      </c>
      <c r="C25905">
        <v>0</v>
      </c>
    </row>
    <row r="25906" spans="2:3" x14ac:dyDescent="0.3">
      <c r="B25906" s="1">
        <f t="shared" si="405"/>
        <v>45837.888888909831</v>
      </c>
      <c r="C25906">
        <v>0</v>
      </c>
    </row>
    <row r="25907" spans="2:3" x14ac:dyDescent="0.3">
      <c r="B25907" s="1">
        <f t="shared" si="405"/>
        <v>45837.895833354276</v>
      </c>
      <c r="C25907">
        <v>0</v>
      </c>
    </row>
    <row r="25908" spans="2:3" x14ac:dyDescent="0.3">
      <c r="B25908" s="1">
        <f t="shared" si="405"/>
        <v>45837.902777798721</v>
      </c>
      <c r="C25908">
        <v>0</v>
      </c>
    </row>
    <row r="25909" spans="2:3" x14ac:dyDescent="0.3">
      <c r="B25909" s="1">
        <f t="shared" si="405"/>
        <v>45837.909722243166</v>
      </c>
      <c r="C25909">
        <v>0</v>
      </c>
    </row>
    <row r="25910" spans="2:3" x14ac:dyDescent="0.3">
      <c r="B25910" s="1">
        <f t="shared" si="405"/>
        <v>45837.916666687612</v>
      </c>
      <c r="C25910">
        <v>0</v>
      </c>
    </row>
    <row r="25911" spans="2:3" x14ac:dyDescent="0.3">
      <c r="B25911" s="1">
        <f t="shared" si="405"/>
        <v>45837.923611132057</v>
      </c>
      <c r="C25911">
        <v>0</v>
      </c>
    </row>
    <row r="25912" spans="2:3" x14ac:dyDescent="0.3">
      <c r="B25912" s="1">
        <f t="shared" si="405"/>
        <v>45837.930555576502</v>
      </c>
      <c r="C25912">
        <v>0</v>
      </c>
    </row>
    <row r="25913" spans="2:3" x14ac:dyDescent="0.3">
      <c r="B25913" s="1">
        <f t="shared" si="405"/>
        <v>45837.937500020947</v>
      </c>
      <c r="C25913">
        <v>0</v>
      </c>
    </row>
    <row r="25914" spans="2:3" x14ac:dyDescent="0.3">
      <c r="B25914" s="1">
        <f t="shared" si="405"/>
        <v>45837.944444465393</v>
      </c>
      <c r="C25914">
        <v>0</v>
      </c>
    </row>
    <row r="25915" spans="2:3" x14ac:dyDescent="0.3">
      <c r="B25915" s="1">
        <f t="shared" si="405"/>
        <v>45837.951388909838</v>
      </c>
      <c r="C25915">
        <v>0</v>
      </c>
    </row>
    <row r="25916" spans="2:3" x14ac:dyDescent="0.3">
      <c r="B25916" s="1">
        <f t="shared" si="405"/>
        <v>45837.958333354283</v>
      </c>
      <c r="C25916">
        <v>0</v>
      </c>
    </row>
    <row r="25917" spans="2:3" x14ac:dyDescent="0.3">
      <c r="B25917" s="1">
        <f t="shared" si="405"/>
        <v>45837.965277798728</v>
      </c>
      <c r="C25917">
        <v>0</v>
      </c>
    </row>
    <row r="25918" spans="2:3" x14ac:dyDescent="0.3">
      <c r="B25918" s="1">
        <f t="shared" si="405"/>
        <v>45837.972222243174</v>
      </c>
      <c r="C25918">
        <v>0</v>
      </c>
    </row>
    <row r="25919" spans="2:3" x14ac:dyDescent="0.3">
      <c r="B25919" s="1">
        <f t="shared" si="405"/>
        <v>45837.979166687619</v>
      </c>
      <c r="C25919">
        <v>0</v>
      </c>
    </row>
    <row r="25920" spans="2:3" x14ac:dyDescent="0.3">
      <c r="B25920" s="1">
        <f t="shared" si="405"/>
        <v>45837.986111132064</v>
      </c>
      <c r="C25920">
        <v>0</v>
      </c>
    </row>
    <row r="25921" spans="2:3" x14ac:dyDescent="0.3">
      <c r="B25921" s="1">
        <f t="shared" si="405"/>
        <v>45837.99305557651</v>
      </c>
      <c r="C25921">
        <v>0</v>
      </c>
    </row>
    <row r="25922" spans="2:3" x14ac:dyDescent="0.3">
      <c r="B25922" s="1">
        <f t="shared" si="405"/>
        <v>45838.000000020955</v>
      </c>
      <c r="C25922">
        <v>0</v>
      </c>
    </row>
    <row r="25923" spans="2:3" x14ac:dyDescent="0.3">
      <c r="B25923" s="1">
        <f t="shared" si="405"/>
        <v>45838.0069444654</v>
      </c>
      <c r="C25923">
        <v>0</v>
      </c>
    </row>
    <row r="25924" spans="2:3" x14ac:dyDescent="0.3">
      <c r="B25924" s="1">
        <f t="shared" si="405"/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ref="B25944:B26007" si="406">B25943+(B25943-B25942)</f>
        <v>45838.15277779875</v>
      </c>
      <c r="C25944">
        <v>0</v>
      </c>
    </row>
    <row r="25945" spans="2:3" x14ac:dyDescent="0.3">
      <c r="B25945" s="1">
        <f t="shared" si="406"/>
        <v>45838.159722243196</v>
      </c>
      <c r="C25945">
        <v>0</v>
      </c>
    </row>
    <row r="25946" spans="2:3" x14ac:dyDescent="0.3">
      <c r="B25946" s="1">
        <f t="shared" si="406"/>
        <v>45838.166666687641</v>
      </c>
      <c r="C25946">
        <v>0</v>
      </c>
    </row>
    <row r="25947" spans="2:3" x14ac:dyDescent="0.3">
      <c r="B25947" s="1">
        <f t="shared" si="406"/>
        <v>45838.173611132086</v>
      </c>
      <c r="C25947">
        <v>0</v>
      </c>
    </row>
    <row r="25948" spans="2:3" x14ac:dyDescent="0.3">
      <c r="B25948" s="1">
        <f t="shared" si="406"/>
        <v>45838.180555576531</v>
      </c>
      <c r="C25948">
        <v>0</v>
      </c>
    </row>
    <row r="25949" spans="2:3" x14ac:dyDescent="0.3">
      <c r="B25949" s="1">
        <f t="shared" si="406"/>
        <v>45838.187500020977</v>
      </c>
      <c r="C25949">
        <v>0</v>
      </c>
    </row>
    <row r="25950" spans="2:3" x14ac:dyDescent="0.3">
      <c r="B25950" s="1">
        <f t="shared" si="406"/>
        <v>45838.194444465422</v>
      </c>
      <c r="C25950">
        <v>0</v>
      </c>
    </row>
    <row r="25951" spans="2:3" x14ac:dyDescent="0.3">
      <c r="B25951" s="1">
        <f t="shared" si="406"/>
        <v>45838.201388909867</v>
      </c>
      <c r="C25951">
        <v>0</v>
      </c>
    </row>
    <row r="25952" spans="2:3" x14ac:dyDescent="0.3">
      <c r="B25952" s="1">
        <f t="shared" si="406"/>
        <v>45838.208333354312</v>
      </c>
      <c r="C25952">
        <v>0</v>
      </c>
    </row>
    <row r="25953" spans="2:3" x14ac:dyDescent="0.3">
      <c r="B25953" s="1">
        <f t="shared" si="406"/>
        <v>45838.215277798758</v>
      </c>
      <c r="C25953">
        <v>0</v>
      </c>
    </row>
    <row r="25954" spans="2:3" x14ac:dyDescent="0.3">
      <c r="B25954" s="1">
        <f t="shared" si="406"/>
        <v>45838.222222243203</v>
      </c>
      <c r="C25954">
        <v>0</v>
      </c>
    </row>
    <row r="25955" spans="2:3" x14ac:dyDescent="0.3">
      <c r="B25955" s="1">
        <f t="shared" si="406"/>
        <v>45838.229166687648</v>
      </c>
      <c r="C25955">
        <v>0</v>
      </c>
    </row>
    <row r="25956" spans="2:3" x14ac:dyDescent="0.3">
      <c r="B25956" s="1">
        <f t="shared" si="406"/>
        <v>45838.236111132093</v>
      </c>
      <c r="C25956">
        <v>0</v>
      </c>
    </row>
    <row r="25957" spans="2:3" x14ac:dyDescent="0.3">
      <c r="B25957" s="1">
        <f t="shared" si="406"/>
        <v>45838.243055576539</v>
      </c>
      <c r="C25957">
        <v>0</v>
      </c>
    </row>
    <row r="25958" spans="2:3" x14ac:dyDescent="0.3">
      <c r="B25958" s="1">
        <f t="shared" si="406"/>
        <v>45838.250000020984</v>
      </c>
      <c r="C25958">
        <v>0</v>
      </c>
    </row>
    <row r="25959" spans="2:3" x14ac:dyDescent="0.3">
      <c r="B25959" s="1">
        <f t="shared" si="406"/>
        <v>45838.256944465429</v>
      </c>
      <c r="C25959">
        <v>0</v>
      </c>
    </row>
    <row r="25960" spans="2:3" x14ac:dyDescent="0.3">
      <c r="B25960" s="1">
        <f t="shared" si="406"/>
        <v>45838.263888909874</v>
      </c>
      <c r="C25960">
        <v>0</v>
      </c>
    </row>
    <row r="25961" spans="2:3" x14ac:dyDescent="0.3">
      <c r="B25961" s="1">
        <f t="shared" si="406"/>
        <v>45838.27083335432</v>
      </c>
      <c r="C25961">
        <v>0</v>
      </c>
    </row>
    <row r="25962" spans="2:3" x14ac:dyDescent="0.3">
      <c r="B25962" s="1">
        <f t="shared" si="406"/>
        <v>45838.277777798765</v>
      </c>
      <c r="C25962">
        <v>0</v>
      </c>
    </row>
    <row r="25963" spans="2:3" x14ac:dyDescent="0.3">
      <c r="B25963" s="1">
        <f t="shared" si="406"/>
        <v>45838.28472224321</v>
      </c>
      <c r="C25963">
        <v>0</v>
      </c>
    </row>
    <row r="25964" spans="2:3" x14ac:dyDescent="0.3">
      <c r="B25964" s="1">
        <f t="shared" si="406"/>
        <v>45838.291666687655</v>
      </c>
      <c r="C25964">
        <v>0</v>
      </c>
    </row>
    <row r="25965" spans="2:3" x14ac:dyDescent="0.3">
      <c r="B25965" s="1">
        <f t="shared" si="406"/>
        <v>45838.298611132101</v>
      </c>
      <c r="C25965">
        <v>0</v>
      </c>
    </row>
    <row r="25966" spans="2:3" x14ac:dyDescent="0.3">
      <c r="B25966" s="1">
        <f t="shared" si="406"/>
        <v>45838.305555576546</v>
      </c>
      <c r="C25966">
        <v>0</v>
      </c>
    </row>
    <row r="25967" spans="2:3" x14ac:dyDescent="0.3">
      <c r="B25967" s="1">
        <f t="shared" si="406"/>
        <v>45838.312500020991</v>
      </c>
      <c r="C25967">
        <v>0</v>
      </c>
    </row>
    <row r="25968" spans="2:3" x14ac:dyDescent="0.3">
      <c r="B25968" s="1">
        <f t="shared" si="406"/>
        <v>45838.319444465436</v>
      </c>
      <c r="C25968">
        <v>0</v>
      </c>
    </row>
    <row r="25969" spans="2:3" x14ac:dyDescent="0.3">
      <c r="B25969" s="1">
        <f t="shared" si="406"/>
        <v>45838.326388909882</v>
      </c>
      <c r="C25969">
        <v>0</v>
      </c>
    </row>
    <row r="25970" spans="2:3" x14ac:dyDescent="0.3">
      <c r="B25970" s="1">
        <f t="shared" si="406"/>
        <v>45838.333333354327</v>
      </c>
      <c r="C25970">
        <v>0</v>
      </c>
    </row>
    <row r="25971" spans="2:3" x14ac:dyDescent="0.3">
      <c r="B25971" s="1">
        <f t="shared" si="406"/>
        <v>45838.340277798772</v>
      </c>
      <c r="C25971">
        <v>0</v>
      </c>
    </row>
    <row r="25972" spans="2:3" x14ac:dyDescent="0.3">
      <c r="B25972" s="1">
        <f t="shared" si="406"/>
        <v>45838.347222243217</v>
      </c>
      <c r="C25972">
        <v>0</v>
      </c>
    </row>
    <row r="25973" spans="2:3" x14ac:dyDescent="0.3">
      <c r="B25973" s="1">
        <f t="shared" si="406"/>
        <v>45838.354166687663</v>
      </c>
      <c r="C25973">
        <v>0</v>
      </c>
    </row>
    <row r="25974" spans="2:3" x14ac:dyDescent="0.3">
      <c r="B25974" s="1">
        <f t="shared" si="406"/>
        <v>45838.361111132108</v>
      </c>
      <c r="C25974">
        <v>0</v>
      </c>
    </row>
    <row r="25975" spans="2:3" x14ac:dyDescent="0.3">
      <c r="B25975" s="1">
        <f t="shared" si="406"/>
        <v>45838.368055576553</v>
      </c>
      <c r="C25975">
        <v>0</v>
      </c>
    </row>
    <row r="25976" spans="2:3" x14ac:dyDescent="0.3">
      <c r="B25976" s="1">
        <f t="shared" si="406"/>
        <v>45838.375000020998</v>
      </c>
      <c r="C25976">
        <v>0</v>
      </c>
    </row>
    <row r="25977" spans="2:3" x14ac:dyDescent="0.3">
      <c r="B25977" s="1">
        <f t="shared" si="406"/>
        <v>45838.381944465444</v>
      </c>
      <c r="C25977">
        <v>0</v>
      </c>
    </row>
    <row r="25978" spans="2:3" x14ac:dyDescent="0.3">
      <c r="B25978" s="1">
        <f t="shared" si="406"/>
        <v>45838.388888909889</v>
      </c>
      <c r="C25978">
        <v>0</v>
      </c>
    </row>
    <row r="25979" spans="2:3" x14ac:dyDescent="0.3">
      <c r="B25979" s="1">
        <f t="shared" si="406"/>
        <v>45838.395833354334</v>
      </c>
      <c r="C25979">
        <v>0</v>
      </c>
    </row>
    <row r="25980" spans="2:3" x14ac:dyDescent="0.3">
      <c r="B25980" s="1">
        <f t="shared" si="406"/>
        <v>45838.402777798779</v>
      </c>
      <c r="C25980">
        <v>0</v>
      </c>
    </row>
    <row r="25981" spans="2:3" x14ac:dyDescent="0.3">
      <c r="B25981" s="1">
        <f t="shared" si="406"/>
        <v>45838.409722243225</v>
      </c>
      <c r="C25981">
        <v>0</v>
      </c>
    </row>
    <row r="25982" spans="2:3" x14ac:dyDescent="0.3">
      <c r="B25982" s="1">
        <f t="shared" si="406"/>
        <v>45838.41666668767</v>
      </c>
      <c r="C25982">
        <v>0</v>
      </c>
    </row>
    <row r="25983" spans="2:3" x14ac:dyDescent="0.3">
      <c r="B25983" s="1">
        <f t="shared" si="406"/>
        <v>45838.423611132115</v>
      </c>
      <c r="C25983">
        <v>0</v>
      </c>
    </row>
    <row r="25984" spans="2:3" x14ac:dyDescent="0.3">
      <c r="B25984" s="1">
        <f t="shared" si="406"/>
        <v>45838.43055557656</v>
      </c>
      <c r="C25984">
        <v>0</v>
      </c>
    </row>
    <row r="25985" spans="2:3" x14ac:dyDescent="0.3">
      <c r="B25985" s="1">
        <f t="shared" si="406"/>
        <v>45838.437500021006</v>
      </c>
      <c r="C25985">
        <v>0</v>
      </c>
    </row>
    <row r="25986" spans="2:3" x14ac:dyDescent="0.3">
      <c r="B25986" s="1">
        <f t="shared" si="406"/>
        <v>45838.444444465451</v>
      </c>
      <c r="C25986">
        <v>0</v>
      </c>
    </row>
    <row r="25987" spans="2:3" x14ac:dyDescent="0.3">
      <c r="B25987" s="1">
        <f t="shared" si="406"/>
        <v>45838.451388909896</v>
      </c>
      <c r="C25987">
        <v>0</v>
      </c>
    </row>
    <row r="25988" spans="2:3" x14ac:dyDescent="0.3">
      <c r="B25988" s="1">
        <f t="shared" si="406"/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ref="B26008:B26071" si="407">B26007+(B26007-B26006)</f>
        <v>45838.597222243247</v>
      </c>
      <c r="C26008">
        <v>0</v>
      </c>
    </row>
    <row r="26009" spans="2:3" x14ac:dyDescent="0.3">
      <c r="B26009" s="1">
        <f t="shared" si="407"/>
        <v>45838.604166687692</v>
      </c>
      <c r="C26009">
        <v>0</v>
      </c>
    </row>
    <row r="26010" spans="2:3" x14ac:dyDescent="0.3">
      <c r="B26010" s="1">
        <f t="shared" si="407"/>
        <v>45838.611111132137</v>
      </c>
      <c r="C26010">
        <v>0</v>
      </c>
    </row>
    <row r="26011" spans="2:3" x14ac:dyDescent="0.3">
      <c r="B26011" s="1">
        <f t="shared" si="407"/>
        <v>45838.618055576582</v>
      </c>
      <c r="C26011">
        <v>0</v>
      </c>
    </row>
    <row r="26012" spans="2:3" x14ac:dyDescent="0.3">
      <c r="B26012" s="1">
        <f t="shared" si="407"/>
        <v>45838.625000021028</v>
      </c>
      <c r="C26012">
        <v>0</v>
      </c>
    </row>
    <row r="26013" spans="2:3" x14ac:dyDescent="0.3">
      <c r="B26013" s="1">
        <f t="shared" si="407"/>
        <v>45838.631944465473</v>
      </c>
      <c r="C26013">
        <v>0</v>
      </c>
    </row>
    <row r="26014" spans="2:3" x14ac:dyDescent="0.3">
      <c r="B26014" s="1">
        <f t="shared" si="407"/>
        <v>45838.638888909918</v>
      </c>
      <c r="C26014">
        <v>0</v>
      </c>
    </row>
    <row r="26015" spans="2:3" x14ac:dyDescent="0.3">
      <c r="B26015" s="1">
        <f t="shared" si="407"/>
        <v>45838.645833354363</v>
      </c>
      <c r="C26015">
        <v>0</v>
      </c>
    </row>
    <row r="26016" spans="2:3" x14ac:dyDescent="0.3">
      <c r="B26016" s="1">
        <f t="shared" si="407"/>
        <v>45838.652777798809</v>
      </c>
      <c r="C26016">
        <v>0</v>
      </c>
    </row>
    <row r="26017" spans="2:3" x14ac:dyDescent="0.3">
      <c r="B26017" s="1">
        <f t="shared" si="407"/>
        <v>45838.659722243254</v>
      </c>
      <c r="C26017">
        <v>0</v>
      </c>
    </row>
    <row r="26018" spans="2:3" x14ac:dyDescent="0.3">
      <c r="B26018" s="1">
        <f t="shared" si="407"/>
        <v>45838.666666687699</v>
      </c>
      <c r="C26018">
        <v>0</v>
      </c>
    </row>
    <row r="26019" spans="2:3" x14ac:dyDescent="0.3">
      <c r="B26019" s="1">
        <f t="shared" si="407"/>
        <v>45838.673611132144</v>
      </c>
      <c r="C26019">
        <v>0</v>
      </c>
    </row>
    <row r="26020" spans="2:3" x14ac:dyDescent="0.3">
      <c r="B26020" s="1">
        <f t="shared" si="407"/>
        <v>45838.68055557659</v>
      </c>
      <c r="C26020">
        <v>0</v>
      </c>
    </row>
    <row r="26021" spans="2:3" x14ac:dyDescent="0.3">
      <c r="B26021" s="1">
        <f t="shared" si="407"/>
        <v>45838.687500021035</v>
      </c>
      <c r="C26021">
        <v>0</v>
      </c>
    </row>
    <row r="26022" spans="2:3" x14ac:dyDescent="0.3">
      <c r="B26022" s="1">
        <f t="shared" si="407"/>
        <v>45838.69444446548</v>
      </c>
      <c r="C26022">
        <v>0</v>
      </c>
    </row>
    <row r="26023" spans="2:3" x14ac:dyDescent="0.3">
      <c r="B26023" s="1">
        <f t="shared" si="407"/>
        <v>45838.701388909925</v>
      </c>
      <c r="C26023">
        <v>0</v>
      </c>
    </row>
    <row r="26024" spans="2:3" x14ac:dyDescent="0.3">
      <c r="B26024" s="1">
        <f t="shared" si="407"/>
        <v>45838.708333354371</v>
      </c>
      <c r="C26024">
        <v>0</v>
      </c>
    </row>
    <row r="26025" spans="2:3" x14ac:dyDescent="0.3">
      <c r="B26025" s="1">
        <f t="shared" si="407"/>
        <v>45838.715277798816</v>
      </c>
      <c r="C26025">
        <v>0</v>
      </c>
    </row>
    <row r="26026" spans="2:3" x14ac:dyDescent="0.3">
      <c r="B26026" s="1">
        <f t="shared" si="407"/>
        <v>45838.722222243261</v>
      </c>
      <c r="C26026">
        <v>0</v>
      </c>
    </row>
    <row r="26027" spans="2:3" x14ac:dyDescent="0.3">
      <c r="B26027" s="1">
        <f t="shared" si="407"/>
        <v>45838.729166687706</v>
      </c>
      <c r="C26027">
        <v>0</v>
      </c>
    </row>
    <row r="26028" spans="2:3" x14ac:dyDescent="0.3">
      <c r="B26028" s="1">
        <f t="shared" si="407"/>
        <v>45838.736111132152</v>
      </c>
      <c r="C26028">
        <v>0</v>
      </c>
    </row>
    <row r="26029" spans="2:3" x14ac:dyDescent="0.3">
      <c r="B26029" s="1">
        <f t="shared" si="407"/>
        <v>45838.743055576597</v>
      </c>
      <c r="C26029">
        <v>0</v>
      </c>
    </row>
    <row r="26030" spans="2:3" x14ac:dyDescent="0.3">
      <c r="B26030" s="1">
        <f t="shared" si="407"/>
        <v>45838.750000021042</v>
      </c>
      <c r="C26030">
        <v>0</v>
      </c>
    </row>
    <row r="26031" spans="2:3" x14ac:dyDescent="0.3">
      <c r="B26031" s="1">
        <f t="shared" si="407"/>
        <v>45838.756944465487</v>
      </c>
      <c r="C26031">
        <v>0</v>
      </c>
    </row>
    <row r="26032" spans="2:3" x14ac:dyDescent="0.3">
      <c r="B26032" s="1">
        <f t="shared" si="407"/>
        <v>45838.763888909933</v>
      </c>
      <c r="C26032">
        <v>0</v>
      </c>
    </row>
    <row r="26033" spans="2:3" x14ac:dyDescent="0.3">
      <c r="B26033" s="1">
        <f t="shared" si="407"/>
        <v>45838.770833354378</v>
      </c>
      <c r="C26033">
        <v>0</v>
      </c>
    </row>
    <row r="26034" spans="2:3" x14ac:dyDescent="0.3">
      <c r="B26034" s="1">
        <f t="shared" si="407"/>
        <v>45838.777777798823</v>
      </c>
      <c r="C26034">
        <v>0</v>
      </c>
    </row>
    <row r="26035" spans="2:3" x14ac:dyDescent="0.3">
      <c r="B26035" s="1">
        <f t="shared" si="407"/>
        <v>45838.784722243268</v>
      </c>
      <c r="C26035">
        <v>0</v>
      </c>
    </row>
    <row r="26036" spans="2:3" x14ac:dyDescent="0.3">
      <c r="B26036" s="1">
        <f t="shared" si="407"/>
        <v>45838.791666687714</v>
      </c>
      <c r="C26036">
        <v>0</v>
      </c>
    </row>
    <row r="26037" spans="2:3" x14ac:dyDescent="0.3">
      <c r="B26037" s="1">
        <f t="shared" si="407"/>
        <v>45838.798611132159</v>
      </c>
      <c r="C26037">
        <v>0</v>
      </c>
    </row>
    <row r="26038" spans="2:3" x14ac:dyDescent="0.3">
      <c r="B26038" s="1">
        <f t="shared" si="407"/>
        <v>45838.805555576604</v>
      </c>
      <c r="C26038">
        <v>0</v>
      </c>
    </row>
    <row r="26039" spans="2:3" x14ac:dyDescent="0.3">
      <c r="B26039" s="1">
        <f t="shared" si="407"/>
        <v>45838.812500021049</v>
      </c>
      <c r="C26039">
        <v>0</v>
      </c>
    </row>
    <row r="26040" spans="2:3" x14ac:dyDescent="0.3">
      <c r="B26040" s="1">
        <f t="shared" si="407"/>
        <v>45838.819444465495</v>
      </c>
      <c r="C26040">
        <v>0</v>
      </c>
    </row>
    <row r="26041" spans="2:3" x14ac:dyDescent="0.3">
      <c r="B26041" s="1">
        <f t="shared" si="407"/>
        <v>45838.82638890994</v>
      </c>
      <c r="C26041">
        <v>0</v>
      </c>
    </row>
    <row r="26042" spans="2:3" x14ac:dyDescent="0.3">
      <c r="B26042" s="1">
        <f t="shared" si="407"/>
        <v>45838.833333354385</v>
      </c>
      <c r="C26042">
        <v>0</v>
      </c>
    </row>
    <row r="26043" spans="2:3" x14ac:dyDescent="0.3">
      <c r="B26043" s="1">
        <f t="shared" si="407"/>
        <v>45838.84027779883</v>
      </c>
      <c r="C26043">
        <v>0</v>
      </c>
    </row>
    <row r="26044" spans="2:3" x14ac:dyDescent="0.3">
      <c r="B26044" s="1">
        <f t="shared" si="407"/>
        <v>45838.847222243276</v>
      </c>
      <c r="C26044">
        <v>0</v>
      </c>
    </row>
    <row r="26045" spans="2:3" x14ac:dyDescent="0.3">
      <c r="B26045" s="1">
        <f t="shared" si="407"/>
        <v>45838.854166687721</v>
      </c>
      <c r="C26045">
        <v>0</v>
      </c>
    </row>
    <row r="26046" spans="2:3" x14ac:dyDescent="0.3">
      <c r="B26046" s="1">
        <f t="shared" si="407"/>
        <v>45838.861111132166</v>
      </c>
      <c r="C26046">
        <v>0</v>
      </c>
    </row>
    <row r="26047" spans="2:3" x14ac:dyDescent="0.3">
      <c r="B26047" s="1">
        <f t="shared" si="407"/>
        <v>45838.868055576611</v>
      </c>
      <c r="C26047">
        <v>0</v>
      </c>
    </row>
    <row r="26048" spans="2:3" x14ac:dyDescent="0.3">
      <c r="B26048" s="1">
        <f t="shared" si="407"/>
        <v>45838.875000021057</v>
      </c>
      <c r="C26048">
        <v>0</v>
      </c>
    </row>
    <row r="26049" spans="2:3" x14ac:dyDescent="0.3">
      <c r="B26049" s="1">
        <f t="shared" si="407"/>
        <v>45838.881944465502</v>
      </c>
      <c r="C26049">
        <v>0</v>
      </c>
    </row>
    <row r="26050" spans="2:3" x14ac:dyDescent="0.3">
      <c r="B26050" s="1">
        <f t="shared" si="407"/>
        <v>45838.888888909947</v>
      </c>
      <c r="C26050">
        <v>0</v>
      </c>
    </row>
    <row r="26051" spans="2:3" x14ac:dyDescent="0.3">
      <c r="B26051" s="1">
        <f t="shared" si="407"/>
        <v>45838.895833354392</v>
      </c>
      <c r="C26051">
        <v>0</v>
      </c>
    </row>
    <row r="26052" spans="2:3" x14ac:dyDescent="0.3">
      <c r="B26052" s="1">
        <f t="shared" si="407"/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ref="B26072:B26135" si="408">B26071+(B26071-B26070)</f>
        <v>45839.041666687743</v>
      </c>
      <c r="C26072">
        <v>0</v>
      </c>
    </row>
    <row r="26073" spans="2:3" x14ac:dyDescent="0.3">
      <c r="B26073" s="1">
        <f t="shared" si="408"/>
        <v>45839.048611132188</v>
      </c>
      <c r="C26073">
        <v>0</v>
      </c>
    </row>
    <row r="26074" spans="2:3" x14ac:dyDescent="0.3">
      <c r="B26074" s="1">
        <f t="shared" si="408"/>
        <v>45839.055555576633</v>
      </c>
      <c r="C26074">
        <v>0</v>
      </c>
    </row>
    <row r="26075" spans="2:3" x14ac:dyDescent="0.3">
      <c r="B26075" s="1">
        <f t="shared" si="408"/>
        <v>45839.062500021078</v>
      </c>
      <c r="C26075">
        <v>0</v>
      </c>
    </row>
    <row r="26076" spans="2:3" x14ac:dyDescent="0.3">
      <c r="B26076" s="1">
        <f t="shared" si="408"/>
        <v>45839.069444465524</v>
      </c>
      <c r="C26076">
        <v>0</v>
      </c>
    </row>
    <row r="26077" spans="2:3" x14ac:dyDescent="0.3">
      <c r="B26077" s="1">
        <f t="shared" si="408"/>
        <v>45839.076388909969</v>
      </c>
      <c r="C26077">
        <v>0</v>
      </c>
    </row>
    <row r="26078" spans="2:3" x14ac:dyDescent="0.3">
      <c r="B26078" s="1">
        <f t="shared" si="408"/>
        <v>45839.083333354414</v>
      </c>
      <c r="C26078">
        <v>0</v>
      </c>
    </row>
    <row r="26079" spans="2:3" x14ac:dyDescent="0.3">
      <c r="B26079" s="1">
        <f t="shared" si="408"/>
        <v>45839.090277798859</v>
      </c>
      <c r="C26079">
        <v>0</v>
      </c>
    </row>
    <row r="26080" spans="2:3" x14ac:dyDescent="0.3">
      <c r="B26080" s="1">
        <f t="shared" si="408"/>
        <v>45839.097222243305</v>
      </c>
      <c r="C26080">
        <v>0</v>
      </c>
    </row>
    <row r="26081" spans="2:3" x14ac:dyDescent="0.3">
      <c r="B26081" s="1">
        <f t="shared" si="408"/>
        <v>45839.10416668775</v>
      </c>
      <c r="C26081">
        <v>0</v>
      </c>
    </row>
    <row r="26082" spans="2:3" x14ac:dyDescent="0.3">
      <c r="B26082" s="1">
        <f t="shared" si="408"/>
        <v>45839.111111132195</v>
      </c>
      <c r="C26082">
        <v>0</v>
      </c>
    </row>
    <row r="26083" spans="2:3" x14ac:dyDescent="0.3">
      <c r="B26083" s="1">
        <f t="shared" si="408"/>
        <v>45839.11805557664</v>
      </c>
      <c r="C26083">
        <v>0</v>
      </c>
    </row>
    <row r="26084" spans="2:3" x14ac:dyDescent="0.3">
      <c r="B26084" s="1">
        <f t="shared" si="408"/>
        <v>45839.125000021086</v>
      </c>
      <c r="C26084">
        <v>0</v>
      </c>
    </row>
    <row r="26085" spans="2:3" x14ac:dyDescent="0.3">
      <c r="B26085" s="1">
        <f t="shared" si="408"/>
        <v>45839.131944465531</v>
      </c>
      <c r="C26085">
        <v>0</v>
      </c>
    </row>
    <row r="26086" spans="2:3" x14ac:dyDescent="0.3">
      <c r="B26086" s="1">
        <f t="shared" si="408"/>
        <v>45839.138888909976</v>
      </c>
      <c r="C26086">
        <v>0</v>
      </c>
    </row>
    <row r="26087" spans="2:3" x14ac:dyDescent="0.3">
      <c r="B26087" s="1">
        <f t="shared" si="408"/>
        <v>45839.145833354421</v>
      </c>
      <c r="C26087">
        <v>0</v>
      </c>
    </row>
    <row r="26088" spans="2:3" x14ac:dyDescent="0.3">
      <c r="B26088" s="1">
        <f t="shared" si="408"/>
        <v>45839.152777798867</v>
      </c>
      <c r="C26088">
        <v>0</v>
      </c>
    </row>
    <row r="26089" spans="2:3" x14ac:dyDescent="0.3">
      <c r="B26089" s="1">
        <f t="shared" si="408"/>
        <v>45839.159722243312</v>
      </c>
      <c r="C26089">
        <v>0</v>
      </c>
    </row>
    <row r="26090" spans="2:3" x14ac:dyDescent="0.3">
      <c r="B26090" s="1">
        <f t="shared" si="408"/>
        <v>45839.166666687757</v>
      </c>
      <c r="C26090">
        <v>0</v>
      </c>
    </row>
    <row r="26091" spans="2:3" x14ac:dyDescent="0.3">
      <c r="B26091" s="1">
        <f t="shared" si="408"/>
        <v>45839.173611132202</v>
      </c>
      <c r="C26091">
        <v>0</v>
      </c>
    </row>
    <row r="26092" spans="2:3" x14ac:dyDescent="0.3">
      <c r="B26092" s="1">
        <f t="shared" si="408"/>
        <v>45839.180555576648</v>
      </c>
      <c r="C26092">
        <v>0</v>
      </c>
    </row>
    <row r="26093" spans="2:3" x14ac:dyDescent="0.3">
      <c r="B26093" s="1">
        <f t="shared" si="408"/>
        <v>45839.187500021093</v>
      </c>
      <c r="C26093">
        <v>0</v>
      </c>
    </row>
    <row r="26094" spans="2:3" x14ac:dyDescent="0.3">
      <c r="B26094" s="1">
        <f t="shared" si="408"/>
        <v>45839.194444465538</v>
      </c>
      <c r="C26094">
        <v>0</v>
      </c>
    </row>
    <row r="26095" spans="2:3" x14ac:dyDescent="0.3">
      <c r="B26095" s="1">
        <f t="shared" si="408"/>
        <v>45839.201388909984</v>
      </c>
      <c r="C26095">
        <v>0</v>
      </c>
    </row>
    <row r="26096" spans="2:3" x14ac:dyDescent="0.3">
      <c r="B26096" s="1">
        <f t="shared" si="408"/>
        <v>45839.208333354429</v>
      </c>
      <c r="C26096">
        <v>0</v>
      </c>
    </row>
    <row r="26097" spans="2:3" x14ac:dyDescent="0.3">
      <c r="B26097" s="1">
        <f t="shared" si="408"/>
        <v>45839.215277798874</v>
      </c>
      <c r="C26097">
        <v>0</v>
      </c>
    </row>
    <row r="26098" spans="2:3" x14ac:dyDescent="0.3">
      <c r="B26098" s="1">
        <f t="shared" si="408"/>
        <v>45839.222222243319</v>
      </c>
      <c r="C26098">
        <v>0</v>
      </c>
    </row>
    <row r="26099" spans="2:3" x14ac:dyDescent="0.3">
      <c r="B26099" s="1">
        <f t="shared" si="408"/>
        <v>45839.229166687765</v>
      </c>
      <c r="C26099">
        <v>0</v>
      </c>
    </row>
    <row r="26100" spans="2:3" x14ac:dyDescent="0.3">
      <c r="B26100" s="1">
        <f t="shared" si="408"/>
        <v>45839.23611113221</v>
      </c>
      <c r="C26100">
        <v>0</v>
      </c>
    </row>
    <row r="26101" spans="2:3" x14ac:dyDescent="0.3">
      <c r="B26101" s="1">
        <f t="shared" si="408"/>
        <v>45839.243055576655</v>
      </c>
      <c r="C26101">
        <v>0</v>
      </c>
    </row>
    <row r="26102" spans="2:3" x14ac:dyDescent="0.3">
      <c r="B26102" s="1">
        <f t="shared" si="408"/>
        <v>45839.2500000211</v>
      </c>
      <c r="C26102">
        <v>0</v>
      </c>
    </row>
    <row r="26103" spans="2:3" x14ac:dyDescent="0.3">
      <c r="B26103" s="1">
        <f t="shared" si="408"/>
        <v>45839.256944465546</v>
      </c>
      <c r="C26103">
        <v>0</v>
      </c>
    </row>
    <row r="26104" spans="2:3" x14ac:dyDescent="0.3">
      <c r="B26104" s="1">
        <f t="shared" si="408"/>
        <v>45839.263888909991</v>
      </c>
      <c r="C26104">
        <v>0</v>
      </c>
    </row>
    <row r="26105" spans="2:3" x14ac:dyDescent="0.3">
      <c r="B26105" s="1">
        <f t="shared" si="408"/>
        <v>45839.270833354436</v>
      </c>
      <c r="C26105">
        <v>0</v>
      </c>
    </row>
    <row r="26106" spans="2:3" x14ac:dyDescent="0.3">
      <c r="B26106" s="1">
        <f t="shared" si="408"/>
        <v>45839.277777798881</v>
      </c>
      <c r="C26106">
        <v>0</v>
      </c>
    </row>
    <row r="26107" spans="2:3" x14ac:dyDescent="0.3">
      <c r="B26107" s="1">
        <f t="shared" si="408"/>
        <v>45839.284722243327</v>
      </c>
      <c r="C26107">
        <v>0</v>
      </c>
    </row>
    <row r="26108" spans="2:3" x14ac:dyDescent="0.3">
      <c r="B26108" s="1">
        <f t="shared" si="408"/>
        <v>45839.291666687772</v>
      </c>
      <c r="C26108">
        <v>0</v>
      </c>
    </row>
    <row r="26109" spans="2:3" x14ac:dyDescent="0.3">
      <c r="B26109" s="1">
        <f t="shared" si="408"/>
        <v>45839.298611132217</v>
      </c>
      <c r="C26109">
        <v>0</v>
      </c>
    </row>
    <row r="26110" spans="2:3" x14ac:dyDescent="0.3">
      <c r="B26110" s="1">
        <f t="shared" si="408"/>
        <v>45839.305555576662</v>
      </c>
      <c r="C26110">
        <v>0</v>
      </c>
    </row>
    <row r="26111" spans="2:3" x14ac:dyDescent="0.3">
      <c r="B26111" s="1">
        <f t="shared" si="408"/>
        <v>45839.312500021108</v>
      </c>
      <c r="C26111">
        <v>0</v>
      </c>
    </row>
    <row r="26112" spans="2:3" x14ac:dyDescent="0.3">
      <c r="B26112" s="1">
        <f t="shared" si="408"/>
        <v>45839.319444465553</v>
      </c>
      <c r="C26112">
        <v>0</v>
      </c>
    </row>
    <row r="26113" spans="2:3" x14ac:dyDescent="0.3">
      <c r="B26113" s="1">
        <f t="shared" si="408"/>
        <v>45839.326388909998</v>
      </c>
      <c r="C26113">
        <v>0</v>
      </c>
    </row>
    <row r="26114" spans="2:3" x14ac:dyDescent="0.3">
      <c r="B26114" s="1">
        <f t="shared" si="408"/>
        <v>45839.333333354443</v>
      </c>
      <c r="C26114">
        <v>0</v>
      </c>
    </row>
    <row r="26115" spans="2:3" x14ac:dyDescent="0.3">
      <c r="B26115" s="1">
        <f t="shared" si="408"/>
        <v>45839.340277798889</v>
      </c>
      <c r="C26115">
        <v>0</v>
      </c>
    </row>
    <row r="26116" spans="2:3" x14ac:dyDescent="0.3">
      <c r="B26116" s="1">
        <f t="shared" si="408"/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ref="B26136:B26199" si="409">B26135+(B26135-B26134)</f>
        <v>45839.486111132239</v>
      </c>
      <c r="C26136">
        <v>0</v>
      </c>
    </row>
    <row r="26137" spans="2:3" x14ac:dyDescent="0.3">
      <c r="B26137" s="1">
        <f t="shared" si="409"/>
        <v>45839.493055576684</v>
      </c>
      <c r="C26137">
        <v>0</v>
      </c>
    </row>
    <row r="26138" spans="2:3" x14ac:dyDescent="0.3">
      <c r="B26138" s="1">
        <f t="shared" si="409"/>
        <v>45839.500000021129</v>
      </c>
      <c r="C26138">
        <v>0</v>
      </c>
    </row>
    <row r="26139" spans="2:3" x14ac:dyDescent="0.3">
      <c r="B26139" s="1">
        <f t="shared" si="409"/>
        <v>45839.506944465575</v>
      </c>
      <c r="C26139">
        <v>0</v>
      </c>
    </row>
    <row r="26140" spans="2:3" x14ac:dyDescent="0.3">
      <c r="B26140" s="1">
        <f t="shared" si="409"/>
        <v>45839.51388891002</v>
      </c>
      <c r="C26140">
        <v>0</v>
      </c>
    </row>
    <row r="26141" spans="2:3" x14ac:dyDescent="0.3">
      <c r="B26141" s="1">
        <f t="shared" si="409"/>
        <v>45839.520833354465</v>
      </c>
      <c r="C26141">
        <v>0</v>
      </c>
    </row>
    <row r="26142" spans="2:3" x14ac:dyDescent="0.3">
      <c r="B26142" s="1">
        <f t="shared" si="409"/>
        <v>45839.52777779891</v>
      </c>
      <c r="C26142">
        <v>0</v>
      </c>
    </row>
    <row r="26143" spans="2:3" x14ac:dyDescent="0.3">
      <c r="B26143" s="1">
        <f t="shared" si="409"/>
        <v>45839.534722243356</v>
      </c>
      <c r="C26143">
        <v>0</v>
      </c>
    </row>
    <row r="26144" spans="2:3" x14ac:dyDescent="0.3">
      <c r="B26144" s="1">
        <f t="shared" si="409"/>
        <v>45839.541666687801</v>
      </c>
      <c r="C26144">
        <v>0</v>
      </c>
    </row>
    <row r="26145" spans="2:3" x14ac:dyDescent="0.3">
      <c r="B26145" s="1">
        <f t="shared" si="409"/>
        <v>45839.548611132246</v>
      </c>
      <c r="C26145">
        <v>0</v>
      </c>
    </row>
    <row r="26146" spans="2:3" x14ac:dyDescent="0.3">
      <c r="B26146" s="1">
        <f t="shared" si="409"/>
        <v>45839.555555576691</v>
      </c>
      <c r="C26146">
        <v>0</v>
      </c>
    </row>
    <row r="26147" spans="2:3" x14ac:dyDescent="0.3">
      <c r="B26147" s="1">
        <f t="shared" si="409"/>
        <v>45839.562500021137</v>
      </c>
      <c r="C26147">
        <v>0</v>
      </c>
    </row>
    <row r="26148" spans="2:3" x14ac:dyDescent="0.3">
      <c r="B26148" s="1">
        <f t="shared" si="409"/>
        <v>45839.569444465582</v>
      </c>
      <c r="C26148">
        <v>0</v>
      </c>
    </row>
    <row r="26149" spans="2:3" x14ac:dyDescent="0.3">
      <c r="B26149" s="1">
        <f t="shared" si="409"/>
        <v>45839.576388910027</v>
      </c>
      <c r="C26149">
        <v>0</v>
      </c>
    </row>
    <row r="26150" spans="2:3" x14ac:dyDescent="0.3">
      <c r="B26150" s="1">
        <f t="shared" si="409"/>
        <v>45839.583333354472</v>
      </c>
      <c r="C26150">
        <v>0</v>
      </c>
    </row>
    <row r="26151" spans="2:3" x14ac:dyDescent="0.3">
      <c r="B26151" s="1">
        <f t="shared" si="409"/>
        <v>45839.590277798918</v>
      </c>
      <c r="C26151">
        <v>0</v>
      </c>
    </row>
    <row r="26152" spans="2:3" x14ac:dyDescent="0.3">
      <c r="B26152" s="1">
        <f t="shared" si="409"/>
        <v>45839.597222243363</v>
      </c>
      <c r="C26152">
        <v>0</v>
      </c>
    </row>
    <row r="26153" spans="2:3" x14ac:dyDescent="0.3">
      <c r="B26153" s="1">
        <f t="shared" si="409"/>
        <v>45839.604166687808</v>
      </c>
      <c r="C26153">
        <v>0</v>
      </c>
    </row>
    <row r="26154" spans="2:3" x14ac:dyDescent="0.3">
      <c r="B26154" s="1">
        <f t="shared" si="409"/>
        <v>45839.611111132253</v>
      </c>
      <c r="C26154">
        <v>0</v>
      </c>
    </row>
    <row r="26155" spans="2:3" x14ac:dyDescent="0.3">
      <c r="B26155" s="1">
        <f t="shared" si="409"/>
        <v>45839.618055576699</v>
      </c>
      <c r="C26155">
        <v>0</v>
      </c>
    </row>
    <row r="26156" spans="2:3" x14ac:dyDescent="0.3">
      <c r="B26156" s="1">
        <f t="shared" si="409"/>
        <v>45839.625000021144</v>
      </c>
      <c r="C26156">
        <v>0</v>
      </c>
    </row>
    <row r="26157" spans="2:3" x14ac:dyDescent="0.3">
      <c r="B26157" s="1">
        <f t="shared" si="409"/>
        <v>45839.631944465589</v>
      </c>
      <c r="C26157">
        <v>0</v>
      </c>
    </row>
    <row r="26158" spans="2:3" x14ac:dyDescent="0.3">
      <c r="B26158" s="1">
        <f t="shared" si="409"/>
        <v>45839.638888910034</v>
      </c>
      <c r="C26158">
        <v>0</v>
      </c>
    </row>
    <row r="26159" spans="2:3" x14ac:dyDescent="0.3">
      <c r="B26159" s="1">
        <f t="shared" si="409"/>
        <v>45839.64583335448</v>
      </c>
      <c r="C26159">
        <v>0</v>
      </c>
    </row>
    <row r="26160" spans="2:3" x14ac:dyDescent="0.3">
      <c r="B26160" s="1">
        <f t="shared" si="409"/>
        <v>45839.652777798925</v>
      </c>
      <c r="C26160">
        <v>0</v>
      </c>
    </row>
    <row r="26161" spans="2:3" x14ac:dyDescent="0.3">
      <c r="B26161" s="1">
        <f t="shared" si="409"/>
        <v>45839.65972224337</v>
      </c>
      <c r="C26161">
        <v>0</v>
      </c>
    </row>
    <row r="26162" spans="2:3" x14ac:dyDescent="0.3">
      <c r="B26162" s="1">
        <f t="shared" si="409"/>
        <v>45839.666666687815</v>
      </c>
      <c r="C26162">
        <v>0</v>
      </c>
    </row>
    <row r="26163" spans="2:3" x14ac:dyDescent="0.3">
      <c r="B26163" s="1">
        <f t="shared" si="409"/>
        <v>45839.673611132261</v>
      </c>
      <c r="C26163">
        <v>0</v>
      </c>
    </row>
    <row r="26164" spans="2:3" x14ac:dyDescent="0.3">
      <c r="B26164" s="1">
        <f t="shared" si="409"/>
        <v>45839.680555576706</v>
      </c>
      <c r="C26164">
        <v>0</v>
      </c>
    </row>
    <row r="26165" spans="2:3" x14ac:dyDescent="0.3">
      <c r="B26165" s="1">
        <f t="shared" si="409"/>
        <v>45839.687500021151</v>
      </c>
      <c r="C26165">
        <v>0</v>
      </c>
    </row>
    <row r="26166" spans="2:3" x14ac:dyDescent="0.3">
      <c r="B26166" s="1">
        <f t="shared" si="409"/>
        <v>45839.694444465596</v>
      </c>
      <c r="C26166">
        <v>0</v>
      </c>
    </row>
    <row r="26167" spans="2:3" x14ac:dyDescent="0.3">
      <c r="B26167" s="1">
        <f t="shared" si="409"/>
        <v>45839.701388910042</v>
      </c>
      <c r="C26167">
        <v>0</v>
      </c>
    </row>
    <row r="26168" spans="2:3" x14ac:dyDescent="0.3">
      <c r="B26168" s="1">
        <f t="shared" si="409"/>
        <v>45839.708333354487</v>
      </c>
      <c r="C26168">
        <v>0</v>
      </c>
    </row>
    <row r="26169" spans="2:3" x14ac:dyDescent="0.3">
      <c r="B26169" s="1">
        <f t="shared" si="409"/>
        <v>45839.715277798932</v>
      </c>
      <c r="C26169">
        <v>0</v>
      </c>
    </row>
    <row r="26170" spans="2:3" x14ac:dyDescent="0.3">
      <c r="B26170" s="1">
        <f t="shared" si="409"/>
        <v>45839.722222243377</v>
      </c>
      <c r="C26170">
        <v>0</v>
      </c>
    </row>
    <row r="26171" spans="2:3" x14ac:dyDescent="0.3">
      <c r="B26171" s="1">
        <f t="shared" si="409"/>
        <v>45839.729166687823</v>
      </c>
      <c r="C26171">
        <v>0</v>
      </c>
    </row>
    <row r="26172" spans="2:3" x14ac:dyDescent="0.3">
      <c r="B26172" s="1">
        <f t="shared" si="409"/>
        <v>45839.736111132268</v>
      </c>
      <c r="C26172">
        <v>0</v>
      </c>
    </row>
    <row r="26173" spans="2:3" x14ac:dyDescent="0.3">
      <c r="B26173" s="1">
        <f t="shared" si="409"/>
        <v>45839.743055576713</v>
      </c>
      <c r="C26173">
        <v>0</v>
      </c>
    </row>
    <row r="26174" spans="2:3" x14ac:dyDescent="0.3">
      <c r="B26174" s="1">
        <f t="shared" si="409"/>
        <v>45839.750000021158</v>
      </c>
      <c r="C26174">
        <v>0</v>
      </c>
    </row>
    <row r="26175" spans="2:3" x14ac:dyDescent="0.3">
      <c r="B26175" s="1">
        <f t="shared" si="409"/>
        <v>45839.756944465604</v>
      </c>
      <c r="C26175">
        <v>0</v>
      </c>
    </row>
    <row r="26176" spans="2:3" x14ac:dyDescent="0.3">
      <c r="B26176" s="1">
        <f t="shared" si="409"/>
        <v>45839.763888910049</v>
      </c>
      <c r="C26176">
        <v>0</v>
      </c>
    </row>
    <row r="26177" spans="2:3" x14ac:dyDescent="0.3">
      <c r="B26177" s="1">
        <f t="shared" si="409"/>
        <v>45839.770833354494</v>
      </c>
      <c r="C26177">
        <v>0</v>
      </c>
    </row>
    <row r="26178" spans="2:3" x14ac:dyDescent="0.3">
      <c r="B26178" s="1">
        <f t="shared" si="409"/>
        <v>45839.777777798939</v>
      </c>
      <c r="C26178">
        <v>0</v>
      </c>
    </row>
    <row r="26179" spans="2:3" x14ac:dyDescent="0.3">
      <c r="B26179" s="1">
        <f t="shared" si="409"/>
        <v>45839.784722243385</v>
      </c>
      <c r="C26179">
        <v>0</v>
      </c>
    </row>
    <row r="26180" spans="2:3" x14ac:dyDescent="0.3">
      <c r="B26180" s="1">
        <f t="shared" si="409"/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ref="B26200:B26263" si="410">B26199+(B26199-B26198)</f>
        <v>45839.930555576735</v>
      </c>
      <c r="C26200">
        <v>0</v>
      </c>
    </row>
    <row r="26201" spans="2:3" x14ac:dyDescent="0.3">
      <c r="B26201" s="1">
        <f t="shared" si="410"/>
        <v>45839.93750002118</v>
      </c>
      <c r="C26201">
        <v>0</v>
      </c>
    </row>
    <row r="26202" spans="2:3" x14ac:dyDescent="0.3">
      <c r="B26202" s="1">
        <f t="shared" si="410"/>
        <v>45839.944444465626</v>
      </c>
      <c r="C26202">
        <v>0</v>
      </c>
    </row>
    <row r="26203" spans="2:3" x14ac:dyDescent="0.3">
      <c r="B26203" s="1">
        <f t="shared" si="410"/>
        <v>45839.951388910071</v>
      </c>
      <c r="C26203">
        <v>0</v>
      </c>
    </row>
    <row r="26204" spans="2:3" x14ac:dyDescent="0.3">
      <c r="B26204" s="1">
        <f t="shared" si="410"/>
        <v>45839.958333354516</v>
      </c>
      <c r="C26204">
        <v>0</v>
      </c>
    </row>
    <row r="26205" spans="2:3" x14ac:dyDescent="0.3">
      <c r="B26205" s="1">
        <f t="shared" si="410"/>
        <v>45839.965277798961</v>
      </c>
      <c r="C26205">
        <v>0</v>
      </c>
    </row>
    <row r="26206" spans="2:3" x14ac:dyDescent="0.3">
      <c r="B26206" s="1">
        <f t="shared" si="410"/>
        <v>45839.972222243407</v>
      </c>
      <c r="C26206">
        <v>0</v>
      </c>
    </row>
    <row r="26207" spans="2:3" x14ac:dyDescent="0.3">
      <c r="B26207" s="1">
        <f t="shared" si="410"/>
        <v>45839.979166687852</v>
      </c>
      <c r="C26207">
        <v>0</v>
      </c>
    </row>
    <row r="26208" spans="2:3" x14ac:dyDescent="0.3">
      <c r="B26208" s="1">
        <f t="shared" si="410"/>
        <v>45839.986111132297</v>
      </c>
      <c r="C26208">
        <v>0</v>
      </c>
    </row>
    <row r="26209" spans="2:3" x14ac:dyDescent="0.3">
      <c r="B26209" s="1">
        <f t="shared" si="410"/>
        <v>45839.993055576742</v>
      </c>
      <c r="C26209">
        <v>0</v>
      </c>
    </row>
    <row r="26210" spans="2:3" x14ac:dyDescent="0.3">
      <c r="B26210" s="1">
        <f t="shared" si="410"/>
        <v>45840.000000021188</v>
      </c>
      <c r="C26210">
        <v>0</v>
      </c>
    </row>
    <row r="26211" spans="2:3" x14ac:dyDescent="0.3">
      <c r="B26211" s="1">
        <f t="shared" si="410"/>
        <v>45840.006944465633</v>
      </c>
      <c r="C26211">
        <v>0</v>
      </c>
    </row>
    <row r="26212" spans="2:3" x14ac:dyDescent="0.3">
      <c r="B26212" s="1">
        <f t="shared" si="410"/>
        <v>45840.013888910078</v>
      </c>
      <c r="C26212">
        <v>0</v>
      </c>
    </row>
    <row r="26213" spans="2:3" x14ac:dyDescent="0.3">
      <c r="B26213" s="1">
        <f t="shared" si="410"/>
        <v>45840.020833354523</v>
      </c>
      <c r="C26213">
        <v>0</v>
      </c>
    </row>
    <row r="26214" spans="2:3" x14ac:dyDescent="0.3">
      <c r="B26214" s="1">
        <f t="shared" si="410"/>
        <v>45840.027777798969</v>
      </c>
      <c r="C26214">
        <v>0</v>
      </c>
    </row>
    <row r="26215" spans="2:3" x14ac:dyDescent="0.3">
      <c r="B26215" s="1">
        <f t="shared" si="410"/>
        <v>45840.034722243414</v>
      </c>
      <c r="C26215">
        <v>0</v>
      </c>
    </row>
    <row r="26216" spans="2:3" x14ac:dyDescent="0.3">
      <c r="B26216" s="1">
        <f t="shared" si="410"/>
        <v>45840.041666687859</v>
      </c>
      <c r="C26216">
        <v>0</v>
      </c>
    </row>
    <row r="26217" spans="2:3" x14ac:dyDescent="0.3">
      <c r="B26217" s="1">
        <f t="shared" si="410"/>
        <v>45840.048611132304</v>
      </c>
      <c r="C26217">
        <v>0</v>
      </c>
    </row>
    <row r="26218" spans="2:3" x14ac:dyDescent="0.3">
      <c r="B26218" s="1">
        <f t="shared" si="410"/>
        <v>45840.05555557675</v>
      </c>
      <c r="C26218">
        <v>0</v>
      </c>
    </row>
    <row r="26219" spans="2:3" x14ac:dyDescent="0.3">
      <c r="B26219" s="1">
        <f t="shared" si="410"/>
        <v>45840.062500021195</v>
      </c>
      <c r="C26219">
        <v>0</v>
      </c>
    </row>
    <row r="26220" spans="2:3" x14ac:dyDescent="0.3">
      <c r="B26220" s="1">
        <f t="shared" si="410"/>
        <v>45840.06944446564</v>
      </c>
      <c r="C26220">
        <v>0</v>
      </c>
    </row>
    <row r="26221" spans="2:3" x14ac:dyDescent="0.3">
      <c r="B26221" s="1">
        <f t="shared" si="410"/>
        <v>45840.076388910085</v>
      </c>
      <c r="C26221">
        <v>0</v>
      </c>
    </row>
    <row r="26222" spans="2:3" x14ac:dyDescent="0.3">
      <c r="B26222" s="1">
        <f t="shared" si="410"/>
        <v>45840.083333354531</v>
      </c>
      <c r="C26222">
        <v>0</v>
      </c>
    </row>
    <row r="26223" spans="2:3" x14ac:dyDescent="0.3">
      <c r="B26223" s="1">
        <f t="shared" si="410"/>
        <v>45840.090277798976</v>
      </c>
      <c r="C26223">
        <v>0</v>
      </c>
    </row>
    <row r="26224" spans="2:3" x14ac:dyDescent="0.3">
      <c r="B26224" s="1">
        <f t="shared" si="410"/>
        <v>45840.097222243421</v>
      </c>
      <c r="C26224">
        <v>0</v>
      </c>
    </row>
    <row r="26225" spans="2:3" x14ac:dyDescent="0.3">
      <c r="B26225" s="1">
        <f t="shared" si="410"/>
        <v>45840.104166687866</v>
      </c>
      <c r="C26225">
        <v>0</v>
      </c>
    </row>
    <row r="26226" spans="2:3" x14ac:dyDescent="0.3">
      <c r="B26226" s="1">
        <f t="shared" si="410"/>
        <v>45840.111111132312</v>
      </c>
      <c r="C26226">
        <v>0</v>
      </c>
    </row>
    <row r="26227" spans="2:3" x14ac:dyDescent="0.3">
      <c r="B26227" s="1">
        <f t="shared" si="410"/>
        <v>45840.118055576757</v>
      </c>
      <c r="C26227">
        <v>0</v>
      </c>
    </row>
    <row r="26228" spans="2:3" x14ac:dyDescent="0.3">
      <c r="B26228" s="1">
        <f t="shared" si="410"/>
        <v>45840.125000021202</v>
      </c>
      <c r="C26228">
        <v>0</v>
      </c>
    </row>
    <row r="26229" spans="2:3" x14ac:dyDescent="0.3">
      <c r="B26229" s="1">
        <f t="shared" si="410"/>
        <v>45840.131944465647</v>
      </c>
      <c r="C26229">
        <v>0</v>
      </c>
    </row>
    <row r="26230" spans="2:3" x14ac:dyDescent="0.3">
      <c r="B26230" s="1">
        <f t="shared" si="410"/>
        <v>45840.138888910093</v>
      </c>
      <c r="C26230">
        <v>0</v>
      </c>
    </row>
    <row r="26231" spans="2:3" x14ac:dyDescent="0.3">
      <c r="B26231" s="1">
        <f t="shared" si="410"/>
        <v>45840.145833354538</v>
      </c>
      <c r="C26231">
        <v>0</v>
      </c>
    </row>
    <row r="26232" spans="2:3" x14ac:dyDescent="0.3">
      <c r="B26232" s="1">
        <f t="shared" si="410"/>
        <v>45840.152777798983</v>
      </c>
      <c r="C26232">
        <v>0</v>
      </c>
    </row>
    <row r="26233" spans="2:3" x14ac:dyDescent="0.3">
      <c r="B26233" s="1">
        <f t="shared" si="410"/>
        <v>45840.159722243428</v>
      </c>
      <c r="C26233">
        <v>0</v>
      </c>
    </row>
    <row r="26234" spans="2:3" x14ac:dyDescent="0.3">
      <c r="B26234" s="1">
        <f t="shared" si="410"/>
        <v>45840.166666687874</v>
      </c>
      <c r="C26234">
        <v>0</v>
      </c>
    </row>
    <row r="26235" spans="2:3" x14ac:dyDescent="0.3">
      <c r="B26235" s="1">
        <f t="shared" si="410"/>
        <v>45840.173611132319</v>
      </c>
      <c r="C26235">
        <v>0</v>
      </c>
    </row>
    <row r="26236" spans="2:3" x14ac:dyDescent="0.3">
      <c r="B26236" s="1">
        <f t="shared" si="410"/>
        <v>45840.180555576764</v>
      </c>
      <c r="C26236">
        <v>0</v>
      </c>
    </row>
    <row r="26237" spans="2:3" x14ac:dyDescent="0.3">
      <c r="B26237" s="1">
        <f t="shared" si="410"/>
        <v>45840.187500021209</v>
      </c>
      <c r="C26237">
        <v>0</v>
      </c>
    </row>
    <row r="26238" spans="2:3" x14ac:dyDescent="0.3">
      <c r="B26238" s="1">
        <f t="shared" si="410"/>
        <v>45840.194444465655</v>
      </c>
      <c r="C26238">
        <v>0</v>
      </c>
    </row>
    <row r="26239" spans="2:3" x14ac:dyDescent="0.3">
      <c r="B26239" s="1">
        <f t="shared" si="410"/>
        <v>45840.2013889101</v>
      </c>
      <c r="C26239">
        <v>0</v>
      </c>
    </row>
    <row r="26240" spans="2:3" x14ac:dyDescent="0.3">
      <c r="B26240" s="1">
        <f t="shared" si="410"/>
        <v>45840.208333354545</v>
      </c>
      <c r="C26240">
        <v>0</v>
      </c>
    </row>
    <row r="26241" spans="2:3" x14ac:dyDescent="0.3">
      <c r="B26241" s="1">
        <f t="shared" si="410"/>
        <v>45840.21527779899</v>
      </c>
      <c r="C26241">
        <v>0</v>
      </c>
    </row>
    <row r="26242" spans="2:3" x14ac:dyDescent="0.3">
      <c r="B26242" s="1">
        <f t="shared" si="410"/>
        <v>45840.222222243436</v>
      </c>
      <c r="C26242">
        <v>0</v>
      </c>
    </row>
    <row r="26243" spans="2:3" x14ac:dyDescent="0.3">
      <c r="B26243" s="1">
        <f t="shared" si="410"/>
        <v>45840.229166687881</v>
      </c>
      <c r="C26243">
        <v>0</v>
      </c>
    </row>
    <row r="26244" spans="2:3" x14ac:dyDescent="0.3">
      <c r="B26244" s="1">
        <f t="shared" si="410"/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ref="B26264:B26327" si="411">B26263+(B26263-B26262)</f>
        <v>45840.375000021231</v>
      </c>
      <c r="C26264">
        <v>0</v>
      </c>
    </row>
    <row r="26265" spans="2:3" x14ac:dyDescent="0.3">
      <c r="B26265" s="1">
        <f t="shared" si="411"/>
        <v>45840.381944465676</v>
      </c>
      <c r="C26265">
        <v>0</v>
      </c>
    </row>
    <row r="26266" spans="2:3" x14ac:dyDescent="0.3">
      <c r="B26266" s="1">
        <f t="shared" si="411"/>
        <v>45840.388888910122</v>
      </c>
      <c r="C26266">
        <v>0</v>
      </c>
    </row>
    <row r="26267" spans="2:3" x14ac:dyDescent="0.3">
      <c r="B26267" s="1">
        <f t="shared" si="411"/>
        <v>45840.395833354567</v>
      </c>
      <c r="C26267">
        <v>0</v>
      </c>
    </row>
    <row r="26268" spans="2:3" x14ac:dyDescent="0.3">
      <c r="B26268" s="1">
        <f t="shared" si="411"/>
        <v>45840.402777799012</v>
      </c>
      <c r="C26268">
        <v>0</v>
      </c>
    </row>
    <row r="26269" spans="2:3" x14ac:dyDescent="0.3">
      <c r="B26269" s="1">
        <f t="shared" si="411"/>
        <v>45840.409722243458</v>
      </c>
      <c r="C26269">
        <v>0</v>
      </c>
    </row>
    <row r="26270" spans="2:3" x14ac:dyDescent="0.3">
      <c r="B26270" s="1">
        <f t="shared" si="411"/>
        <v>45840.416666687903</v>
      </c>
      <c r="C26270">
        <v>0</v>
      </c>
    </row>
    <row r="26271" spans="2:3" x14ac:dyDescent="0.3">
      <c r="B26271" s="1">
        <f t="shared" si="411"/>
        <v>45840.423611132348</v>
      </c>
      <c r="C26271">
        <v>0</v>
      </c>
    </row>
    <row r="26272" spans="2:3" x14ac:dyDescent="0.3">
      <c r="B26272" s="1">
        <f t="shared" si="411"/>
        <v>45840.430555576793</v>
      </c>
      <c r="C26272">
        <v>0</v>
      </c>
    </row>
    <row r="26273" spans="2:3" x14ac:dyDescent="0.3">
      <c r="B26273" s="1">
        <f t="shared" si="411"/>
        <v>45840.437500021239</v>
      </c>
      <c r="C26273">
        <v>0</v>
      </c>
    </row>
    <row r="26274" spans="2:3" x14ac:dyDescent="0.3">
      <c r="B26274" s="1">
        <f t="shared" si="411"/>
        <v>45840.444444465684</v>
      </c>
      <c r="C26274">
        <v>0</v>
      </c>
    </row>
    <row r="26275" spans="2:3" x14ac:dyDescent="0.3">
      <c r="B26275" s="1">
        <f t="shared" si="411"/>
        <v>45840.451388910129</v>
      </c>
      <c r="C26275">
        <v>0</v>
      </c>
    </row>
    <row r="26276" spans="2:3" x14ac:dyDescent="0.3">
      <c r="B26276" s="1">
        <f t="shared" si="411"/>
        <v>45840.458333354574</v>
      </c>
      <c r="C26276">
        <v>0</v>
      </c>
    </row>
    <row r="26277" spans="2:3" x14ac:dyDescent="0.3">
      <c r="B26277" s="1">
        <f t="shared" si="411"/>
        <v>45840.46527779902</v>
      </c>
      <c r="C26277">
        <v>0</v>
      </c>
    </row>
    <row r="26278" spans="2:3" x14ac:dyDescent="0.3">
      <c r="B26278" s="1">
        <f t="shared" si="411"/>
        <v>45840.472222243465</v>
      </c>
      <c r="C26278">
        <v>0</v>
      </c>
    </row>
    <row r="26279" spans="2:3" x14ac:dyDescent="0.3">
      <c r="B26279" s="1">
        <f t="shared" si="411"/>
        <v>45840.47916668791</v>
      </c>
      <c r="C26279">
        <v>0</v>
      </c>
    </row>
    <row r="26280" spans="2:3" x14ac:dyDescent="0.3">
      <c r="B26280" s="1">
        <f t="shared" si="411"/>
        <v>45840.486111132355</v>
      </c>
      <c r="C26280">
        <v>0</v>
      </c>
    </row>
    <row r="26281" spans="2:3" x14ac:dyDescent="0.3">
      <c r="B26281" s="1">
        <f t="shared" si="411"/>
        <v>45840.493055576801</v>
      </c>
      <c r="C26281">
        <v>0</v>
      </c>
    </row>
    <row r="26282" spans="2:3" x14ac:dyDescent="0.3">
      <c r="B26282" s="1">
        <f t="shared" si="411"/>
        <v>45840.500000021246</v>
      </c>
      <c r="C26282">
        <v>0</v>
      </c>
    </row>
    <row r="26283" spans="2:3" x14ac:dyDescent="0.3">
      <c r="B26283" s="1">
        <f t="shared" si="411"/>
        <v>45840.506944465691</v>
      </c>
      <c r="C26283">
        <v>0</v>
      </c>
    </row>
    <row r="26284" spans="2:3" x14ac:dyDescent="0.3">
      <c r="B26284" s="1">
        <f t="shared" si="411"/>
        <v>45840.513888910136</v>
      </c>
      <c r="C26284">
        <v>0</v>
      </c>
    </row>
    <row r="26285" spans="2:3" x14ac:dyDescent="0.3">
      <c r="B26285" s="1">
        <f t="shared" si="411"/>
        <v>45840.520833354582</v>
      </c>
      <c r="C26285">
        <v>0</v>
      </c>
    </row>
    <row r="26286" spans="2:3" x14ac:dyDescent="0.3">
      <c r="B26286" s="1">
        <f t="shared" si="411"/>
        <v>45840.527777799027</v>
      </c>
      <c r="C26286">
        <v>0</v>
      </c>
    </row>
    <row r="26287" spans="2:3" x14ac:dyDescent="0.3">
      <c r="B26287" s="1">
        <f t="shared" si="411"/>
        <v>45840.534722243472</v>
      </c>
      <c r="C26287">
        <v>0</v>
      </c>
    </row>
    <row r="26288" spans="2:3" x14ac:dyDescent="0.3">
      <c r="B26288" s="1">
        <f t="shared" si="411"/>
        <v>45840.541666687917</v>
      </c>
      <c r="C26288">
        <v>0</v>
      </c>
    </row>
    <row r="26289" spans="2:3" x14ac:dyDescent="0.3">
      <c r="B26289" s="1">
        <f t="shared" si="411"/>
        <v>45840.548611132363</v>
      </c>
      <c r="C26289">
        <v>0</v>
      </c>
    </row>
    <row r="26290" spans="2:3" x14ac:dyDescent="0.3">
      <c r="B26290" s="1">
        <f t="shared" si="411"/>
        <v>45840.555555576808</v>
      </c>
      <c r="C26290">
        <v>0</v>
      </c>
    </row>
    <row r="26291" spans="2:3" x14ac:dyDescent="0.3">
      <c r="B26291" s="1">
        <f t="shared" si="411"/>
        <v>45840.562500021253</v>
      </c>
      <c r="C26291">
        <v>0</v>
      </c>
    </row>
    <row r="26292" spans="2:3" x14ac:dyDescent="0.3">
      <c r="B26292" s="1">
        <f t="shared" si="411"/>
        <v>45840.569444465698</v>
      </c>
      <c r="C26292">
        <v>0</v>
      </c>
    </row>
    <row r="26293" spans="2:3" x14ac:dyDescent="0.3">
      <c r="B26293" s="1">
        <f t="shared" si="411"/>
        <v>45840.576388910144</v>
      </c>
      <c r="C26293">
        <v>0</v>
      </c>
    </row>
    <row r="26294" spans="2:3" x14ac:dyDescent="0.3">
      <c r="B26294" s="1">
        <f t="shared" si="411"/>
        <v>45840.583333354589</v>
      </c>
      <c r="C26294">
        <v>0</v>
      </c>
    </row>
    <row r="26295" spans="2:3" x14ac:dyDescent="0.3">
      <c r="B26295" s="1">
        <f t="shared" si="411"/>
        <v>45840.590277799034</v>
      </c>
      <c r="C26295">
        <v>0</v>
      </c>
    </row>
    <row r="26296" spans="2:3" x14ac:dyDescent="0.3">
      <c r="B26296" s="1">
        <f t="shared" si="411"/>
        <v>45840.597222243479</v>
      </c>
      <c r="C26296">
        <v>0</v>
      </c>
    </row>
    <row r="26297" spans="2:3" x14ac:dyDescent="0.3">
      <c r="B26297" s="1">
        <f t="shared" si="411"/>
        <v>45840.604166687925</v>
      </c>
      <c r="C26297">
        <v>0</v>
      </c>
    </row>
    <row r="26298" spans="2:3" x14ac:dyDescent="0.3">
      <c r="B26298" s="1">
        <f t="shared" si="411"/>
        <v>45840.61111113237</v>
      </c>
      <c r="C26298">
        <v>0</v>
      </c>
    </row>
    <row r="26299" spans="2:3" x14ac:dyDescent="0.3">
      <c r="B26299" s="1">
        <f t="shared" si="411"/>
        <v>45840.618055576815</v>
      </c>
      <c r="C26299">
        <v>0</v>
      </c>
    </row>
    <row r="26300" spans="2:3" x14ac:dyDescent="0.3">
      <c r="B26300" s="1">
        <f t="shared" si="411"/>
        <v>45840.62500002126</v>
      </c>
      <c r="C26300">
        <v>0</v>
      </c>
    </row>
    <row r="26301" spans="2:3" x14ac:dyDescent="0.3">
      <c r="B26301" s="1">
        <f t="shared" si="411"/>
        <v>45840.631944465706</v>
      </c>
      <c r="C26301">
        <v>0</v>
      </c>
    </row>
    <row r="26302" spans="2:3" x14ac:dyDescent="0.3">
      <c r="B26302" s="1">
        <f t="shared" si="411"/>
        <v>45840.638888910151</v>
      </c>
      <c r="C26302">
        <v>0</v>
      </c>
    </row>
    <row r="26303" spans="2:3" x14ac:dyDescent="0.3">
      <c r="B26303" s="1">
        <f t="shared" si="411"/>
        <v>45840.645833354596</v>
      </c>
      <c r="C26303">
        <v>0</v>
      </c>
    </row>
    <row r="26304" spans="2:3" x14ac:dyDescent="0.3">
      <c r="B26304" s="1">
        <f t="shared" si="411"/>
        <v>45840.652777799041</v>
      </c>
      <c r="C26304">
        <v>0</v>
      </c>
    </row>
    <row r="26305" spans="2:3" x14ac:dyDescent="0.3">
      <c r="B26305" s="1">
        <f t="shared" si="411"/>
        <v>45840.659722243487</v>
      </c>
      <c r="C26305">
        <v>0</v>
      </c>
    </row>
    <row r="26306" spans="2:3" x14ac:dyDescent="0.3">
      <c r="B26306" s="1">
        <f t="shared" si="411"/>
        <v>45840.666666687932</v>
      </c>
      <c r="C26306">
        <v>0</v>
      </c>
    </row>
    <row r="26307" spans="2:3" x14ac:dyDescent="0.3">
      <c r="B26307" s="1">
        <f t="shared" si="411"/>
        <v>45840.673611132377</v>
      </c>
      <c r="C26307">
        <v>0</v>
      </c>
    </row>
    <row r="26308" spans="2:3" x14ac:dyDescent="0.3">
      <c r="B26308" s="1">
        <f t="shared" si="411"/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ref="B26328:B26391" si="412">B26327+(B26327-B26326)</f>
        <v>45840.819444465727</v>
      </c>
      <c r="C26328">
        <v>0</v>
      </c>
    </row>
    <row r="26329" spans="2:3" x14ac:dyDescent="0.3">
      <c r="B26329" s="1">
        <f t="shared" si="412"/>
        <v>45840.826388910173</v>
      </c>
      <c r="C26329">
        <v>0</v>
      </c>
    </row>
    <row r="26330" spans="2:3" x14ac:dyDescent="0.3">
      <c r="B26330" s="1">
        <f t="shared" si="412"/>
        <v>45840.833333354618</v>
      </c>
      <c r="C26330">
        <v>0</v>
      </c>
    </row>
    <row r="26331" spans="2:3" x14ac:dyDescent="0.3">
      <c r="B26331" s="1">
        <f t="shared" si="412"/>
        <v>45840.840277799063</v>
      </c>
      <c r="C26331">
        <v>0</v>
      </c>
    </row>
    <row r="26332" spans="2:3" x14ac:dyDescent="0.3">
      <c r="B26332" s="1">
        <f t="shared" si="412"/>
        <v>45840.847222243508</v>
      </c>
      <c r="C26332">
        <v>0</v>
      </c>
    </row>
    <row r="26333" spans="2:3" x14ac:dyDescent="0.3">
      <c r="B26333" s="1">
        <f t="shared" si="412"/>
        <v>45840.854166687954</v>
      </c>
      <c r="C26333">
        <v>0</v>
      </c>
    </row>
    <row r="26334" spans="2:3" x14ac:dyDescent="0.3">
      <c r="B26334" s="1">
        <f t="shared" si="412"/>
        <v>45840.861111132399</v>
      </c>
      <c r="C26334">
        <v>0</v>
      </c>
    </row>
    <row r="26335" spans="2:3" x14ac:dyDescent="0.3">
      <c r="B26335" s="1">
        <f t="shared" si="412"/>
        <v>45840.868055576844</v>
      </c>
      <c r="C26335">
        <v>0</v>
      </c>
    </row>
    <row r="26336" spans="2:3" x14ac:dyDescent="0.3">
      <c r="B26336" s="1">
        <f t="shared" si="412"/>
        <v>45840.875000021289</v>
      </c>
      <c r="C26336">
        <v>0</v>
      </c>
    </row>
    <row r="26337" spans="2:3" x14ac:dyDescent="0.3">
      <c r="B26337" s="1">
        <f t="shared" si="412"/>
        <v>45840.881944465735</v>
      </c>
      <c r="C26337">
        <v>0</v>
      </c>
    </row>
    <row r="26338" spans="2:3" x14ac:dyDescent="0.3">
      <c r="B26338" s="1">
        <f t="shared" si="412"/>
        <v>45840.88888891018</v>
      </c>
      <c r="C26338">
        <v>0</v>
      </c>
    </row>
    <row r="26339" spans="2:3" x14ac:dyDescent="0.3">
      <c r="B26339" s="1">
        <f t="shared" si="412"/>
        <v>45840.895833354625</v>
      </c>
      <c r="C26339">
        <v>0</v>
      </c>
    </row>
    <row r="26340" spans="2:3" x14ac:dyDescent="0.3">
      <c r="B26340" s="1">
        <f t="shared" si="412"/>
        <v>45840.90277779907</v>
      </c>
      <c r="C26340">
        <v>0</v>
      </c>
    </row>
    <row r="26341" spans="2:3" x14ac:dyDescent="0.3">
      <c r="B26341" s="1">
        <f t="shared" si="412"/>
        <v>45840.909722243516</v>
      </c>
      <c r="C26341">
        <v>0</v>
      </c>
    </row>
    <row r="26342" spans="2:3" x14ac:dyDescent="0.3">
      <c r="B26342" s="1">
        <f t="shared" si="412"/>
        <v>45840.916666687961</v>
      </c>
      <c r="C26342">
        <v>0</v>
      </c>
    </row>
    <row r="26343" spans="2:3" x14ac:dyDescent="0.3">
      <c r="B26343" s="1">
        <f t="shared" si="412"/>
        <v>45840.923611132406</v>
      </c>
      <c r="C26343">
        <v>0</v>
      </c>
    </row>
    <row r="26344" spans="2:3" x14ac:dyDescent="0.3">
      <c r="B26344" s="1">
        <f t="shared" si="412"/>
        <v>45840.930555576851</v>
      </c>
      <c r="C26344">
        <v>0</v>
      </c>
    </row>
    <row r="26345" spans="2:3" x14ac:dyDescent="0.3">
      <c r="B26345" s="1">
        <f t="shared" si="412"/>
        <v>45840.937500021297</v>
      </c>
      <c r="C26345">
        <v>0</v>
      </c>
    </row>
    <row r="26346" spans="2:3" x14ac:dyDescent="0.3">
      <c r="B26346" s="1">
        <f t="shared" si="412"/>
        <v>45840.944444465742</v>
      </c>
      <c r="C26346">
        <v>0</v>
      </c>
    </row>
    <row r="26347" spans="2:3" x14ac:dyDescent="0.3">
      <c r="B26347" s="1">
        <f t="shared" si="412"/>
        <v>45840.951388910187</v>
      </c>
      <c r="C26347">
        <v>0</v>
      </c>
    </row>
    <row r="26348" spans="2:3" x14ac:dyDescent="0.3">
      <c r="B26348" s="1">
        <f t="shared" si="412"/>
        <v>45840.958333354632</v>
      </c>
      <c r="C26348">
        <v>0</v>
      </c>
    </row>
    <row r="26349" spans="2:3" x14ac:dyDescent="0.3">
      <c r="B26349" s="1">
        <f t="shared" si="412"/>
        <v>45840.965277799078</v>
      </c>
      <c r="C26349">
        <v>0</v>
      </c>
    </row>
    <row r="26350" spans="2:3" x14ac:dyDescent="0.3">
      <c r="B26350" s="1">
        <f t="shared" si="412"/>
        <v>45840.972222243523</v>
      </c>
      <c r="C26350">
        <v>0</v>
      </c>
    </row>
    <row r="26351" spans="2:3" x14ac:dyDescent="0.3">
      <c r="B26351" s="1">
        <f t="shared" si="412"/>
        <v>45840.979166687968</v>
      </c>
      <c r="C26351">
        <v>0</v>
      </c>
    </row>
    <row r="26352" spans="2:3" x14ac:dyDescent="0.3">
      <c r="B26352" s="1">
        <f t="shared" si="412"/>
        <v>45840.986111132413</v>
      </c>
      <c r="C26352">
        <v>0</v>
      </c>
    </row>
    <row r="26353" spans="2:3" x14ac:dyDescent="0.3">
      <c r="B26353" s="1">
        <f t="shared" si="412"/>
        <v>45840.993055576859</v>
      </c>
      <c r="C26353">
        <v>0</v>
      </c>
    </row>
    <row r="26354" spans="2:3" x14ac:dyDescent="0.3">
      <c r="B26354" s="1">
        <f t="shared" si="412"/>
        <v>45841.000000021304</v>
      </c>
      <c r="C26354">
        <v>0</v>
      </c>
    </row>
    <row r="26355" spans="2:3" x14ac:dyDescent="0.3">
      <c r="B26355" s="1">
        <f t="shared" si="412"/>
        <v>45841.006944465749</v>
      </c>
      <c r="C26355">
        <v>0</v>
      </c>
    </row>
    <row r="26356" spans="2:3" x14ac:dyDescent="0.3">
      <c r="B26356" s="1">
        <f t="shared" si="412"/>
        <v>45841.013888910195</v>
      </c>
      <c r="C26356">
        <v>0</v>
      </c>
    </row>
    <row r="26357" spans="2:3" x14ac:dyDescent="0.3">
      <c r="B26357" s="1">
        <f t="shared" si="412"/>
        <v>45841.02083335464</v>
      </c>
      <c r="C26357">
        <v>0</v>
      </c>
    </row>
    <row r="26358" spans="2:3" x14ac:dyDescent="0.3">
      <c r="B26358" s="1">
        <f t="shared" si="412"/>
        <v>45841.027777799085</v>
      </c>
      <c r="C26358">
        <v>0</v>
      </c>
    </row>
    <row r="26359" spans="2:3" x14ac:dyDescent="0.3">
      <c r="B26359" s="1">
        <f t="shared" si="412"/>
        <v>45841.03472224353</v>
      </c>
      <c r="C26359">
        <v>0</v>
      </c>
    </row>
    <row r="26360" spans="2:3" x14ac:dyDescent="0.3">
      <c r="B26360" s="1">
        <f t="shared" si="412"/>
        <v>45841.041666687976</v>
      </c>
      <c r="C26360">
        <v>0</v>
      </c>
    </row>
    <row r="26361" spans="2:3" x14ac:dyDescent="0.3">
      <c r="B26361" s="1">
        <f t="shared" si="412"/>
        <v>45841.048611132421</v>
      </c>
      <c r="C26361">
        <v>0</v>
      </c>
    </row>
    <row r="26362" spans="2:3" x14ac:dyDescent="0.3">
      <c r="B26362" s="1">
        <f t="shared" si="412"/>
        <v>45841.055555576866</v>
      </c>
      <c r="C26362">
        <v>0</v>
      </c>
    </row>
    <row r="26363" spans="2:3" x14ac:dyDescent="0.3">
      <c r="B26363" s="1">
        <f t="shared" si="412"/>
        <v>45841.062500021311</v>
      </c>
      <c r="C26363">
        <v>0</v>
      </c>
    </row>
    <row r="26364" spans="2:3" x14ac:dyDescent="0.3">
      <c r="B26364" s="1">
        <f t="shared" si="412"/>
        <v>45841.069444465757</v>
      </c>
      <c r="C26364">
        <v>0</v>
      </c>
    </row>
    <row r="26365" spans="2:3" x14ac:dyDescent="0.3">
      <c r="B26365" s="1">
        <f t="shared" si="412"/>
        <v>45841.076388910202</v>
      </c>
      <c r="C26365">
        <v>0</v>
      </c>
    </row>
    <row r="26366" spans="2:3" x14ac:dyDescent="0.3">
      <c r="B26366" s="1">
        <f t="shared" si="412"/>
        <v>45841.083333354647</v>
      </c>
      <c r="C26366">
        <v>0</v>
      </c>
    </row>
    <row r="26367" spans="2:3" x14ac:dyDescent="0.3">
      <c r="B26367" s="1">
        <f t="shared" si="412"/>
        <v>45841.090277799092</v>
      </c>
      <c r="C26367">
        <v>0</v>
      </c>
    </row>
    <row r="26368" spans="2:3" x14ac:dyDescent="0.3">
      <c r="B26368" s="1">
        <f t="shared" si="412"/>
        <v>45841.097222243538</v>
      </c>
      <c r="C26368">
        <v>0</v>
      </c>
    </row>
    <row r="26369" spans="2:3" x14ac:dyDescent="0.3">
      <c r="B26369" s="1">
        <f t="shared" si="412"/>
        <v>45841.104166687983</v>
      </c>
      <c r="C26369">
        <v>0</v>
      </c>
    </row>
    <row r="26370" spans="2:3" x14ac:dyDescent="0.3">
      <c r="B26370" s="1">
        <f t="shared" si="412"/>
        <v>45841.111111132428</v>
      </c>
      <c r="C26370">
        <v>0</v>
      </c>
    </row>
    <row r="26371" spans="2:3" x14ac:dyDescent="0.3">
      <c r="B26371" s="1">
        <f t="shared" si="412"/>
        <v>45841.118055576873</v>
      </c>
      <c r="C26371">
        <v>0</v>
      </c>
    </row>
    <row r="26372" spans="2:3" x14ac:dyDescent="0.3">
      <c r="B26372" s="1">
        <f t="shared" si="412"/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ref="B26392:B26455" si="413">B26391+(B26391-B26390)</f>
        <v>45841.263888910224</v>
      </c>
      <c r="C26392">
        <v>0</v>
      </c>
    </row>
    <row r="26393" spans="2:3" x14ac:dyDescent="0.3">
      <c r="B26393" s="1">
        <f t="shared" si="413"/>
        <v>45841.270833354669</v>
      </c>
      <c r="C26393">
        <v>0</v>
      </c>
    </row>
    <row r="26394" spans="2:3" x14ac:dyDescent="0.3">
      <c r="B26394" s="1">
        <f t="shared" si="413"/>
        <v>45841.277777799114</v>
      </c>
      <c r="C26394">
        <v>0</v>
      </c>
    </row>
    <row r="26395" spans="2:3" x14ac:dyDescent="0.3">
      <c r="B26395" s="1">
        <f t="shared" si="413"/>
        <v>45841.284722243559</v>
      </c>
      <c r="C26395">
        <v>0</v>
      </c>
    </row>
    <row r="26396" spans="2:3" x14ac:dyDescent="0.3">
      <c r="B26396" s="1">
        <f t="shared" si="413"/>
        <v>45841.291666688005</v>
      </c>
      <c r="C26396">
        <v>0</v>
      </c>
    </row>
    <row r="26397" spans="2:3" x14ac:dyDescent="0.3">
      <c r="B26397" s="1">
        <f t="shared" si="413"/>
        <v>45841.29861113245</v>
      </c>
      <c r="C26397">
        <v>0</v>
      </c>
    </row>
    <row r="26398" spans="2:3" x14ac:dyDescent="0.3">
      <c r="B26398" s="1">
        <f t="shared" si="413"/>
        <v>45841.305555576895</v>
      </c>
      <c r="C26398">
        <v>0</v>
      </c>
    </row>
    <row r="26399" spans="2:3" x14ac:dyDescent="0.3">
      <c r="B26399" s="1">
        <f t="shared" si="413"/>
        <v>45841.31250002134</v>
      </c>
      <c r="C26399">
        <v>0</v>
      </c>
    </row>
    <row r="26400" spans="2:3" x14ac:dyDescent="0.3">
      <c r="B26400" s="1">
        <f t="shared" si="413"/>
        <v>45841.319444465786</v>
      </c>
      <c r="C26400">
        <v>0</v>
      </c>
    </row>
    <row r="26401" spans="2:3" x14ac:dyDescent="0.3">
      <c r="B26401" s="1">
        <f t="shared" si="413"/>
        <v>45841.326388910231</v>
      </c>
      <c r="C26401">
        <v>0</v>
      </c>
    </row>
    <row r="26402" spans="2:3" x14ac:dyDescent="0.3">
      <c r="B26402" s="1">
        <f t="shared" si="413"/>
        <v>45841.333333354676</v>
      </c>
      <c r="C26402">
        <v>0</v>
      </c>
    </row>
    <row r="26403" spans="2:3" x14ac:dyDescent="0.3">
      <c r="B26403" s="1">
        <f t="shared" si="413"/>
        <v>45841.340277799121</v>
      </c>
      <c r="C26403">
        <v>0</v>
      </c>
    </row>
    <row r="26404" spans="2:3" x14ac:dyDescent="0.3">
      <c r="B26404" s="1">
        <f t="shared" si="413"/>
        <v>45841.347222243567</v>
      </c>
      <c r="C26404">
        <v>0</v>
      </c>
    </row>
    <row r="26405" spans="2:3" x14ac:dyDescent="0.3">
      <c r="B26405" s="1">
        <f t="shared" si="413"/>
        <v>45841.354166688012</v>
      </c>
      <c r="C26405">
        <v>0</v>
      </c>
    </row>
    <row r="26406" spans="2:3" x14ac:dyDescent="0.3">
      <c r="B26406" s="1">
        <f t="shared" si="413"/>
        <v>45841.361111132457</v>
      </c>
      <c r="C26406">
        <v>0</v>
      </c>
    </row>
    <row r="26407" spans="2:3" x14ac:dyDescent="0.3">
      <c r="B26407" s="1">
        <f t="shared" si="413"/>
        <v>45841.368055576902</v>
      </c>
      <c r="C26407">
        <v>0</v>
      </c>
    </row>
    <row r="26408" spans="2:3" x14ac:dyDescent="0.3">
      <c r="B26408" s="1">
        <f t="shared" si="413"/>
        <v>45841.375000021348</v>
      </c>
      <c r="C26408">
        <v>0</v>
      </c>
    </row>
    <row r="26409" spans="2:3" x14ac:dyDescent="0.3">
      <c r="B26409" s="1">
        <f t="shared" si="413"/>
        <v>45841.381944465793</v>
      </c>
      <c r="C26409">
        <v>0</v>
      </c>
    </row>
    <row r="26410" spans="2:3" x14ac:dyDescent="0.3">
      <c r="B26410" s="1">
        <f t="shared" si="413"/>
        <v>45841.388888910238</v>
      </c>
      <c r="C26410">
        <v>0</v>
      </c>
    </row>
    <row r="26411" spans="2:3" x14ac:dyDescent="0.3">
      <c r="B26411" s="1">
        <f t="shared" si="413"/>
        <v>45841.395833354683</v>
      </c>
      <c r="C26411">
        <v>0</v>
      </c>
    </row>
    <row r="26412" spans="2:3" x14ac:dyDescent="0.3">
      <c r="B26412" s="1">
        <f t="shared" si="413"/>
        <v>45841.402777799129</v>
      </c>
      <c r="C26412">
        <v>0</v>
      </c>
    </row>
    <row r="26413" spans="2:3" x14ac:dyDescent="0.3">
      <c r="B26413" s="1">
        <f t="shared" si="413"/>
        <v>45841.409722243574</v>
      </c>
      <c r="C26413">
        <v>0</v>
      </c>
    </row>
    <row r="26414" spans="2:3" x14ac:dyDescent="0.3">
      <c r="B26414" s="1">
        <f t="shared" si="413"/>
        <v>45841.416666688019</v>
      </c>
      <c r="C26414">
        <v>0</v>
      </c>
    </row>
    <row r="26415" spans="2:3" x14ac:dyDescent="0.3">
      <c r="B26415" s="1">
        <f t="shared" si="413"/>
        <v>45841.423611132464</v>
      </c>
      <c r="C26415">
        <v>0</v>
      </c>
    </row>
    <row r="26416" spans="2:3" x14ac:dyDescent="0.3">
      <c r="B26416" s="1">
        <f t="shared" si="413"/>
        <v>45841.43055557691</v>
      </c>
      <c r="C26416">
        <v>0</v>
      </c>
    </row>
    <row r="26417" spans="2:3" x14ac:dyDescent="0.3">
      <c r="B26417" s="1">
        <f t="shared" si="413"/>
        <v>45841.437500021355</v>
      </c>
      <c r="C26417">
        <v>0</v>
      </c>
    </row>
    <row r="26418" spans="2:3" x14ac:dyDescent="0.3">
      <c r="B26418" s="1">
        <f t="shared" si="413"/>
        <v>45841.4444444658</v>
      </c>
      <c r="C26418">
        <v>0</v>
      </c>
    </row>
    <row r="26419" spans="2:3" x14ac:dyDescent="0.3">
      <c r="B26419" s="1">
        <f t="shared" si="413"/>
        <v>45841.451388910245</v>
      </c>
      <c r="C26419">
        <v>0</v>
      </c>
    </row>
    <row r="26420" spans="2:3" x14ac:dyDescent="0.3">
      <c r="B26420" s="1">
        <f t="shared" si="413"/>
        <v>45841.458333354691</v>
      </c>
      <c r="C26420">
        <v>0</v>
      </c>
    </row>
    <row r="26421" spans="2:3" x14ac:dyDescent="0.3">
      <c r="B26421" s="1">
        <f t="shared" si="413"/>
        <v>45841.465277799136</v>
      </c>
      <c r="C26421">
        <v>0</v>
      </c>
    </row>
    <row r="26422" spans="2:3" x14ac:dyDescent="0.3">
      <c r="B26422" s="1">
        <f t="shared" si="413"/>
        <v>45841.472222243581</v>
      </c>
      <c r="C26422">
        <v>0</v>
      </c>
    </row>
    <row r="26423" spans="2:3" x14ac:dyDescent="0.3">
      <c r="B26423" s="1">
        <f t="shared" si="413"/>
        <v>45841.479166688026</v>
      </c>
      <c r="C26423">
        <v>0</v>
      </c>
    </row>
    <row r="26424" spans="2:3" x14ac:dyDescent="0.3">
      <c r="B26424" s="1">
        <f t="shared" si="413"/>
        <v>45841.486111132472</v>
      </c>
      <c r="C26424">
        <v>0</v>
      </c>
    </row>
    <row r="26425" spans="2:3" x14ac:dyDescent="0.3">
      <c r="B26425" s="1">
        <f t="shared" si="413"/>
        <v>45841.493055576917</v>
      </c>
      <c r="C26425">
        <v>0</v>
      </c>
    </row>
    <row r="26426" spans="2:3" x14ac:dyDescent="0.3">
      <c r="B26426" s="1">
        <f t="shared" si="413"/>
        <v>45841.500000021362</v>
      </c>
      <c r="C26426">
        <v>0</v>
      </c>
    </row>
    <row r="26427" spans="2:3" x14ac:dyDescent="0.3">
      <c r="B26427" s="1">
        <f t="shared" si="413"/>
        <v>45841.506944465807</v>
      </c>
      <c r="C26427">
        <v>0</v>
      </c>
    </row>
    <row r="26428" spans="2:3" x14ac:dyDescent="0.3">
      <c r="B26428" s="1">
        <f t="shared" si="413"/>
        <v>45841.513888910253</v>
      </c>
      <c r="C26428">
        <v>0</v>
      </c>
    </row>
    <row r="26429" spans="2:3" x14ac:dyDescent="0.3">
      <c r="B26429" s="1">
        <f t="shared" si="413"/>
        <v>45841.520833354698</v>
      </c>
      <c r="C26429">
        <v>0</v>
      </c>
    </row>
    <row r="26430" spans="2:3" x14ac:dyDescent="0.3">
      <c r="B26430" s="1">
        <f t="shared" si="413"/>
        <v>45841.527777799143</v>
      </c>
      <c r="C26430">
        <v>0</v>
      </c>
    </row>
    <row r="26431" spans="2:3" x14ac:dyDescent="0.3">
      <c r="B26431" s="1">
        <f t="shared" si="413"/>
        <v>45841.534722243588</v>
      </c>
      <c r="C26431">
        <v>0</v>
      </c>
    </row>
    <row r="26432" spans="2:3" x14ac:dyDescent="0.3">
      <c r="B26432" s="1">
        <f t="shared" si="413"/>
        <v>45841.541666688034</v>
      </c>
      <c r="C26432">
        <v>0</v>
      </c>
    </row>
    <row r="26433" spans="2:3" x14ac:dyDescent="0.3">
      <c r="B26433" s="1">
        <f t="shared" si="413"/>
        <v>45841.548611132479</v>
      </c>
      <c r="C26433">
        <v>0</v>
      </c>
    </row>
    <row r="26434" spans="2:3" x14ac:dyDescent="0.3">
      <c r="B26434" s="1">
        <f t="shared" si="413"/>
        <v>45841.555555576924</v>
      </c>
      <c r="C26434">
        <v>0</v>
      </c>
    </row>
    <row r="26435" spans="2:3" x14ac:dyDescent="0.3">
      <c r="B26435" s="1">
        <f t="shared" si="413"/>
        <v>45841.562500021369</v>
      </c>
      <c r="C26435">
        <v>0</v>
      </c>
    </row>
    <row r="26436" spans="2:3" x14ac:dyDescent="0.3">
      <c r="B26436" s="1">
        <f t="shared" si="413"/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ref="B26456:B26519" si="414">B26455+(B26455-B26454)</f>
        <v>45841.70833335472</v>
      </c>
      <c r="C26456">
        <v>0</v>
      </c>
    </row>
    <row r="26457" spans="2:3" x14ac:dyDescent="0.3">
      <c r="B26457" s="1">
        <f t="shared" si="414"/>
        <v>45841.715277799165</v>
      </c>
      <c r="C26457">
        <v>0</v>
      </c>
    </row>
    <row r="26458" spans="2:3" x14ac:dyDescent="0.3">
      <c r="B26458" s="1">
        <f t="shared" si="414"/>
        <v>45841.72222224361</v>
      </c>
      <c r="C26458">
        <v>0</v>
      </c>
    </row>
    <row r="26459" spans="2:3" x14ac:dyDescent="0.3">
      <c r="B26459" s="1">
        <f t="shared" si="414"/>
        <v>45841.729166688056</v>
      </c>
      <c r="C26459">
        <v>0</v>
      </c>
    </row>
    <row r="26460" spans="2:3" x14ac:dyDescent="0.3">
      <c r="B26460" s="1">
        <f t="shared" si="414"/>
        <v>45841.736111132501</v>
      </c>
      <c r="C26460">
        <v>0</v>
      </c>
    </row>
    <row r="26461" spans="2:3" x14ac:dyDescent="0.3">
      <c r="B26461" s="1">
        <f t="shared" si="414"/>
        <v>45841.743055576946</v>
      </c>
      <c r="C26461">
        <v>0</v>
      </c>
    </row>
    <row r="26462" spans="2:3" x14ac:dyDescent="0.3">
      <c r="B26462" s="1">
        <f t="shared" si="414"/>
        <v>45841.750000021391</v>
      </c>
      <c r="C26462">
        <v>0</v>
      </c>
    </row>
    <row r="26463" spans="2:3" x14ac:dyDescent="0.3">
      <c r="B26463" s="1">
        <f t="shared" si="414"/>
        <v>45841.756944465837</v>
      </c>
      <c r="C26463">
        <v>0</v>
      </c>
    </row>
    <row r="26464" spans="2:3" x14ac:dyDescent="0.3">
      <c r="B26464" s="1">
        <f t="shared" si="414"/>
        <v>45841.763888910282</v>
      </c>
      <c r="C26464">
        <v>0</v>
      </c>
    </row>
    <row r="26465" spans="2:3" x14ac:dyDescent="0.3">
      <c r="B26465" s="1">
        <f t="shared" si="414"/>
        <v>45841.770833354727</v>
      </c>
      <c r="C26465">
        <v>0</v>
      </c>
    </row>
    <row r="26466" spans="2:3" x14ac:dyDescent="0.3">
      <c r="B26466" s="1">
        <f t="shared" si="414"/>
        <v>45841.777777799172</v>
      </c>
      <c r="C26466">
        <v>0</v>
      </c>
    </row>
    <row r="26467" spans="2:3" x14ac:dyDescent="0.3">
      <c r="B26467" s="1">
        <f t="shared" si="414"/>
        <v>45841.784722243618</v>
      </c>
      <c r="C26467">
        <v>0</v>
      </c>
    </row>
    <row r="26468" spans="2:3" x14ac:dyDescent="0.3">
      <c r="B26468" s="1">
        <f t="shared" si="414"/>
        <v>45841.791666688063</v>
      </c>
      <c r="C26468">
        <v>0</v>
      </c>
    </row>
    <row r="26469" spans="2:3" x14ac:dyDescent="0.3">
      <c r="B26469" s="1">
        <f t="shared" si="414"/>
        <v>45841.798611132508</v>
      </c>
      <c r="C26469">
        <v>0</v>
      </c>
    </row>
    <row r="26470" spans="2:3" x14ac:dyDescent="0.3">
      <c r="B26470" s="1">
        <f t="shared" si="414"/>
        <v>45841.805555576953</v>
      </c>
      <c r="C26470">
        <v>0</v>
      </c>
    </row>
    <row r="26471" spans="2:3" x14ac:dyDescent="0.3">
      <c r="B26471" s="1">
        <f t="shared" si="414"/>
        <v>45841.812500021399</v>
      </c>
      <c r="C26471">
        <v>0</v>
      </c>
    </row>
    <row r="26472" spans="2:3" x14ac:dyDescent="0.3">
      <c r="B26472" s="1">
        <f t="shared" si="414"/>
        <v>45841.819444465844</v>
      </c>
      <c r="C26472">
        <v>0</v>
      </c>
    </row>
    <row r="26473" spans="2:3" x14ac:dyDescent="0.3">
      <c r="B26473" s="1">
        <f t="shared" si="414"/>
        <v>45841.826388910289</v>
      </c>
      <c r="C26473">
        <v>0</v>
      </c>
    </row>
    <row r="26474" spans="2:3" x14ac:dyDescent="0.3">
      <c r="B26474" s="1">
        <f t="shared" si="414"/>
        <v>45841.833333354734</v>
      </c>
      <c r="C26474">
        <v>0</v>
      </c>
    </row>
    <row r="26475" spans="2:3" x14ac:dyDescent="0.3">
      <c r="B26475" s="1">
        <f t="shared" si="414"/>
        <v>45841.84027779918</v>
      </c>
      <c r="C26475">
        <v>0</v>
      </c>
    </row>
    <row r="26476" spans="2:3" x14ac:dyDescent="0.3">
      <c r="B26476" s="1">
        <f t="shared" si="414"/>
        <v>45841.847222243625</v>
      </c>
      <c r="C26476">
        <v>0</v>
      </c>
    </row>
    <row r="26477" spans="2:3" x14ac:dyDescent="0.3">
      <c r="B26477" s="1">
        <f t="shared" si="414"/>
        <v>45841.85416668807</v>
      </c>
      <c r="C26477">
        <v>0</v>
      </c>
    </row>
    <row r="26478" spans="2:3" x14ac:dyDescent="0.3">
      <c r="B26478" s="1">
        <f t="shared" si="414"/>
        <v>45841.861111132515</v>
      </c>
      <c r="C26478">
        <v>0</v>
      </c>
    </row>
    <row r="26479" spans="2:3" x14ac:dyDescent="0.3">
      <c r="B26479" s="1">
        <f t="shared" si="414"/>
        <v>45841.868055576961</v>
      </c>
      <c r="C26479">
        <v>0</v>
      </c>
    </row>
    <row r="26480" spans="2:3" x14ac:dyDescent="0.3">
      <c r="B26480" s="1">
        <f t="shared" si="414"/>
        <v>45841.875000021406</v>
      </c>
      <c r="C26480">
        <v>0</v>
      </c>
    </row>
    <row r="26481" spans="2:3" x14ac:dyDescent="0.3">
      <c r="B26481" s="1">
        <f t="shared" si="414"/>
        <v>45841.881944465851</v>
      </c>
      <c r="C26481">
        <v>0</v>
      </c>
    </row>
    <row r="26482" spans="2:3" x14ac:dyDescent="0.3">
      <c r="B26482" s="1">
        <f t="shared" si="414"/>
        <v>45841.888888910296</v>
      </c>
      <c r="C26482">
        <v>0</v>
      </c>
    </row>
    <row r="26483" spans="2:3" x14ac:dyDescent="0.3">
      <c r="B26483" s="1">
        <f t="shared" si="414"/>
        <v>45841.895833354742</v>
      </c>
      <c r="C26483">
        <v>0</v>
      </c>
    </row>
    <row r="26484" spans="2:3" x14ac:dyDescent="0.3">
      <c r="B26484" s="1">
        <f t="shared" si="414"/>
        <v>45841.902777799187</v>
      </c>
      <c r="C26484">
        <v>0</v>
      </c>
    </row>
    <row r="26485" spans="2:3" x14ac:dyDescent="0.3">
      <c r="B26485" s="1">
        <f t="shared" si="414"/>
        <v>45841.909722243632</v>
      </c>
      <c r="C26485">
        <v>0</v>
      </c>
    </row>
    <row r="26486" spans="2:3" x14ac:dyDescent="0.3">
      <c r="B26486" s="1">
        <f t="shared" si="414"/>
        <v>45841.916666688077</v>
      </c>
      <c r="C26486">
        <v>0</v>
      </c>
    </row>
    <row r="26487" spans="2:3" x14ac:dyDescent="0.3">
      <c r="B26487" s="1">
        <f t="shared" si="414"/>
        <v>45841.923611132523</v>
      </c>
      <c r="C26487">
        <v>0</v>
      </c>
    </row>
    <row r="26488" spans="2:3" x14ac:dyDescent="0.3">
      <c r="B26488" s="1">
        <f t="shared" si="414"/>
        <v>45841.930555576968</v>
      </c>
      <c r="C26488">
        <v>0</v>
      </c>
    </row>
    <row r="26489" spans="2:3" x14ac:dyDescent="0.3">
      <c r="B26489" s="1">
        <f t="shared" si="414"/>
        <v>45841.937500021413</v>
      </c>
      <c r="C26489">
        <v>0</v>
      </c>
    </row>
    <row r="26490" spans="2:3" x14ac:dyDescent="0.3">
      <c r="B26490" s="1">
        <f t="shared" si="414"/>
        <v>45841.944444465858</v>
      </c>
      <c r="C26490">
        <v>0</v>
      </c>
    </row>
    <row r="26491" spans="2:3" x14ac:dyDescent="0.3">
      <c r="B26491" s="1">
        <f t="shared" si="414"/>
        <v>45841.951388910304</v>
      </c>
      <c r="C26491">
        <v>0</v>
      </c>
    </row>
    <row r="26492" spans="2:3" x14ac:dyDescent="0.3">
      <c r="B26492" s="1">
        <f t="shared" si="414"/>
        <v>45841.958333354749</v>
      </c>
      <c r="C26492">
        <v>0</v>
      </c>
    </row>
    <row r="26493" spans="2:3" x14ac:dyDescent="0.3">
      <c r="B26493" s="1">
        <f t="shared" si="414"/>
        <v>45841.965277799194</v>
      </c>
      <c r="C26493">
        <v>0</v>
      </c>
    </row>
    <row r="26494" spans="2:3" x14ac:dyDescent="0.3">
      <c r="B26494" s="1">
        <f t="shared" si="414"/>
        <v>45841.972222243639</v>
      </c>
      <c r="C26494">
        <v>0</v>
      </c>
    </row>
    <row r="26495" spans="2:3" x14ac:dyDescent="0.3">
      <c r="B26495" s="1">
        <f t="shared" si="414"/>
        <v>45841.979166688085</v>
      </c>
      <c r="C26495">
        <v>0</v>
      </c>
    </row>
    <row r="26496" spans="2:3" x14ac:dyDescent="0.3">
      <c r="B26496" s="1">
        <f t="shared" si="414"/>
        <v>45841.98611113253</v>
      </c>
      <c r="C26496">
        <v>0</v>
      </c>
    </row>
    <row r="26497" spans="2:3" x14ac:dyDescent="0.3">
      <c r="B26497" s="1">
        <f t="shared" si="414"/>
        <v>45841.993055576975</v>
      </c>
      <c r="C26497">
        <v>0</v>
      </c>
    </row>
    <row r="26498" spans="2:3" x14ac:dyDescent="0.3">
      <c r="B26498" s="1">
        <f t="shared" si="414"/>
        <v>45842.00000002142</v>
      </c>
      <c r="C26498">
        <v>0</v>
      </c>
    </row>
    <row r="26499" spans="2:3" x14ac:dyDescent="0.3">
      <c r="B26499" s="1">
        <f t="shared" si="414"/>
        <v>45842.006944465866</v>
      </c>
      <c r="C26499">
        <v>0</v>
      </c>
    </row>
    <row r="26500" spans="2:3" x14ac:dyDescent="0.3">
      <c r="B26500" s="1">
        <f t="shared" si="414"/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ref="B26520:B26583" si="415">B26519+(B26519-B26518)</f>
        <v>45842.152777799216</v>
      </c>
      <c r="C26520">
        <v>0</v>
      </c>
    </row>
    <row r="26521" spans="2:3" x14ac:dyDescent="0.3">
      <c r="B26521" s="1">
        <f t="shared" si="415"/>
        <v>45842.159722243661</v>
      </c>
      <c r="C26521">
        <v>0</v>
      </c>
    </row>
    <row r="26522" spans="2:3" x14ac:dyDescent="0.3">
      <c r="B26522" s="1">
        <f t="shared" si="415"/>
        <v>45842.166666688106</v>
      </c>
      <c r="C26522">
        <v>0</v>
      </c>
    </row>
    <row r="26523" spans="2:3" x14ac:dyDescent="0.3">
      <c r="B26523" s="1">
        <f t="shared" si="415"/>
        <v>45842.173611132552</v>
      </c>
      <c r="C26523">
        <v>0</v>
      </c>
    </row>
    <row r="26524" spans="2:3" x14ac:dyDescent="0.3">
      <c r="B26524" s="1">
        <f t="shared" si="415"/>
        <v>45842.180555576997</v>
      </c>
      <c r="C26524">
        <v>0</v>
      </c>
    </row>
    <row r="26525" spans="2:3" x14ac:dyDescent="0.3">
      <c r="B26525" s="1">
        <f t="shared" si="415"/>
        <v>45842.187500021442</v>
      </c>
      <c r="C26525">
        <v>0</v>
      </c>
    </row>
    <row r="26526" spans="2:3" x14ac:dyDescent="0.3">
      <c r="B26526" s="1">
        <f t="shared" si="415"/>
        <v>45842.194444465887</v>
      </c>
      <c r="C26526">
        <v>0</v>
      </c>
    </row>
    <row r="26527" spans="2:3" x14ac:dyDescent="0.3">
      <c r="B26527" s="1">
        <f t="shared" si="415"/>
        <v>45842.201388910333</v>
      </c>
      <c r="C26527">
        <v>0</v>
      </c>
    </row>
    <row r="26528" spans="2:3" x14ac:dyDescent="0.3">
      <c r="B26528" s="1">
        <f t="shared" si="415"/>
        <v>45842.208333354778</v>
      </c>
      <c r="C26528">
        <v>0</v>
      </c>
    </row>
    <row r="26529" spans="2:3" x14ac:dyDescent="0.3">
      <c r="B26529" s="1">
        <f t="shared" si="415"/>
        <v>45842.215277799223</v>
      </c>
      <c r="C26529">
        <v>0</v>
      </c>
    </row>
    <row r="26530" spans="2:3" x14ac:dyDescent="0.3">
      <c r="B26530" s="1">
        <f t="shared" si="415"/>
        <v>45842.222222243669</v>
      </c>
      <c r="C26530">
        <v>0</v>
      </c>
    </row>
    <row r="26531" spans="2:3" x14ac:dyDescent="0.3">
      <c r="B26531" s="1">
        <f t="shared" si="415"/>
        <v>45842.229166688114</v>
      </c>
      <c r="C26531">
        <v>0</v>
      </c>
    </row>
    <row r="26532" spans="2:3" x14ac:dyDescent="0.3">
      <c r="B26532" s="1">
        <f t="shared" si="415"/>
        <v>45842.236111132559</v>
      </c>
      <c r="C26532">
        <v>0</v>
      </c>
    </row>
    <row r="26533" spans="2:3" x14ac:dyDescent="0.3">
      <c r="B26533" s="1">
        <f t="shared" si="415"/>
        <v>45842.243055577004</v>
      </c>
      <c r="C26533">
        <v>0</v>
      </c>
    </row>
    <row r="26534" spans="2:3" x14ac:dyDescent="0.3">
      <c r="B26534" s="1">
        <f t="shared" si="415"/>
        <v>45842.25000002145</v>
      </c>
      <c r="C26534">
        <v>0</v>
      </c>
    </row>
    <row r="26535" spans="2:3" x14ac:dyDescent="0.3">
      <c r="B26535" s="1">
        <f t="shared" si="415"/>
        <v>45842.256944465895</v>
      </c>
      <c r="C26535">
        <v>0</v>
      </c>
    </row>
    <row r="26536" spans="2:3" x14ac:dyDescent="0.3">
      <c r="B26536" s="1">
        <f t="shared" si="415"/>
        <v>45842.26388891034</v>
      </c>
      <c r="C26536">
        <v>0</v>
      </c>
    </row>
    <row r="26537" spans="2:3" x14ac:dyDescent="0.3">
      <c r="B26537" s="1">
        <f t="shared" si="415"/>
        <v>45842.270833354785</v>
      </c>
      <c r="C26537">
        <v>0</v>
      </c>
    </row>
    <row r="26538" spans="2:3" x14ac:dyDescent="0.3">
      <c r="B26538" s="1">
        <f t="shared" si="415"/>
        <v>45842.277777799231</v>
      </c>
      <c r="C26538">
        <v>0</v>
      </c>
    </row>
    <row r="26539" spans="2:3" x14ac:dyDescent="0.3">
      <c r="B26539" s="1">
        <f t="shared" si="415"/>
        <v>45842.284722243676</v>
      </c>
      <c r="C26539">
        <v>0</v>
      </c>
    </row>
    <row r="26540" spans="2:3" x14ac:dyDescent="0.3">
      <c r="B26540" s="1">
        <f t="shared" si="415"/>
        <v>45842.291666688121</v>
      </c>
      <c r="C26540">
        <v>0</v>
      </c>
    </row>
    <row r="26541" spans="2:3" x14ac:dyDescent="0.3">
      <c r="B26541" s="1">
        <f t="shared" si="415"/>
        <v>45842.298611132566</v>
      </c>
      <c r="C26541">
        <v>0</v>
      </c>
    </row>
    <row r="26542" spans="2:3" x14ac:dyDescent="0.3">
      <c r="B26542" s="1">
        <f t="shared" si="415"/>
        <v>45842.305555577012</v>
      </c>
      <c r="C26542">
        <v>0</v>
      </c>
    </row>
    <row r="26543" spans="2:3" x14ac:dyDescent="0.3">
      <c r="B26543" s="1">
        <f t="shared" si="415"/>
        <v>45842.312500021457</v>
      </c>
      <c r="C26543">
        <v>0</v>
      </c>
    </row>
    <row r="26544" spans="2:3" x14ac:dyDescent="0.3">
      <c r="B26544" s="1">
        <f t="shared" si="415"/>
        <v>45842.319444465902</v>
      </c>
      <c r="C26544">
        <v>0</v>
      </c>
    </row>
    <row r="26545" spans="2:3" x14ac:dyDescent="0.3">
      <c r="B26545" s="1">
        <f t="shared" si="415"/>
        <v>45842.326388910347</v>
      </c>
      <c r="C26545">
        <v>0</v>
      </c>
    </row>
    <row r="26546" spans="2:3" x14ac:dyDescent="0.3">
      <c r="B26546" s="1">
        <f t="shared" si="415"/>
        <v>45842.333333354793</v>
      </c>
      <c r="C26546">
        <v>0</v>
      </c>
    </row>
    <row r="26547" spans="2:3" x14ac:dyDescent="0.3">
      <c r="B26547" s="1">
        <f t="shared" si="415"/>
        <v>45842.340277799238</v>
      </c>
      <c r="C26547">
        <v>0</v>
      </c>
    </row>
    <row r="26548" spans="2:3" x14ac:dyDescent="0.3">
      <c r="B26548" s="1">
        <f t="shared" si="415"/>
        <v>45842.347222243683</v>
      </c>
      <c r="C26548">
        <v>0</v>
      </c>
    </row>
    <row r="26549" spans="2:3" x14ac:dyDescent="0.3">
      <c r="B26549" s="1">
        <f t="shared" si="415"/>
        <v>45842.354166688128</v>
      </c>
      <c r="C26549">
        <v>0</v>
      </c>
    </row>
    <row r="26550" spans="2:3" x14ac:dyDescent="0.3">
      <c r="B26550" s="1">
        <f t="shared" si="415"/>
        <v>45842.361111132574</v>
      </c>
      <c r="C26550">
        <v>0</v>
      </c>
    </row>
    <row r="26551" spans="2:3" x14ac:dyDescent="0.3">
      <c r="B26551" s="1">
        <f t="shared" si="415"/>
        <v>45842.368055577019</v>
      </c>
      <c r="C26551">
        <v>0</v>
      </c>
    </row>
    <row r="26552" spans="2:3" x14ac:dyDescent="0.3">
      <c r="B26552" s="1">
        <f t="shared" si="415"/>
        <v>45842.375000021464</v>
      </c>
      <c r="C26552">
        <v>0</v>
      </c>
    </row>
    <row r="26553" spans="2:3" x14ac:dyDescent="0.3">
      <c r="B26553" s="1">
        <f t="shared" si="415"/>
        <v>45842.381944465909</v>
      </c>
      <c r="C26553">
        <v>0</v>
      </c>
    </row>
    <row r="26554" spans="2:3" x14ac:dyDescent="0.3">
      <c r="B26554" s="1">
        <f t="shared" si="415"/>
        <v>45842.388888910355</v>
      </c>
      <c r="C26554">
        <v>0</v>
      </c>
    </row>
    <row r="26555" spans="2:3" x14ac:dyDescent="0.3">
      <c r="B26555" s="1">
        <f t="shared" si="415"/>
        <v>45842.3958333548</v>
      </c>
      <c r="C26555">
        <v>0</v>
      </c>
    </row>
    <row r="26556" spans="2:3" x14ac:dyDescent="0.3">
      <c r="B26556" s="1">
        <f t="shared" si="415"/>
        <v>45842.402777799245</v>
      </c>
      <c r="C26556">
        <v>0</v>
      </c>
    </row>
    <row r="26557" spans="2:3" x14ac:dyDescent="0.3">
      <c r="B26557" s="1">
        <f t="shared" si="415"/>
        <v>45842.40972224369</v>
      </c>
      <c r="C26557">
        <v>0</v>
      </c>
    </row>
    <row r="26558" spans="2:3" x14ac:dyDescent="0.3">
      <c r="B26558" s="1">
        <f t="shared" si="415"/>
        <v>45842.416666688136</v>
      </c>
      <c r="C26558">
        <v>0</v>
      </c>
    </row>
    <row r="26559" spans="2:3" x14ac:dyDescent="0.3">
      <c r="B26559" s="1">
        <f t="shared" si="415"/>
        <v>45842.423611132581</v>
      </c>
      <c r="C26559">
        <v>0</v>
      </c>
    </row>
    <row r="26560" spans="2:3" x14ac:dyDescent="0.3">
      <c r="B26560" s="1">
        <f t="shared" si="415"/>
        <v>45842.430555577026</v>
      </c>
      <c r="C26560">
        <v>0</v>
      </c>
    </row>
    <row r="26561" spans="2:3" x14ac:dyDescent="0.3">
      <c r="B26561" s="1">
        <f t="shared" si="415"/>
        <v>45842.437500021471</v>
      </c>
      <c r="C26561">
        <v>0</v>
      </c>
    </row>
    <row r="26562" spans="2:3" x14ac:dyDescent="0.3">
      <c r="B26562" s="1">
        <f t="shared" si="415"/>
        <v>45842.444444465917</v>
      </c>
      <c r="C26562">
        <v>0</v>
      </c>
    </row>
    <row r="26563" spans="2:3" x14ac:dyDescent="0.3">
      <c r="B26563" s="1">
        <f t="shared" si="415"/>
        <v>45842.451388910362</v>
      </c>
      <c r="C26563">
        <v>0</v>
      </c>
    </row>
    <row r="26564" spans="2:3" x14ac:dyDescent="0.3">
      <c r="B26564" s="1">
        <f t="shared" si="415"/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ref="B26584:B26647" si="416">B26583+(B26583-B26582)</f>
        <v>45842.597222243712</v>
      </c>
      <c r="C26584">
        <v>0</v>
      </c>
    </row>
    <row r="26585" spans="2:3" x14ac:dyDescent="0.3">
      <c r="B26585" s="1">
        <f t="shared" si="416"/>
        <v>45842.604166688157</v>
      </c>
      <c r="C26585">
        <v>0</v>
      </c>
    </row>
    <row r="26586" spans="2:3" x14ac:dyDescent="0.3">
      <c r="B26586" s="1">
        <f t="shared" si="416"/>
        <v>45842.611111132603</v>
      </c>
      <c r="C26586">
        <v>0</v>
      </c>
    </row>
    <row r="26587" spans="2:3" x14ac:dyDescent="0.3">
      <c r="B26587" s="1">
        <f t="shared" si="416"/>
        <v>45842.618055577048</v>
      </c>
      <c r="C26587">
        <v>0</v>
      </c>
    </row>
    <row r="26588" spans="2:3" x14ac:dyDescent="0.3">
      <c r="B26588" s="1">
        <f t="shared" si="416"/>
        <v>45842.625000021493</v>
      </c>
      <c r="C26588">
        <v>0</v>
      </c>
    </row>
    <row r="26589" spans="2:3" x14ac:dyDescent="0.3">
      <c r="B26589" s="1">
        <f t="shared" si="416"/>
        <v>45842.631944465938</v>
      </c>
      <c r="C26589">
        <v>0</v>
      </c>
    </row>
    <row r="26590" spans="2:3" x14ac:dyDescent="0.3">
      <c r="B26590" s="1">
        <f t="shared" si="416"/>
        <v>45842.638888910384</v>
      </c>
      <c r="C26590">
        <v>0</v>
      </c>
    </row>
    <row r="26591" spans="2:3" x14ac:dyDescent="0.3">
      <c r="B26591" s="1">
        <f t="shared" si="416"/>
        <v>45842.645833354829</v>
      </c>
      <c r="C26591">
        <v>0</v>
      </c>
    </row>
    <row r="26592" spans="2:3" x14ac:dyDescent="0.3">
      <c r="B26592" s="1">
        <f t="shared" si="416"/>
        <v>45842.652777799274</v>
      </c>
      <c r="C26592">
        <v>0</v>
      </c>
    </row>
    <row r="26593" spans="2:3" x14ac:dyDescent="0.3">
      <c r="B26593" s="1">
        <f t="shared" si="416"/>
        <v>45842.659722243719</v>
      </c>
      <c r="C26593">
        <v>0</v>
      </c>
    </row>
    <row r="26594" spans="2:3" x14ac:dyDescent="0.3">
      <c r="B26594" s="1">
        <f t="shared" si="416"/>
        <v>45842.666666688165</v>
      </c>
      <c r="C26594">
        <v>0</v>
      </c>
    </row>
    <row r="26595" spans="2:3" x14ac:dyDescent="0.3">
      <c r="B26595" s="1">
        <f t="shared" si="416"/>
        <v>45842.67361113261</v>
      </c>
      <c r="C26595">
        <v>0</v>
      </c>
    </row>
    <row r="26596" spans="2:3" x14ac:dyDescent="0.3">
      <c r="B26596" s="1">
        <f t="shared" si="416"/>
        <v>45842.680555577055</v>
      </c>
      <c r="C26596">
        <v>0</v>
      </c>
    </row>
    <row r="26597" spans="2:3" x14ac:dyDescent="0.3">
      <c r="B26597" s="1">
        <f t="shared" si="416"/>
        <v>45842.6875000215</v>
      </c>
      <c r="C26597">
        <v>0</v>
      </c>
    </row>
    <row r="26598" spans="2:3" x14ac:dyDescent="0.3">
      <c r="B26598" s="1">
        <f t="shared" si="416"/>
        <v>45842.694444465946</v>
      </c>
      <c r="C26598">
        <v>0</v>
      </c>
    </row>
    <row r="26599" spans="2:3" x14ac:dyDescent="0.3">
      <c r="B26599" s="1">
        <f t="shared" si="416"/>
        <v>45842.701388910391</v>
      </c>
      <c r="C26599">
        <v>0</v>
      </c>
    </row>
    <row r="26600" spans="2:3" x14ac:dyDescent="0.3">
      <c r="B26600" s="1">
        <f t="shared" si="416"/>
        <v>45842.708333354836</v>
      </c>
      <c r="C26600">
        <v>0</v>
      </c>
    </row>
    <row r="26601" spans="2:3" x14ac:dyDescent="0.3">
      <c r="B26601" s="1">
        <f t="shared" si="416"/>
        <v>45842.715277799281</v>
      </c>
      <c r="C26601">
        <v>0</v>
      </c>
    </row>
    <row r="26602" spans="2:3" x14ac:dyDescent="0.3">
      <c r="B26602" s="1">
        <f t="shared" si="416"/>
        <v>45842.722222243727</v>
      </c>
      <c r="C26602">
        <v>0</v>
      </c>
    </row>
    <row r="26603" spans="2:3" x14ac:dyDescent="0.3">
      <c r="B26603" s="1">
        <f t="shared" si="416"/>
        <v>45842.729166688172</v>
      </c>
      <c r="C26603">
        <v>0</v>
      </c>
    </row>
    <row r="26604" spans="2:3" x14ac:dyDescent="0.3">
      <c r="B26604" s="1">
        <f t="shared" si="416"/>
        <v>45842.736111132617</v>
      </c>
      <c r="C26604">
        <v>0</v>
      </c>
    </row>
    <row r="26605" spans="2:3" x14ac:dyDescent="0.3">
      <c r="B26605" s="1">
        <f t="shared" si="416"/>
        <v>45842.743055577062</v>
      </c>
      <c r="C26605">
        <v>0</v>
      </c>
    </row>
    <row r="26606" spans="2:3" x14ac:dyDescent="0.3">
      <c r="B26606" s="1">
        <f t="shared" si="416"/>
        <v>45842.750000021508</v>
      </c>
      <c r="C26606">
        <v>0</v>
      </c>
    </row>
    <row r="26607" spans="2:3" x14ac:dyDescent="0.3">
      <c r="B26607" s="1">
        <f t="shared" si="416"/>
        <v>45842.756944465953</v>
      </c>
      <c r="C26607">
        <v>0</v>
      </c>
    </row>
    <row r="26608" spans="2:3" x14ac:dyDescent="0.3">
      <c r="B26608" s="1">
        <f t="shared" si="416"/>
        <v>45842.763888910398</v>
      </c>
      <c r="C26608">
        <v>0</v>
      </c>
    </row>
    <row r="26609" spans="2:3" x14ac:dyDescent="0.3">
      <c r="B26609" s="1">
        <f t="shared" si="416"/>
        <v>45842.770833354843</v>
      </c>
      <c r="C26609">
        <v>0</v>
      </c>
    </row>
    <row r="26610" spans="2:3" x14ac:dyDescent="0.3">
      <c r="B26610" s="1">
        <f t="shared" si="416"/>
        <v>45842.777777799289</v>
      </c>
      <c r="C26610">
        <v>0</v>
      </c>
    </row>
    <row r="26611" spans="2:3" x14ac:dyDescent="0.3">
      <c r="B26611" s="1">
        <f t="shared" si="416"/>
        <v>45842.784722243734</v>
      </c>
      <c r="C26611">
        <v>0</v>
      </c>
    </row>
    <row r="26612" spans="2:3" x14ac:dyDescent="0.3">
      <c r="B26612" s="1">
        <f t="shared" si="416"/>
        <v>45842.791666688179</v>
      </c>
      <c r="C26612">
        <v>0</v>
      </c>
    </row>
    <row r="26613" spans="2:3" x14ac:dyDescent="0.3">
      <c r="B26613" s="1">
        <f t="shared" si="416"/>
        <v>45842.798611132625</v>
      </c>
      <c r="C26613">
        <v>0</v>
      </c>
    </row>
    <row r="26614" spans="2:3" x14ac:dyDescent="0.3">
      <c r="B26614" s="1">
        <f t="shared" si="416"/>
        <v>45842.80555557707</v>
      </c>
      <c r="C26614">
        <v>0</v>
      </c>
    </row>
    <row r="26615" spans="2:3" x14ac:dyDescent="0.3">
      <c r="B26615" s="1">
        <f t="shared" si="416"/>
        <v>45842.812500021515</v>
      </c>
      <c r="C26615">
        <v>0</v>
      </c>
    </row>
    <row r="26616" spans="2:3" x14ac:dyDescent="0.3">
      <c r="B26616" s="1">
        <f t="shared" si="416"/>
        <v>45842.81944446596</v>
      </c>
      <c r="C26616">
        <v>0</v>
      </c>
    </row>
    <row r="26617" spans="2:3" x14ac:dyDescent="0.3">
      <c r="B26617" s="1">
        <f t="shared" si="416"/>
        <v>45842.826388910406</v>
      </c>
      <c r="C26617">
        <v>0</v>
      </c>
    </row>
    <row r="26618" spans="2:3" x14ac:dyDescent="0.3">
      <c r="B26618" s="1">
        <f t="shared" si="416"/>
        <v>45842.833333354851</v>
      </c>
      <c r="C26618">
        <v>0</v>
      </c>
    </row>
    <row r="26619" spans="2:3" x14ac:dyDescent="0.3">
      <c r="B26619" s="1">
        <f t="shared" si="416"/>
        <v>45842.840277799296</v>
      </c>
      <c r="C26619">
        <v>0</v>
      </c>
    </row>
    <row r="26620" spans="2:3" x14ac:dyDescent="0.3">
      <c r="B26620" s="1">
        <f t="shared" si="416"/>
        <v>45842.847222243741</v>
      </c>
      <c r="C26620">
        <v>0</v>
      </c>
    </row>
    <row r="26621" spans="2:3" x14ac:dyDescent="0.3">
      <c r="B26621" s="1">
        <f t="shared" si="416"/>
        <v>45842.854166688187</v>
      </c>
      <c r="C26621">
        <v>0</v>
      </c>
    </row>
    <row r="26622" spans="2:3" x14ac:dyDescent="0.3">
      <c r="B26622" s="1">
        <f t="shared" si="416"/>
        <v>45842.861111132632</v>
      </c>
      <c r="C26622">
        <v>0</v>
      </c>
    </row>
    <row r="26623" spans="2:3" x14ac:dyDescent="0.3">
      <c r="B26623" s="1">
        <f t="shared" si="416"/>
        <v>45842.868055577077</v>
      </c>
      <c r="C26623">
        <v>0</v>
      </c>
    </row>
    <row r="26624" spans="2:3" x14ac:dyDescent="0.3">
      <c r="B26624" s="1">
        <f t="shared" si="416"/>
        <v>45842.875000021522</v>
      </c>
      <c r="C26624">
        <v>0</v>
      </c>
    </row>
    <row r="26625" spans="2:3" x14ac:dyDescent="0.3">
      <c r="B26625" s="1">
        <f t="shared" si="416"/>
        <v>45842.881944465968</v>
      </c>
      <c r="C26625">
        <v>0</v>
      </c>
    </row>
    <row r="26626" spans="2:3" x14ac:dyDescent="0.3">
      <c r="B26626" s="1">
        <f t="shared" si="416"/>
        <v>45842.888888910413</v>
      </c>
      <c r="C26626">
        <v>0</v>
      </c>
    </row>
    <row r="26627" spans="2:3" x14ac:dyDescent="0.3">
      <c r="B26627" s="1">
        <f t="shared" si="416"/>
        <v>45842.895833354858</v>
      </c>
      <c r="C26627">
        <v>0</v>
      </c>
    </row>
    <row r="26628" spans="2:3" x14ac:dyDescent="0.3">
      <c r="B26628" s="1">
        <f t="shared" si="416"/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ref="B26648:B26711" si="417">B26647+(B26647-B26646)</f>
        <v>45843.041666688208</v>
      </c>
      <c r="C26648">
        <v>0</v>
      </c>
    </row>
    <row r="26649" spans="2:3" x14ac:dyDescent="0.3">
      <c r="B26649" s="1">
        <f t="shared" si="417"/>
        <v>45843.048611132654</v>
      </c>
      <c r="C26649">
        <v>0</v>
      </c>
    </row>
    <row r="26650" spans="2:3" x14ac:dyDescent="0.3">
      <c r="B26650" s="1">
        <f t="shared" si="417"/>
        <v>45843.055555577099</v>
      </c>
      <c r="C26650">
        <v>0</v>
      </c>
    </row>
    <row r="26651" spans="2:3" x14ac:dyDescent="0.3">
      <c r="B26651" s="1">
        <f t="shared" si="417"/>
        <v>45843.062500021544</v>
      </c>
      <c r="C26651">
        <v>0</v>
      </c>
    </row>
    <row r="26652" spans="2:3" x14ac:dyDescent="0.3">
      <c r="B26652" s="1">
        <f t="shared" si="417"/>
        <v>45843.069444465989</v>
      </c>
      <c r="C26652">
        <v>0</v>
      </c>
    </row>
    <row r="26653" spans="2:3" x14ac:dyDescent="0.3">
      <c r="B26653" s="1">
        <f t="shared" si="417"/>
        <v>45843.076388910435</v>
      </c>
      <c r="C26653">
        <v>0</v>
      </c>
    </row>
    <row r="26654" spans="2:3" x14ac:dyDescent="0.3">
      <c r="B26654" s="1">
        <f t="shared" si="417"/>
        <v>45843.08333335488</v>
      </c>
      <c r="C26654">
        <v>0</v>
      </c>
    </row>
    <row r="26655" spans="2:3" x14ac:dyDescent="0.3">
      <c r="B26655" s="1">
        <f t="shared" si="417"/>
        <v>45843.090277799325</v>
      </c>
      <c r="C26655">
        <v>0</v>
      </c>
    </row>
    <row r="26656" spans="2:3" x14ac:dyDescent="0.3">
      <c r="B26656" s="1">
        <f t="shared" si="417"/>
        <v>45843.09722224377</v>
      </c>
      <c r="C26656">
        <v>0</v>
      </c>
    </row>
    <row r="26657" spans="2:3" x14ac:dyDescent="0.3">
      <c r="B26657" s="1">
        <f t="shared" si="417"/>
        <v>45843.104166688216</v>
      </c>
      <c r="C26657">
        <v>0</v>
      </c>
    </row>
    <row r="26658" spans="2:3" x14ac:dyDescent="0.3">
      <c r="B26658" s="1">
        <f t="shared" si="417"/>
        <v>45843.111111132661</v>
      </c>
      <c r="C26658">
        <v>0</v>
      </c>
    </row>
    <row r="26659" spans="2:3" x14ac:dyDescent="0.3">
      <c r="B26659" s="1">
        <f t="shared" si="417"/>
        <v>45843.118055577106</v>
      </c>
      <c r="C26659">
        <v>0</v>
      </c>
    </row>
    <row r="26660" spans="2:3" x14ac:dyDescent="0.3">
      <c r="B26660" s="1">
        <f t="shared" si="417"/>
        <v>45843.125000021551</v>
      </c>
      <c r="C26660">
        <v>0</v>
      </c>
    </row>
    <row r="26661" spans="2:3" x14ac:dyDescent="0.3">
      <c r="B26661" s="1">
        <f t="shared" si="417"/>
        <v>45843.131944465997</v>
      </c>
      <c r="C26661">
        <v>0</v>
      </c>
    </row>
    <row r="26662" spans="2:3" x14ac:dyDescent="0.3">
      <c r="B26662" s="1">
        <f t="shared" si="417"/>
        <v>45843.138888910442</v>
      </c>
      <c r="C26662">
        <v>0</v>
      </c>
    </row>
    <row r="26663" spans="2:3" x14ac:dyDescent="0.3">
      <c r="B26663" s="1">
        <f t="shared" si="417"/>
        <v>45843.145833354887</v>
      </c>
      <c r="C26663">
        <v>0</v>
      </c>
    </row>
    <row r="26664" spans="2:3" x14ac:dyDescent="0.3">
      <c r="B26664" s="1">
        <f t="shared" si="417"/>
        <v>45843.152777799332</v>
      </c>
      <c r="C26664">
        <v>0</v>
      </c>
    </row>
    <row r="26665" spans="2:3" x14ac:dyDescent="0.3">
      <c r="B26665" s="1">
        <f t="shared" si="417"/>
        <v>45843.159722243778</v>
      </c>
      <c r="C26665">
        <v>0</v>
      </c>
    </row>
    <row r="26666" spans="2:3" x14ac:dyDescent="0.3">
      <c r="B26666" s="1">
        <f t="shared" si="417"/>
        <v>45843.166666688223</v>
      </c>
      <c r="C26666">
        <v>0</v>
      </c>
    </row>
    <row r="26667" spans="2:3" x14ac:dyDescent="0.3">
      <c r="B26667" s="1">
        <f t="shared" si="417"/>
        <v>45843.173611132668</v>
      </c>
      <c r="C26667">
        <v>0</v>
      </c>
    </row>
    <row r="26668" spans="2:3" x14ac:dyDescent="0.3">
      <c r="B26668" s="1">
        <f t="shared" si="417"/>
        <v>45843.180555577113</v>
      </c>
      <c r="C26668">
        <v>0</v>
      </c>
    </row>
    <row r="26669" spans="2:3" x14ac:dyDescent="0.3">
      <c r="B26669" s="1">
        <f t="shared" si="417"/>
        <v>45843.187500021559</v>
      </c>
      <c r="C26669">
        <v>0</v>
      </c>
    </row>
    <row r="26670" spans="2:3" x14ac:dyDescent="0.3">
      <c r="B26670" s="1">
        <f t="shared" si="417"/>
        <v>45843.194444466004</v>
      </c>
      <c r="C26670">
        <v>0</v>
      </c>
    </row>
    <row r="26671" spans="2:3" x14ac:dyDescent="0.3">
      <c r="B26671" s="1">
        <f t="shared" si="417"/>
        <v>45843.201388910449</v>
      </c>
      <c r="C26671">
        <v>0</v>
      </c>
    </row>
    <row r="26672" spans="2:3" x14ac:dyDescent="0.3">
      <c r="B26672" s="1">
        <f t="shared" si="417"/>
        <v>45843.208333354894</v>
      </c>
      <c r="C26672">
        <v>0</v>
      </c>
    </row>
    <row r="26673" spans="2:3" x14ac:dyDescent="0.3">
      <c r="B26673" s="1">
        <f t="shared" si="417"/>
        <v>45843.21527779934</v>
      </c>
      <c r="C26673">
        <v>0</v>
      </c>
    </row>
    <row r="26674" spans="2:3" x14ac:dyDescent="0.3">
      <c r="B26674" s="1">
        <f t="shared" si="417"/>
        <v>45843.222222243785</v>
      </c>
      <c r="C26674">
        <v>0</v>
      </c>
    </row>
    <row r="26675" spans="2:3" x14ac:dyDescent="0.3">
      <c r="B26675" s="1">
        <f t="shared" si="417"/>
        <v>45843.22916668823</v>
      </c>
      <c r="C26675">
        <v>0</v>
      </c>
    </row>
    <row r="26676" spans="2:3" x14ac:dyDescent="0.3">
      <c r="B26676" s="1">
        <f t="shared" si="417"/>
        <v>45843.236111132675</v>
      </c>
      <c r="C26676">
        <v>0</v>
      </c>
    </row>
    <row r="26677" spans="2:3" x14ac:dyDescent="0.3">
      <c r="B26677" s="1">
        <f t="shared" si="417"/>
        <v>45843.243055577121</v>
      </c>
      <c r="C26677">
        <v>0</v>
      </c>
    </row>
    <row r="26678" spans="2:3" x14ac:dyDescent="0.3">
      <c r="B26678" s="1">
        <f t="shared" si="417"/>
        <v>45843.250000021566</v>
      </c>
      <c r="C26678">
        <v>0</v>
      </c>
    </row>
    <row r="26679" spans="2:3" x14ac:dyDescent="0.3">
      <c r="B26679" s="1">
        <f t="shared" si="417"/>
        <v>45843.256944466011</v>
      </c>
      <c r="C26679">
        <v>0</v>
      </c>
    </row>
    <row r="26680" spans="2:3" x14ac:dyDescent="0.3">
      <c r="B26680" s="1">
        <f t="shared" si="417"/>
        <v>45843.263888910456</v>
      </c>
      <c r="C26680">
        <v>0</v>
      </c>
    </row>
    <row r="26681" spans="2:3" x14ac:dyDescent="0.3">
      <c r="B26681" s="1">
        <f t="shared" si="417"/>
        <v>45843.270833354902</v>
      </c>
      <c r="C26681">
        <v>0</v>
      </c>
    </row>
    <row r="26682" spans="2:3" x14ac:dyDescent="0.3">
      <c r="B26682" s="1">
        <f t="shared" si="417"/>
        <v>45843.277777799347</v>
      </c>
      <c r="C26682">
        <v>0</v>
      </c>
    </row>
    <row r="26683" spans="2:3" x14ac:dyDescent="0.3">
      <c r="B26683" s="1">
        <f t="shared" si="417"/>
        <v>45843.284722243792</v>
      </c>
      <c r="C26683">
        <v>0</v>
      </c>
    </row>
    <row r="26684" spans="2:3" x14ac:dyDescent="0.3">
      <c r="B26684" s="1">
        <f t="shared" si="417"/>
        <v>45843.291666688237</v>
      </c>
      <c r="C26684">
        <v>0</v>
      </c>
    </row>
    <row r="26685" spans="2:3" x14ac:dyDescent="0.3">
      <c r="B26685" s="1">
        <f t="shared" si="417"/>
        <v>45843.298611132683</v>
      </c>
      <c r="C26685">
        <v>0</v>
      </c>
    </row>
    <row r="26686" spans="2:3" x14ac:dyDescent="0.3">
      <c r="B26686" s="1">
        <f t="shared" si="417"/>
        <v>45843.305555577128</v>
      </c>
      <c r="C26686">
        <v>0</v>
      </c>
    </row>
    <row r="26687" spans="2:3" x14ac:dyDescent="0.3">
      <c r="B26687" s="1">
        <f t="shared" si="417"/>
        <v>45843.312500021573</v>
      </c>
      <c r="C26687">
        <v>0</v>
      </c>
    </row>
    <row r="26688" spans="2:3" x14ac:dyDescent="0.3">
      <c r="B26688" s="1">
        <f t="shared" si="417"/>
        <v>45843.319444466018</v>
      </c>
      <c r="C26688">
        <v>0</v>
      </c>
    </row>
    <row r="26689" spans="2:3" x14ac:dyDescent="0.3">
      <c r="B26689" s="1">
        <f t="shared" si="417"/>
        <v>45843.326388910464</v>
      </c>
      <c r="C26689">
        <v>0</v>
      </c>
    </row>
    <row r="26690" spans="2:3" x14ac:dyDescent="0.3">
      <c r="B26690" s="1">
        <f t="shared" si="417"/>
        <v>45843.333333354909</v>
      </c>
      <c r="C26690">
        <v>0</v>
      </c>
    </row>
    <row r="26691" spans="2:3" x14ac:dyDescent="0.3">
      <c r="B26691" s="1">
        <f t="shared" si="417"/>
        <v>45843.340277799354</v>
      </c>
      <c r="C26691">
        <v>0</v>
      </c>
    </row>
    <row r="26692" spans="2:3" x14ac:dyDescent="0.3">
      <c r="B26692" s="1">
        <f t="shared" si="417"/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ref="B26712:B26775" si="418">B26711+(B26711-B26710)</f>
        <v>45843.486111132705</v>
      </c>
      <c r="C26712">
        <v>0</v>
      </c>
    </row>
    <row r="26713" spans="2:3" x14ac:dyDescent="0.3">
      <c r="B26713" s="1">
        <f t="shared" si="418"/>
        <v>45843.49305557715</v>
      </c>
      <c r="C26713">
        <v>0</v>
      </c>
    </row>
    <row r="26714" spans="2:3" x14ac:dyDescent="0.3">
      <c r="B26714" s="1">
        <f t="shared" si="418"/>
        <v>45843.500000021595</v>
      </c>
      <c r="C26714">
        <v>0</v>
      </c>
    </row>
    <row r="26715" spans="2:3" x14ac:dyDescent="0.3">
      <c r="B26715" s="1">
        <f t="shared" si="418"/>
        <v>45843.50694446604</v>
      </c>
      <c r="C26715">
        <v>0</v>
      </c>
    </row>
    <row r="26716" spans="2:3" x14ac:dyDescent="0.3">
      <c r="B26716" s="1">
        <f t="shared" si="418"/>
        <v>45843.513888910486</v>
      </c>
      <c r="C26716">
        <v>0</v>
      </c>
    </row>
    <row r="26717" spans="2:3" x14ac:dyDescent="0.3">
      <c r="B26717" s="1">
        <f t="shared" si="418"/>
        <v>45843.520833354931</v>
      </c>
      <c r="C26717">
        <v>0</v>
      </c>
    </row>
    <row r="26718" spans="2:3" x14ac:dyDescent="0.3">
      <c r="B26718" s="1">
        <f t="shared" si="418"/>
        <v>45843.527777799376</v>
      </c>
      <c r="C26718">
        <v>0</v>
      </c>
    </row>
    <row r="26719" spans="2:3" x14ac:dyDescent="0.3">
      <c r="B26719" s="1">
        <f t="shared" si="418"/>
        <v>45843.534722243821</v>
      </c>
      <c r="C26719">
        <v>0</v>
      </c>
    </row>
    <row r="26720" spans="2:3" x14ac:dyDescent="0.3">
      <c r="B26720" s="1">
        <f t="shared" si="418"/>
        <v>45843.541666688267</v>
      </c>
      <c r="C26720">
        <v>0</v>
      </c>
    </row>
    <row r="26721" spans="2:3" x14ac:dyDescent="0.3">
      <c r="B26721" s="1">
        <f t="shared" si="418"/>
        <v>45843.548611132712</v>
      </c>
      <c r="C26721">
        <v>0</v>
      </c>
    </row>
    <row r="26722" spans="2:3" x14ac:dyDescent="0.3">
      <c r="B26722" s="1">
        <f t="shared" si="418"/>
        <v>45843.555555577157</v>
      </c>
      <c r="C26722">
        <v>0</v>
      </c>
    </row>
    <row r="26723" spans="2:3" x14ac:dyDescent="0.3">
      <c r="B26723" s="1">
        <f t="shared" si="418"/>
        <v>45843.562500021602</v>
      </c>
      <c r="C26723">
        <v>0</v>
      </c>
    </row>
    <row r="26724" spans="2:3" x14ac:dyDescent="0.3">
      <c r="B26724" s="1">
        <f t="shared" si="418"/>
        <v>45843.569444466048</v>
      </c>
      <c r="C26724">
        <v>0</v>
      </c>
    </row>
    <row r="26725" spans="2:3" x14ac:dyDescent="0.3">
      <c r="B26725" s="1">
        <f t="shared" si="418"/>
        <v>45843.576388910493</v>
      </c>
      <c r="C26725">
        <v>0</v>
      </c>
    </row>
    <row r="26726" spans="2:3" x14ac:dyDescent="0.3">
      <c r="B26726" s="1">
        <f t="shared" si="418"/>
        <v>45843.583333354938</v>
      </c>
      <c r="C26726">
        <v>0</v>
      </c>
    </row>
    <row r="26727" spans="2:3" x14ac:dyDescent="0.3">
      <c r="B26727" s="1">
        <f t="shared" si="418"/>
        <v>45843.590277799383</v>
      </c>
      <c r="C26727">
        <v>0</v>
      </c>
    </row>
    <row r="26728" spans="2:3" x14ac:dyDescent="0.3">
      <c r="B26728" s="1">
        <f t="shared" si="418"/>
        <v>45843.597222243829</v>
      </c>
      <c r="C26728">
        <v>0</v>
      </c>
    </row>
    <row r="26729" spans="2:3" x14ac:dyDescent="0.3">
      <c r="B26729" s="1">
        <f t="shared" si="418"/>
        <v>45843.604166688274</v>
      </c>
      <c r="C26729">
        <v>0</v>
      </c>
    </row>
    <row r="26730" spans="2:3" x14ac:dyDescent="0.3">
      <c r="B26730" s="1">
        <f t="shared" si="418"/>
        <v>45843.611111132719</v>
      </c>
      <c r="C26730">
        <v>0</v>
      </c>
    </row>
    <row r="26731" spans="2:3" x14ac:dyDescent="0.3">
      <c r="B26731" s="1">
        <f t="shared" si="418"/>
        <v>45843.618055577164</v>
      </c>
      <c r="C26731">
        <v>0</v>
      </c>
    </row>
    <row r="26732" spans="2:3" x14ac:dyDescent="0.3">
      <c r="B26732" s="1">
        <f t="shared" si="418"/>
        <v>45843.62500002161</v>
      </c>
      <c r="C26732">
        <v>0</v>
      </c>
    </row>
    <row r="26733" spans="2:3" x14ac:dyDescent="0.3">
      <c r="B26733" s="1">
        <f t="shared" si="418"/>
        <v>45843.631944466055</v>
      </c>
      <c r="C26733">
        <v>0</v>
      </c>
    </row>
    <row r="26734" spans="2:3" x14ac:dyDescent="0.3">
      <c r="B26734" s="1">
        <f t="shared" si="418"/>
        <v>45843.6388889105</v>
      </c>
      <c r="C26734">
        <v>0</v>
      </c>
    </row>
    <row r="26735" spans="2:3" x14ac:dyDescent="0.3">
      <c r="B26735" s="1">
        <f t="shared" si="418"/>
        <v>45843.645833354945</v>
      </c>
      <c r="C26735">
        <v>0</v>
      </c>
    </row>
    <row r="26736" spans="2:3" x14ac:dyDescent="0.3">
      <c r="B26736" s="1">
        <f t="shared" si="418"/>
        <v>45843.652777799391</v>
      </c>
      <c r="C26736">
        <v>0</v>
      </c>
    </row>
    <row r="26737" spans="2:3" x14ac:dyDescent="0.3">
      <c r="B26737" s="1">
        <f t="shared" si="418"/>
        <v>45843.659722243836</v>
      </c>
      <c r="C26737">
        <v>0</v>
      </c>
    </row>
    <row r="26738" spans="2:3" x14ac:dyDescent="0.3">
      <c r="B26738" s="1">
        <f t="shared" si="418"/>
        <v>45843.666666688281</v>
      </c>
      <c r="C26738">
        <v>0</v>
      </c>
    </row>
    <row r="26739" spans="2:3" x14ac:dyDescent="0.3">
      <c r="B26739" s="1">
        <f t="shared" si="418"/>
        <v>45843.673611132726</v>
      </c>
      <c r="C26739">
        <v>0</v>
      </c>
    </row>
    <row r="26740" spans="2:3" x14ac:dyDescent="0.3">
      <c r="B26740" s="1">
        <f t="shared" si="418"/>
        <v>45843.680555577172</v>
      </c>
      <c r="C26740">
        <v>0</v>
      </c>
    </row>
    <row r="26741" spans="2:3" x14ac:dyDescent="0.3">
      <c r="B26741" s="1">
        <f t="shared" si="418"/>
        <v>45843.687500021617</v>
      </c>
      <c r="C26741">
        <v>0</v>
      </c>
    </row>
    <row r="26742" spans="2:3" x14ac:dyDescent="0.3">
      <c r="B26742" s="1">
        <f t="shared" si="418"/>
        <v>45843.694444466062</v>
      </c>
      <c r="C26742">
        <v>0</v>
      </c>
    </row>
    <row r="26743" spans="2:3" x14ac:dyDescent="0.3">
      <c r="B26743" s="1">
        <f t="shared" si="418"/>
        <v>45843.701388910507</v>
      </c>
      <c r="C26743">
        <v>0</v>
      </c>
    </row>
    <row r="26744" spans="2:3" x14ac:dyDescent="0.3">
      <c r="B26744" s="1">
        <f t="shared" si="418"/>
        <v>45843.708333354953</v>
      </c>
      <c r="C26744">
        <v>0</v>
      </c>
    </row>
    <row r="26745" spans="2:3" x14ac:dyDescent="0.3">
      <c r="B26745" s="1">
        <f t="shared" si="418"/>
        <v>45843.715277799398</v>
      </c>
      <c r="C26745">
        <v>0</v>
      </c>
    </row>
    <row r="26746" spans="2:3" x14ac:dyDescent="0.3">
      <c r="B26746" s="1">
        <f t="shared" si="418"/>
        <v>45843.722222243843</v>
      </c>
      <c r="C26746">
        <v>0</v>
      </c>
    </row>
    <row r="26747" spans="2:3" x14ac:dyDescent="0.3">
      <c r="B26747" s="1">
        <f t="shared" si="418"/>
        <v>45843.729166688288</v>
      </c>
      <c r="C26747">
        <v>0</v>
      </c>
    </row>
    <row r="26748" spans="2:3" x14ac:dyDescent="0.3">
      <c r="B26748" s="1">
        <f t="shared" si="418"/>
        <v>45843.736111132734</v>
      </c>
      <c r="C26748">
        <v>0</v>
      </c>
    </row>
    <row r="26749" spans="2:3" x14ac:dyDescent="0.3">
      <c r="B26749" s="1">
        <f t="shared" si="418"/>
        <v>45843.743055577179</v>
      </c>
      <c r="C26749">
        <v>0</v>
      </c>
    </row>
    <row r="26750" spans="2:3" x14ac:dyDescent="0.3">
      <c r="B26750" s="1">
        <f t="shared" si="418"/>
        <v>45843.750000021624</v>
      </c>
      <c r="C26750">
        <v>0</v>
      </c>
    </row>
    <row r="26751" spans="2:3" x14ac:dyDescent="0.3">
      <c r="B26751" s="1">
        <f t="shared" si="418"/>
        <v>45843.756944466069</v>
      </c>
      <c r="C26751">
        <v>0</v>
      </c>
    </row>
    <row r="26752" spans="2:3" x14ac:dyDescent="0.3">
      <c r="B26752" s="1">
        <f t="shared" si="418"/>
        <v>45843.763888910515</v>
      </c>
      <c r="C26752">
        <v>0</v>
      </c>
    </row>
    <row r="26753" spans="2:3" x14ac:dyDescent="0.3">
      <c r="B26753" s="1">
        <f t="shared" si="418"/>
        <v>45843.77083335496</v>
      </c>
      <c r="C26753">
        <v>0</v>
      </c>
    </row>
    <row r="26754" spans="2:3" x14ac:dyDescent="0.3">
      <c r="B26754" s="1">
        <f t="shared" si="418"/>
        <v>45843.777777799405</v>
      </c>
      <c r="C26754">
        <v>0</v>
      </c>
    </row>
    <row r="26755" spans="2:3" x14ac:dyDescent="0.3">
      <c r="B26755" s="1">
        <f t="shared" si="418"/>
        <v>45843.78472224385</v>
      </c>
      <c r="C26755">
        <v>0</v>
      </c>
    </row>
    <row r="26756" spans="2:3" x14ac:dyDescent="0.3">
      <c r="B26756" s="1">
        <f t="shared" si="418"/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ref="B26776:B26839" si="419">B26775+(B26775-B26774)</f>
        <v>45843.930555577201</v>
      </c>
      <c r="C26776">
        <v>0</v>
      </c>
    </row>
    <row r="26777" spans="2:3" x14ac:dyDescent="0.3">
      <c r="B26777" s="1">
        <f t="shared" si="419"/>
        <v>45843.937500021646</v>
      </c>
      <c r="C26777">
        <v>0</v>
      </c>
    </row>
    <row r="26778" spans="2:3" x14ac:dyDescent="0.3">
      <c r="B26778" s="1">
        <f t="shared" si="419"/>
        <v>45843.944444466091</v>
      </c>
      <c r="C26778">
        <v>0</v>
      </c>
    </row>
    <row r="26779" spans="2:3" x14ac:dyDescent="0.3">
      <c r="B26779" s="1">
        <f t="shared" si="419"/>
        <v>45843.951388910536</v>
      </c>
      <c r="C26779">
        <v>0</v>
      </c>
    </row>
    <row r="26780" spans="2:3" x14ac:dyDescent="0.3">
      <c r="B26780" s="1">
        <f t="shared" si="419"/>
        <v>45843.958333354982</v>
      </c>
      <c r="C26780">
        <v>0</v>
      </c>
    </row>
    <row r="26781" spans="2:3" x14ac:dyDescent="0.3">
      <c r="B26781" s="1">
        <f t="shared" si="419"/>
        <v>45843.965277799427</v>
      </c>
      <c r="C26781">
        <v>0</v>
      </c>
    </row>
    <row r="26782" spans="2:3" x14ac:dyDescent="0.3">
      <c r="B26782" s="1">
        <f t="shared" si="419"/>
        <v>45843.972222243872</v>
      </c>
      <c r="C26782">
        <v>0</v>
      </c>
    </row>
    <row r="26783" spans="2:3" x14ac:dyDescent="0.3">
      <c r="B26783" s="1">
        <f t="shared" si="419"/>
        <v>45843.979166688317</v>
      </c>
      <c r="C26783">
        <v>0</v>
      </c>
    </row>
    <row r="26784" spans="2:3" x14ac:dyDescent="0.3">
      <c r="B26784" s="1">
        <f t="shared" si="419"/>
        <v>45843.986111132763</v>
      </c>
      <c r="C26784">
        <v>0</v>
      </c>
    </row>
    <row r="26785" spans="2:3" x14ac:dyDescent="0.3">
      <c r="B26785" s="1">
        <f t="shared" si="419"/>
        <v>45843.993055577208</v>
      </c>
      <c r="C26785">
        <v>0</v>
      </c>
    </row>
    <row r="26786" spans="2:3" x14ac:dyDescent="0.3">
      <c r="B26786" s="1">
        <f t="shared" si="419"/>
        <v>45844.000000021653</v>
      </c>
      <c r="C26786">
        <v>0</v>
      </c>
    </row>
    <row r="26787" spans="2:3" x14ac:dyDescent="0.3">
      <c r="B26787" s="1">
        <f t="shared" si="419"/>
        <v>45844.006944466099</v>
      </c>
      <c r="C26787">
        <v>0</v>
      </c>
    </row>
    <row r="26788" spans="2:3" x14ac:dyDescent="0.3">
      <c r="B26788" s="1">
        <f t="shared" si="419"/>
        <v>45844.013888910544</v>
      </c>
      <c r="C26788">
        <v>0</v>
      </c>
    </row>
    <row r="26789" spans="2:3" x14ac:dyDescent="0.3">
      <c r="B26789" s="1">
        <f t="shared" si="419"/>
        <v>45844.020833354989</v>
      </c>
      <c r="C26789">
        <v>0</v>
      </c>
    </row>
    <row r="26790" spans="2:3" x14ac:dyDescent="0.3">
      <c r="B26790" s="1">
        <f t="shared" si="419"/>
        <v>45844.027777799434</v>
      </c>
      <c r="C26790">
        <v>0</v>
      </c>
    </row>
    <row r="26791" spans="2:3" x14ac:dyDescent="0.3">
      <c r="B26791" s="1">
        <f t="shared" si="419"/>
        <v>45844.03472224388</v>
      </c>
      <c r="C26791">
        <v>0</v>
      </c>
    </row>
    <row r="26792" spans="2:3" x14ac:dyDescent="0.3">
      <c r="B26792" s="1">
        <f t="shared" si="419"/>
        <v>45844.041666688325</v>
      </c>
      <c r="C26792">
        <v>0</v>
      </c>
    </row>
    <row r="26793" spans="2:3" x14ac:dyDescent="0.3">
      <c r="B26793" s="1">
        <f t="shared" si="419"/>
        <v>45844.04861113277</v>
      </c>
      <c r="C26793">
        <v>0</v>
      </c>
    </row>
    <row r="26794" spans="2:3" x14ac:dyDescent="0.3">
      <c r="B26794" s="1">
        <f t="shared" si="419"/>
        <v>45844.055555577215</v>
      </c>
      <c r="C26794">
        <v>0</v>
      </c>
    </row>
    <row r="26795" spans="2:3" x14ac:dyDescent="0.3">
      <c r="B26795" s="1">
        <f t="shared" si="419"/>
        <v>45844.062500021661</v>
      </c>
      <c r="C26795">
        <v>0</v>
      </c>
    </row>
    <row r="26796" spans="2:3" x14ac:dyDescent="0.3">
      <c r="B26796" s="1">
        <f t="shared" si="419"/>
        <v>45844.069444466106</v>
      </c>
      <c r="C26796">
        <v>0</v>
      </c>
    </row>
    <row r="26797" spans="2:3" x14ac:dyDescent="0.3">
      <c r="B26797" s="1">
        <f t="shared" si="419"/>
        <v>45844.076388910551</v>
      </c>
      <c r="C26797">
        <v>0</v>
      </c>
    </row>
    <row r="26798" spans="2:3" x14ac:dyDescent="0.3">
      <c r="B26798" s="1">
        <f t="shared" si="419"/>
        <v>45844.083333354996</v>
      </c>
      <c r="C26798">
        <v>0</v>
      </c>
    </row>
    <row r="26799" spans="2:3" x14ac:dyDescent="0.3">
      <c r="B26799" s="1">
        <f t="shared" si="419"/>
        <v>45844.090277799442</v>
      </c>
      <c r="C26799">
        <v>0</v>
      </c>
    </row>
    <row r="26800" spans="2:3" x14ac:dyDescent="0.3">
      <c r="B26800" s="1">
        <f t="shared" si="419"/>
        <v>45844.097222243887</v>
      </c>
      <c r="C26800">
        <v>0</v>
      </c>
    </row>
    <row r="26801" spans="2:3" x14ac:dyDescent="0.3">
      <c r="B26801" s="1">
        <f t="shared" si="419"/>
        <v>45844.104166688332</v>
      </c>
      <c r="C26801">
        <v>0</v>
      </c>
    </row>
    <row r="26802" spans="2:3" x14ac:dyDescent="0.3">
      <c r="B26802" s="1">
        <f t="shared" si="419"/>
        <v>45844.111111132777</v>
      </c>
      <c r="C26802">
        <v>0</v>
      </c>
    </row>
    <row r="26803" spans="2:3" x14ac:dyDescent="0.3">
      <c r="B26803" s="1">
        <f t="shared" si="419"/>
        <v>45844.118055577223</v>
      </c>
      <c r="C26803">
        <v>0</v>
      </c>
    </row>
    <row r="26804" spans="2:3" x14ac:dyDescent="0.3">
      <c r="B26804" s="1">
        <f t="shared" si="419"/>
        <v>45844.125000021668</v>
      </c>
      <c r="C26804">
        <v>0</v>
      </c>
    </row>
    <row r="26805" spans="2:3" x14ac:dyDescent="0.3">
      <c r="B26805" s="1">
        <f t="shared" si="419"/>
        <v>45844.131944466113</v>
      </c>
      <c r="C26805">
        <v>0</v>
      </c>
    </row>
    <row r="26806" spans="2:3" x14ac:dyDescent="0.3">
      <c r="B26806" s="1">
        <f t="shared" si="419"/>
        <v>45844.138888910558</v>
      </c>
      <c r="C26806">
        <v>0</v>
      </c>
    </row>
    <row r="26807" spans="2:3" x14ac:dyDescent="0.3">
      <c r="B26807" s="1">
        <f t="shared" si="419"/>
        <v>45844.145833355004</v>
      </c>
      <c r="C26807">
        <v>0</v>
      </c>
    </row>
    <row r="26808" spans="2:3" x14ac:dyDescent="0.3">
      <c r="B26808" s="1">
        <f t="shared" si="419"/>
        <v>45844.152777799449</v>
      </c>
      <c r="C26808">
        <v>0</v>
      </c>
    </row>
    <row r="26809" spans="2:3" x14ac:dyDescent="0.3">
      <c r="B26809" s="1">
        <f t="shared" si="419"/>
        <v>45844.159722243894</v>
      </c>
      <c r="C26809">
        <v>0</v>
      </c>
    </row>
    <row r="26810" spans="2:3" x14ac:dyDescent="0.3">
      <c r="B26810" s="1">
        <f t="shared" si="419"/>
        <v>45844.166666688339</v>
      </c>
      <c r="C26810">
        <v>0</v>
      </c>
    </row>
    <row r="26811" spans="2:3" x14ac:dyDescent="0.3">
      <c r="B26811" s="1">
        <f t="shared" si="419"/>
        <v>45844.173611132785</v>
      </c>
      <c r="C26811">
        <v>0</v>
      </c>
    </row>
    <row r="26812" spans="2:3" x14ac:dyDescent="0.3">
      <c r="B26812" s="1">
        <f t="shared" si="419"/>
        <v>45844.18055557723</v>
      </c>
      <c r="C26812">
        <v>0</v>
      </c>
    </row>
    <row r="26813" spans="2:3" x14ac:dyDescent="0.3">
      <c r="B26813" s="1">
        <f t="shared" si="419"/>
        <v>45844.187500021675</v>
      </c>
      <c r="C26813">
        <v>0</v>
      </c>
    </row>
    <row r="26814" spans="2:3" x14ac:dyDescent="0.3">
      <c r="B26814" s="1">
        <f t="shared" si="419"/>
        <v>45844.19444446612</v>
      </c>
      <c r="C26814">
        <v>0</v>
      </c>
    </row>
    <row r="26815" spans="2:3" x14ac:dyDescent="0.3">
      <c r="B26815" s="1">
        <f t="shared" si="419"/>
        <v>45844.201388910566</v>
      </c>
      <c r="C26815">
        <v>0</v>
      </c>
    </row>
    <row r="26816" spans="2:3" x14ac:dyDescent="0.3">
      <c r="B26816" s="1">
        <f t="shared" si="419"/>
        <v>45844.208333355011</v>
      </c>
      <c r="C26816">
        <v>0</v>
      </c>
    </row>
    <row r="26817" spans="2:3" x14ac:dyDescent="0.3">
      <c r="B26817" s="1">
        <f t="shared" si="419"/>
        <v>45844.215277799456</v>
      </c>
      <c r="C26817">
        <v>0</v>
      </c>
    </row>
    <row r="26818" spans="2:3" x14ac:dyDescent="0.3">
      <c r="B26818" s="1">
        <f t="shared" si="419"/>
        <v>45844.222222243901</v>
      </c>
      <c r="C26818">
        <v>0</v>
      </c>
    </row>
    <row r="26819" spans="2:3" x14ac:dyDescent="0.3">
      <c r="B26819" s="1">
        <f t="shared" si="419"/>
        <v>45844.229166688347</v>
      </c>
      <c r="C26819">
        <v>0</v>
      </c>
    </row>
    <row r="26820" spans="2:3" x14ac:dyDescent="0.3">
      <c r="B26820" s="1">
        <f t="shared" si="419"/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ref="B26840:B26903" si="420">B26839+(B26839-B26838)</f>
        <v>45844.375000021697</v>
      </c>
      <c r="C26840">
        <v>0</v>
      </c>
    </row>
    <row r="26841" spans="2:3" x14ac:dyDescent="0.3">
      <c r="B26841" s="1">
        <f t="shared" si="420"/>
        <v>45844.381944466142</v>
      </c>
      <c r="C26841">
        <v>0</v>
      </c>
    </row>
    <row r="26842" spans="2:3" x14ac:dyDescent="0.3">
      <c r="B26842" s="1">
        <f t="shared" si="420"/>
        <v>45844.388888910587</v>
      </c>
      <c r="C26842">
        <v>0</v>
      </c>
    </row>
    <row r="26843" spans="2:3" x14ac:dyDescent="0.3">
      <c r="B26843" s="1">
        <f t="shared" si="420"/>
        <v>45844.395833355033</v>
      </c>
      <c r="C26843">
        <v>0</v>
      </c>
    </row>
    <row r="26844" spans="2:3" x14ac:dyDescent="0.3">
      <c r="B26844" s="1">
        <f t="shared" si="420"/>
        <v>45844.402777799478</v>
      </c>
      <c r="C26844">
        <v>0</v>
      </c>
    </row>
    <row r="26845" spans="2:3" x14ac:dyDescent="0.3">
      <c r="B26845" s="1">
        <f t="shared" si="420"/>
        <v>45844.409722243923</v>
      </c>
      <c r="C26845">
        <v>0</v>
      </c>
    </row>
    <row r="26846" spans="2:3" x14ac:dyDescent="0.3">
      <c r="B26846" s="1">
        <f t="shared" si="420"/>
        <v>45844.416666688368</v>
      </c>
      <c r="C26846">
        <v>0</v>
      </c>
    </row>
    <row r="26847" spans="2:3" x14ac:dyDescent="0.3">
      <c r="B26847" s="1">
        <f t="shared" si="420"/>
        <v>45844.423611132814</v>
      </c>
      <c r="C26847">
        <v>0</v>
      </c>
    </row>
    <row r="26848" spans="2:3" x14ac:dyDescent="0.3">
      <c r="B26848" s="1">
        <f t="shared" si="420"/>
        <v>45844.430555577259</v>
      </c>
      <c r="C26848">
        <v>0</v>
      </c>
    </row>
    <row r="26849" spans="2:3" x14ac:dyDescent="0.3">
      <c r="B26849" s="1">
        <f t="shared" si="420"/>
        <v>45844.437500021704</v>
      </c>
      <c r="C26849">
        <v>0</v>
      </c>
    </row>
    <row r="26850" spans="2:3" x14ac:dyDescent="0.3">
      <c r="B26850" s="1">
        <f t="shared" si="420"/>
        <v>45844.444444466149</v>
      </c>
      <c r="C26850">
        <v>0</v>
      </c>
    </row>
    <row r="26851" spans="2:3" x14ac:dyDescent="0.3">
      <c r="B26851" s="1">
        <f t="shared" si="420"/>
        <v>45844.451388910595</v>
      </c>
      <c r="C26851">
        <v>0</v>
      </c>
    </row>
    <row r="26852" spans="2:3" x14ac:dyDescent="0.3">
      <c r="B26852" s="1">
        <f t="shared" si="420"/>
        <v>45844.45833335504</v>
      </c>
      <c r="C26852">
        <v>0</v>
      </c>
    </row>
    <row r="26853" spans="2:3" x14ac:dyDescent="0.3">
      <c r="B26853" s="1">
        <f t="shared" si="420"/>
        <v>45844.465277799485</v>
      </c>
      <c r="C26853">
        <v>0</v>
      </c>
    </row>
    <row r="26854" spans="2:3" x14ac:dyDescent="0.3">
      <c r="B26854" s="1">
        <f t="shared" si="420"/>
        <v>45844.47222224393</v>
      </c>
      <c r="C26854">
        <v>0</v>
      </c>
    </row>
    <row r="26855" spans="2:3" x14ac:dyDescent="0.3">
      <c r="B26855" s="1">
        <f t="shared" si="420"/>
        <v>45844.479166688376</v>
      </c>
      <c r="C26855">
        <v>0</v>
      </c>
    </row>
    <row r="26856" spans="2:3" x14ac:dyDescent="0.3">
      <c r="B26856" s="1">
        <f t="shared" si="420"/>
        <v>45844.486111132821</v>
      </c>
      <c r="C26856">
        <v>0</v>
      </c>
    </row>
    <row r="26857" spans="2:3" x14ac:dyDescent="0.3">
      <c r="B26857" s="1">
        <f t="shared" si="420"/>
        <v>45844.493055577266</v>
      </c>
      <c r="C26857">
        <v>0</v>
      </c>
    </row>
    <row r="26858" spans="2:3" x14ac:dyDescent="0.3">
      <c r="B26858" s="1">
        <f t="shared" si="420"/>
        <v>45844.500000021711</v>
      </c>
      <c r="C26858">
        <v>0</v>
      </c>
    </row>
    <row r="26859" spans="2:3" x14ac:dyDescent="0.3">
      <c r="B26859" s="1">
        <f t="shared" si="420"/>
        <v>45844.506944466157</v>
      </c>
      <c r="C26859">
        <v>0</v>
      </c>
    </row>
    <row r="26860" spans="2:3" x14ac:dyDescent="0.3">
      <c r="B26860" s="1">
        <f t="shared" si="420"/>
        <v>45844.513888910602</v>
      </c>
      <c r="C26860">
        <v>0</v>
      </c>
    </row>
    <row r="26861" spans="2:3" x14ac:dyDescent="0.3">
      <c r="B26861" s="1">
        <f t="shared" si="420"/>
        <v>45844.520833355047</v>
      </c>
      <c r="C26861">
        <v>0</v>
      </c>
    </row>
    <row r="26862" spans="2:3" x14ac:dyDescent="0.3">
      <c r="B26862" s="1">
        <f t="shared" si="420"/>
        <v>45844.527777799492</v>
      </c>
      <c r="C26862">
        <v>0</v>
      </c>
    </row>
    <row r="26863" spans="2:3" x14ac:dyDescent="0.3">
      <c r="B26863" s="1">
        <f t="shared" si="420"/>
        <v>45844.534722243938</v>
      </c>
      <c r="C26863">
        <v>0</v>
      </c>
    </row>
    <row r="26864" spans="2:3" x14ac:dyDescent="0.3">
      <c r="B26864" s="1">
        <f t="shared" si="420"/>
        <v>45844.541666688383</v>
      </c>
      <c r="C26864">
        <v>0</v>
      </c>
    </row>
    <row r="26865" spans="2:3" x14ac:dyDescent="0.3">
      <c r="B26865" s="1">
        <f t="shared" si="420"/>
        <v>45844.548611132828</v>
      </c>
      <c r="C26865">
        <v>0</v>
      </c>
    </row>
    <row r="26866" spans="2:3" x14ac:dyDescent="0.3">
      <c r="B26866" s="1">
        <f t="shared" si="420"/>
        <v>45844.555555577273</v>
      </c>
      <c r="C26866">
        <v>0</v>
      </c>
    </row>
    <row r="26867" spans="2:3" x14ac:dyDescent="0.3">
      <c r="B26867" s="1">
        <f t="shared" si="420"/>
        <v>45844.562500021719</v>
      </c>
      <c r="C26867">
        <v>0</v>
      </c>
    </row>
    <row r="26868" spans="2:3" x14ac:dyDescent="0.3">
      <c r="B26868" s="1">
        <f t="shared" si="420"/>
        <v>45844.569444466164</v>
      </c>
      <c r="C26868">
        <v>0</v>
      </c>
    </row>
    <row r="26869" spans="2:3" x14ac:dyDescent="0.3">
      <c r="B26869" s="1">
        <f t="shared" si="420"/>
        <v>45844.576388910609</v>
      </c>
      <c r="C26869">
        <v>0</v>
      </c>
    </row>
    <row r="26870" spans="2:3" x14ac:dyDescent="0.3">
      <c r="B26870" s="1">
        <f t="shared" si="420"/>
        <v>45844.583333355054</v>
      </c>
      <c r="C26870">
        <v>0</v>
      </c>
    </row>
    <row r="26871" spans="2:3" x14ac:dyDescent="0.3">
      <c r="B26871" s="1">
        <f t="shared" si="420"/>
        <v>45844.5902777995</v>
      </c>
      <c r="C26871">
        <v>0</v>
      </c>
    </row>
    <row r="26872" spans="2:3" x14ac:dyDescent="0.3">
      <c r="B26872" s="1">
        <f t="shared" si="420"/>
        <v>45844.597222243945</v>
      </c>
      <c r="C26872">
        <v>0</v>
      </c>
    </row>
    <row r="26873" spans="2:3" x14ac:dyDescent="0.3">
      <c r="B26873" s="1">
        <f t="shared" si="420"/>
        <v>45844.60416668839</v>
      </c>
      <c r="C26873">
        <v>0</v>
      </c>
    </row>
    <row r="26874" spans="2:3" x14ac:dyDescent="0.3">
      <c r="B26874" s="1">
        <f t="shared" si="420"/>
        <v>45844.611111132836</v>
      </c>
      <c r="C26874">
        <v>0</v>
      </c>
    </row>
    <row r="26875" spans="2:3" x14ac:dyDescent="0.3">
      <c r="B26875" s="1">
        <f t="shared" si="420"/>
        <v>45844.618055577281</v>
      </c>
      <c r="C26875">
        <v>0</v>
      </c>
    </row>
    <row r="26876" spans="2:3" x14ac:dyDescent="0.3">
      <c r="B26876" s="1">
        <f t="shared" si="420"/>
        <v>45844.625000021726</v>
      </c>
      <c r="C26876">
        <v>0</v>
      </c>
    </row>
    <row r="26877" spans="2:3" x14ac:dyDescent="0.3">
      <c r="B26877" s="1">
        <f t="shared" si="420"/>
        <v>45844.631944466171</v>
      </c>
      <c r="C26877">
        <v>0</v>
      </c>
    </row>
    <row r="26878" spans="2:3" x14ac:dyDescent="0.3">
      <c r="B26878" s="1">
        <f t="shared" si="420"/>
        <v>45844.638888910617</v>
      </c>
      <c r="C26878">
        <v>0</v>
      </c>
    </row>
    <row r="26879" spans="2:3" x14ac:dyDescent="0.3">
      <c r="B26879" s="1">
        <f t="shared" si="420"/>
        <v>45844.645833355062</v>
      </c>
      <c r="C26879">
        <v>0</v>
      </c>
    </row>
    <row r="26880" spans="2:3" x14ac:dyDescent="0.3">
      <c r="B26880" s="1">
        <f t="shared" si="420"/>
        <v>45844.652777799507</v>
      </c>
      <c r="C26880">
        <v>0</v>
      </c>
    </row>
    <row r="26881" spans="2:3" x14ac:dyDescent="0.3">
      <c r="B26881" s="1">
        <f t="shared" si="420"/>
        <v>45844.659722243952</v>
      </c>
      <c r="C26881">
        <v>0</v>
      </c>
    </row>
    <row r="26882" spans="2:3" x14ac:dyDescent="0.3">
      <c r="B26882" s="1">
        <f t="shared" si="420"/>
        <v>45844.666666688398</v>
      </c>
      <c r="C26882">
        <v>0</v>
      </c>
    </row>
    <row r="26883" spans="2:3" x14ac:dyDescent="0.3">
      <c r="B26883" s="1">
        <f t="shared" si="420"/>
        <v>45844.673611132843</v>
      </c>
      <c r="C26883">
        <v>0</v>
      </c>
    </row>
    <row r="26884" spans="2:3" x14ac:dyDescent="0.3">
      <c r="B26884" s="1">
        <f t="shared" si="420"/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ref="B26904:B26967" si="421">B26903+(B26903-B26902)</f>
        <v>45844.819444466193</v>
      </c>
      <c r="C26904">
        <v>0</v>
      </c>
    </row>
    <row r="26905" spans="2:3" x14ac:dyDescent="0.3">
      <c r="B26905" s="1">
        <f t="shared" si="421"/>
        <v>45844.826388910638</v>
      </c>
      <c r="C26905">
        <v>0</v>
      </c>
    </row>
    <row r="26906" spans="2:3" x14ac:dyDescent="0.3">
      <c r="B26906" s="1">
        <f t="shared" si="421"/>
        <v>45844.833333355084</v>
      </c>
      <c r="C26906">
        <v>0</v>
      </c>
    </row>
    <row r="26907" spans="2:3" x14ac:dyDescent="0.3">
      <c r="B26907" s="1">
        <f t="shared" si="421"/>
        <v>45844.840277799529</v>
      </c>
      <c r="C26907">
        <v>0</v>
      </c>
    </row>
    <row r="26908" spans="2:3" x14ac:dyDescent="0.3">
      <c r="B26908" s="1">
        <f t="shared" si="421"/>
        <v>45844.847222243974</v>
      </c>
      <c r="C26908">
        <v>0</v>
      </c>
    </row>
    <row r="26909" spans="2:3" x14ac:dyDescent="0.3">
      <c r="B26909" s="1">
        <f t="shared" si="421"/>
        <v>45844.854166688419</v>
      </c>
      <c r="C26909">
        <v>0</v>
      </c>
    </row>
    <row r="26910" spans="2:3" x14ac:dyDescent="0.3">
      <c r="B26910" s="1">
        <f t="shared" si="421"/>
        <v>45844.861111132865</v>
      </c>
      <c r="C26910">
        <v>0</v>
      </c>
    </row>
    <row r="26911" spans="2:3" x14ac:dyDescent="0.3">
      <c r="B26911" s="1">
        <f t="shared" si="421"/>
        <v>45844.86805557731</v>
      </c>
      <c r="C26911">
        <v>0</v>
      </c>
    </row>
    <row r="26912" spans="2:3" x14ac:dyDescent="0.3">
      <c r="B26912" s="1">
        <f t="shared" si="421"/>
        <v>45844.875000021755</v>
      </c>
      <c r="C26912">
        <v>0</v>
      </c>
    </row>
    <row r="26913" spans="2:3" x14ac:dyDescent="0.3">
      <c r="B26913" s="1">
        <f t="shared" si="421"/>
        <v>45844.8819444662</v>
      </c>
      <c r="C26913">
        <v>0</v>
      </c>
    </row>
    <row r="26914" spans="2:3" x14ac:dyDescent="0.3">
      <c r="B26914" s="1">
        <f t="shared" si="421"/>
        <v>45844.888888910646</v>
      </c>
      <c r="C26914">
        <v>0</v>
      </c>
    </row>
    <row r="26915" spans="2:3" x14ac:dyDescent="0.3">
      <c r="B26915" s="1">
        <f t="shared" si="421"/>
        <v>45844.895833355091</v>
      </c>
      <c r="C26915">
        <v>0</v>
      </c>
    </row>
    <row r="26916" spans="2:3" x14ac:dyDescent="0.3">
      <c r="B26916" s="1">
        <f t="shared" si="421"/>
        <v>45844.902777799536</v>
      </c>
      <c r="C26916">
        <v>0</v>
      </c>
    </row>
    <row r="26917" spans="2:3" x14ac:dyDescent="0.3">
      <c r="B26917" s="1">
        <f t="shared" si="421"/>
        <v>45844.909722243981</v>
      </c>
      <c r="C26917">
        <v>0</v>
      </c>
    </row>
    <row r="26918" spans="2:3" x14ac:dyDescent="0.3">
      <c r="B26918" s="1">
        <f t="shared" si="421"/>
        <v>45844.916666688427</v>
      </c>
      <c r="C26918">
        <v>0</v>
      </c>
    </row>
    <row r="26919" spans="2:3" x14ac:dyDescent="0.3">
      <c r="B26919" s="1">
        <f t="shared" si="421"/>
        <v>45844.923611132872</v>
      </c>
      <c r="C26919">
        <v>0</v>
      </c>
    </row>
    <row r="26920" spans="2:3" x14ac:dyDescent="0.3">
      <c r="B26920" s="1">
        <f t="shared" si="421"/>
        <v>45844.930555577317</v>
      </c>
      <c r="C26920">
        <v>0</v>
      </c>
    </row>
    <row r="26921" spans="2:3" x14ac:dyDescent="0.3">
      <c r="B26921" s="1">
        <f t="shared" si="421"/>
        <v>45844.937500021762</v>
      </c>
      <c r="C26921">
        <v>0</v>
      </c>
    </row>
    <row r="26922" spans="2:3" x14ac:dyDescent="0.3">
      <c r="B26922" s="1">
        <f t="shared" si="421"/>
        <v>45844.944444466208</v>
      </c>
      <c r="C26922">
        <v>0</v>
      </c>
    </row>
    <row r="26923" spans="2:3" x14ac:dyDescent="0.3">
      <c r="B26923" s="1">
        <f t="shared" si="421"/>
        <v>45844.951388910653</v>
      </c>
      <c r="C26923">
        <v>0</v>
      </c>
    </row>
    <row r="26924" spans="2:3" x14ac:dyDescent="0.3">
      <c r="B26924" s="1">
        <f t="shared" si="421"/>
        <v>45844.958333355098</v>
      </c>
      <c r="C26924">
        <v>0</v>
      </c>
    </row>
    <row r="26925" spans="2:3" x14ac:dyDescent="0.3">
      <c r="B26925" s="1">
        <f t="shared" si="421"/>
        <v>45844.965277799543</v>
      </c>
      <c r="C26925">
        <v>0</v>
      </c>
    </row>
    <row r="26926" spans="2:3" x14ac:dyDescent="0.3">
      <c r="B26926" s="1">
        <f t="shared" si="421"/>
        <v>45844.972222243989</v>
      </c>
      <c r="C26926">
        <v>0</v>
      </c>
    </row>
    <row r="26927" spans="2:3" x14ac:dyDescent="0.3">
      <c r="B26927" s="1">
        <f t="shared" si="421"/>
        <v>45844.979166688434</v>
      </c>
      <c r="C26927">
        <v>0</v>
      </c>
    </row>
    <row r="26928" spans="2:3" x14ac:dyDescent="0.3">
      <c r="B26928" s="1">
        <f t="shared" si="421"/>
        <v>45844.986111132879</v>
      </c>
      <c r="C26928">
        <v>0</v>
      </c>
    </row>
    <row r="26929" spans="2:3" x14ac:dyDescent="0.3">
      <c r="B26929" s="1">
        <f t="shared" si="421"/>
        <v>45844.993055577324</v>
      </c>
      <c r="C26929">
        <v>0</v>
      </c>
    </row>
    <row r="26930" spans="2:3" x14ac:dyDescent="0.3">
      <c r="B26930" s="1">
        <f t="shared" si="421"/>
        <v>45845.00000002177</v>
      </c>
      <c r="C26930">
        <v>0</v>
      </c>
    </row>
    <row r="26931" spans="2:3" x14ac:dyDescent="0.3">
      <c r="B26931" s="1">
        <f t="shared" si="421"/>
        <v>45845.006944466215</v>
      </c>
      <c r="C26931">
        <v>0</v>
      </c>
    </row>
    <row r="26932" spans="2:3" x14ac:dyDescent="0.3">
      <c r="B26932" s="1">
        <f t="shared" si="421"/>
        <v>45845.01388891066</v>
      </c>
      <c r="C26932">
        <v>0</v>
      </c>
    </row>
    <row r="26933" spans="2:3" x14ac:dyDescent="0.3">
      <c r="B26933" s="1">
        <f t="shared" si="421"/>
        <v>45845.020833355105</v>
      </c>
      <c r="C26933">
        <v>0</v>
      </c>
    </row>
    <row r="26934" spans="2:3" x14ac:dyDescent="0.3">
      <c r="B26934" s="1">
        <f t="shared" si="421"/>
        <v>45845.027777799551</v>
      </c>
      <c r="C26934">
        <v>0</v>
      </c>
    </row>
    <row r="26935" spans="2:3" x14ac:dyDescent="0.3">
      <c r="B26935" s="1">
        <f t="shared" si="421"/>
        <v>45845.034722243996</v>
      </c>
      <c r="C26935">
        <v>0</v>
      </c>
    </row>
    <row r="26936" spans="2:3" x14ac:dyDescent="0.3">
      <c r="B26936" s="1">
        <f t="shared" si="421"/>
        <v>45845.041666688441</v>
      </c>
      <c r="C26936">
        <v>0</v>
      </c>
    </row>
    <row r="26937" spans="2:3" x14ac:dyDescent="0.3">
      <c r="B26937" s="1">
        <f t="shared" si="421"/>
        <v>45845.048611132886</v>
      </c>
      <c r="C26937">
        <v>0</v>
      </c>
    </row>
    <row r="26938" spans="2:3" x14ac:dyDescent="0.3">
      <c r="B26938" s="1">
        <f t="shared" si="421"/>
        <v>45845.055555577332</v>
      </c>
      <c r="C26938">
        <v>0</v>
      </c>
    </row>
    <row r="26939" spans="2:3" x14ac:dyDescent="0.3">
      <c r="B26939" s="1">
        <f t="shared" si="421"/>
        <v>45845.062500021777</v>
      </c>
      <c r="C26939">
        <v>0</v>
      </c>
    </row>
    <row r="26940" spans="2:3" x14ac:dyDescent="0.3">
      <c r="B26940" s="1">
        <f t="shared" si="421"/>
        <v>45845.069444466222</v>
      </c>
      <c r="C26940">
        <v>0</v>
      </c>
    </row>
    <row r="26941" spans="2:3" x14ac:dyDescent="0.3">
      <c r="B26941" s="1">
        <f t="shared" si="421"/>
        <v>45845.076388910667</v>
      </c>
      <c r="C26941">
        <v>0</v>
      </c>
    </row>
    <row r="26942" spans="2:3" x14ac:dyDescent="0.3">
      <c r="B26942" s="1">
        <f t="shared" si="421"/>
        <v>45845.083333355113</v>
      </c>
      <c r="C26942">
        <v>0</v>
      </c>
    </row>
    <row r="26943" spans="2:3" x14ac:dyDescent="0.3">
      <c r="B26943" s="1">
        <f t="shared" si="421"/>
        <v>45845.090277799558</v>
      </c>
      <c r="C26943">
        <v>0</v>
      </c>
    </row>
    <row r="26944" spans="2:3" x14ac:dyDescent="0.3">
      <c r="B26944" s="1">
        <f t="shared" si="421"/>
        <v>45845.097222244003</v>
      </c>
      <c r="C26944">
        <v>0</v>
      </c>
    </row>
    <row r="26945" spans="2:3" x14ac:dyDescent="0.3">
      <c r="B26945" s="1">
        <f t="shared" si="421"/>
        <v>45845.104166688448</v>
      </c>
      <c r="C26945">
        <v>0</v>
      </c>
    </row>
    <row r="26946" spans="2:3" x14ac:dyDescent="0.3">
      <c r="B26946" s="1">
        <f t="shared" si="421"/>
        <v>45845.111111132894</v>
      </c>
      <c r="C26946">
        <v>0</v>
      </c>
    </row>
    <row r="26947" spans="2:3" x14ac:dyDescent="0.3">
      <c r="B26947" s="1">
        <f t="shared" si="421"/>
        <v>45845.118055577339</v>
      </c>
      <c r="C26947">
        <v>0</v>
      </c>
    </row>
    <row r="26948" spans="2:3" x14ac:dyDescent="0.3">
      <c r="B26948" s="1">
        <f t="shared" si="421"/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ref="B26968:B27031" si="422">B26967+(B26967-B26966)</f>
        <v>45845.263888910689</v>
      </c>
      <c r="C26968">
        <v>0</v>
      </c>
    </row>
    <row r="26969" spans="2:3" x14ac:dyDescent="0.3">
      <c r="B26969" s="1">
        <f t="shared" si="422"/>
        <v>45845.270833355135</v>
      </c>
      <c r="C26969">
        <v>0</v>
      </c>
    </row>
    <row r="26970" spans="2:3" x14ac:dyDescent="0.3">
      <c r="B26970" s="1">
        <f t="shared" si="422"/>
        <v>45845.27777779958</v>
      </c>
      <c r="C26970">
        <v>0</v>
      </c>
    </row>
    <row r="26971" spans="2:3" x14ac:dyDescent="0.3">
      <c r="B26971" s="1">
        <f t="shared" si="422"/>
        <v>45845.284722244025</v>
      </c>
      <c r="C26971">
        <v>0</v>
      </c>
    </row>
    <row r="26972" spans="2:3" x14ac:dyDescent="0.3">
      <c r="B26972" s="1">
        <f t="shared" si="422"/>
        <v>45845.29166668847</v>
      </c>
      <c r="C26972">
        <v>0</v>
      </c>
    </row>
    <row r="26973" spans="2:3" x14ac:dyDescent="0.3">
      <c r="B26973" s="1">
        <f t="shared" si="422"/>
        <v>45845.298611132916</v>
      </c>
      <c r="C26973">
        <v>0</v>
      </c>
    </row>
    <row r="26974" spans="2:3" x14ac:dyDescent="0.3">
      <c r="B26974" s="1">
        <f t="shared" si="422"/>
        <v>45845.305555577361</v>
      </c>
      <c r="C26974">
        <v>0</v>
      </c>
    </row>
    <row r="26975" spans="2:3" x14ac:dyDescent="0.3">
      <c r="B26975" s="1">
        <f t="shared" si="422"/>
        <v>45845.312500021806</v>
      </c>
      <c r="C26975">
        <v>0</v>
      </c>
    </row>
    <row r="26976" spans="2:3" x14ac:dyDescent="0.3">
      <c r="B26976" s="1">
        <f t="shared" si="422"/>
        <v>45845.319444466251</v>
      </c>
      <c r="C26976">
        <v>0</v>
      </c>
    </row>
    <row r="26977" spans="2:3" x14ac:dyDescent="0.3">
      <c r="B26977" s="1">
        <f t="shared" si="422"/>
        <v>45845.326388910697</v>
      </c>
      <c r="C26977">
        <v>0</v>
      </c>
    </row>
    <row r="26978" spans="2:3" x14ac:dyDescent="0.3">
      <c r="B26978" s="1">
        <f t="shared" si="422"/>
        <v>45845.333333355142</v>
      </c>
      <c r="C26978">
        <v>0.2</v>
      </c>
    </row>
    <row r="26979" spans="2:3" x14ac:dyDescent="0.3">
      <c r="B26979" s="1">
        <f t="shared" si="422"/>
        <v>45845.340277799587</v>
      </c>
      <c r="C26979">
        <v>0.2</v>
      </c>
    </row>
    <row r="26980" spans="2:3" x14ac:dyDescent="0.3">
      <c r="B26980" s="1">
        <f t="shared" si="422"/>
        <v>45845.347222244032</v>
      </c>
      <c r="C26980">
        <v>0</v>
      </c>
    </row>
    <row r="26981" spans="2:3" x14ac:dyDescent="0.3">
      <c r="B26981" s="1">
        <f t="shared" si="422"/>
        <v>45845.354166688478</v>
      </c>
      <c r="C26981">
        <v>0</v>
      </c>
    </row>
    <row r="26982" spans="2:3" x14ac:dyDescent="0.3">
      <c r="B26982" s="1">
        <f t="shared" si="422"/>
        <v>45845.361111132923</v>
      </c>
      <c r="C26982">
        <v>0</v>
      </c>
    </row>
    <row r="26983" spans="2:3" x14ac:dyDescent="0.3">
      <c r="B26983" s="1">
        <f t="shared" si="422"/>
        <v>45845.368055577368</v>
      </c>
      <c r="C26983">
        <v>0</v>
      </c>
    </row>
    <row r="26984" spans="2:3" x14ac:dyDescent="0.3">
      <c r="B26984" s="1">
        <f t="shared" si="422"/>
        <v>45845.375000021813</v>
      </c>
      <c r="C26984">
        <v>0</v>
      </c>
    </row>
    <row r="26985" spans="2:3" x14ac:dyDescent="0.3">
      <c r="B26985" s="1">
        <f t="shared" si="422"/>
        <v>45845.381944466259</v>
      </c>
      <c r="C26985">
        <v>0</v>
      </c>
    </row>
    <row r="26986" spans="2:3" x14ac:dyDescent="0.3">
      <c r="B26986" s="1">
        <f t="shared" si="422"/>
        <v>45845.388888910704</v>
      </c>
      <c r="C26986">
        <v>0</v>
      </c>
    </row>
    <row r="26987" spans="2:3" x14ac:dyDescent="0.3">
      <c r="B26987" s="1">
        <f t="shared" si="422"/>
        <v>45845.395833355149</v>
      </c>
      <c r="C26987">
        <v>0</v>
      </c>
    </row>
    <row r="26988" spans="2:3" x14ac:dyDescent="0.3">
      <c r="B26988" s="1">
        <f t="shared" si="422"/>
        <v>45845.402777799594</v>
      </c>
      <c r="C26988">
        <v>0</v>
      </c>
    </row>
    <row r="26989" spans="2:3" x14ac:dyDescent="0.3">
      <c r="B26989" s="1">
        <f t="shared" si="422"/>
        <v>45845.40972224404</v>
      </c>
      <c r="C26989">
        <v>0.2</v>
      </c>
    </row>
    <row r="26990" spans="2:3" x14ac:dyDescent="0.3">
      <c r="B26990" s="1">
        <f t="shared" si="422"/>
        <v>45845.416666688485</v>
      </c>
      <c r="C26990">
        <v>4.4000000000000004</v>
      </c>
    </row>
    <row r="26991" spans="2:3" x14ac:dyDescent="0.3">
      <c r="B26991" s="1">
        <f t="shared" si="422"/>
        <v>45845.42361113293</v>
      </c>
      <c r="C26991">
        <v>9.4</v>
      </c>
    </row>
    <row r="26992" spans="2:3" x14ac:dyDescent="0.3">
      <c r="B26992" s="1">
        <f t="shared" si="422"/>
        <v>45845.430555577375</v>
      </c>
      <c r="C26992">
        <v>10.1</v>
      </c>
    </row>
    <row r="26993" spans="2:3" x14ac:dyDescent="0.3">
      <c r="B26993" s="1">
        <f t="shared" si="422"/>
        <v>45845.437500021821</v>
      </c>
      <c r="C26993">
        <v>6.3</v>
      </c>
    </row>
    <row r="26994" spans="2:3" x14ac:dyDescent="0.3">
      <c r="B26994" s="1">
        <f t="shared" si="422"/>
        <v>45845.444444466266</v>
      </c>
      <c r="C26994">
        <v>0.6</v>
      </c>
    </row>
    <row r="26995" spans="2:3" x14ac:dyDescent="0.3">
      <c r="B26995" s="1">
        <f t="shared" si="422"/>
        <v>45845.451388910711</v>
      </c>
      <c r="C26995">
        <v>0</v>
      </c>
    </row>
    <row r="26996" spans="2:3" x14ac:dyDescent="0.3">
      <c r="B26996" s="1">
        <f t="shared" si="422"/>
        <v>45845.458333355156</v>
      </c>
      <c r="C26996">
        <v>0</v>
      </c>
    </row>
    <row r="26997" spans="2:3" x14ac:dyDescent="0.3">
      <c r="B26997" s="1">
        <f t="shared" si="422"/>
        <v>45845.465277799602</v>
      </c>
      <c r="C26997">
        <v>0</v>
      </c>
    </row>
    <row r="26998" spans="2:3" x14ac:dyDescent="0.3">
      <c r="B26998" s="1">
        <f t="shared" si="422"/>
        <v>45845.472222244047</v>
      </c>
      <c r="C26998">
        <v>0</v>
      </c>
    </row>
    <row r="26999" spans="2:3" x14ac:dyDescent="0.3">
      <c r="B26999" s="1">
        <f t="shared" si="422"/>
        <v>45845.479166688492</v>
      </c>
      <c r="C26999">
        <v>0</v>
      </c>
    </row>
    <row r="27000" spans="2:3" x14ac:dyDescent="0.3">
      <c r="B27000" s="1">
        <f t="shared" si="422"/>
        <v>45845.486111132937</v>
      </c>
      <c r="C27000">
        <v>0.2</v>
      </c>
    </row>
    <row r="27001" spans="2:3" x14ac:dyDescent="0.3">
      <c r="B27001" s="1">
        <f t="shared" si="422"/>
        <v>45845.493055577383</v>
      </c>
      <c r="C27001">
        <v>0</v>
      </c>
    </row>
    <row r="27002" spans="2:3" x14ac:dyDescent="0.3">
      <c r="B27002" s="1">
        <f t="shared" si="422"/>
        <v>45845.500000021828</v>
      </c>
      <c r="C27002">
        <v>0</v>
      </c>
    </row>
    <row r="27003" spans="2:3" x14ac:dyDescent="0.3">
      <c r="B27003" s="1">
        <f t="shared" si="422"/>
        <v>45845.506944466273</v>
      </c>
      <c r="C27003">
        <v>0</v>
      </c>
    </row>
    <row r="27004" spans="2:3" x14ac:dyDescent="0.3">
      <c r="B27004" s="1">
        <f t="shared" si="422"/>
        <v>45845.513888910718</v>
      </c>
      <c r="C27004">
        <v>0</v>
      </c>
    </row>
    <row r="27005" spans="2:3" x14ac:dyDescent="0.3">
      <c r="B27005" s="1">
        <f t="shared" si="422"/>
        <v>45845.520833355164</v>
      </c>
      <c r="C27005">
        <v>0</v>
      </c>
    </row>
    <row r="27006" spans="2:3" x14ac:dyDescent="0.3">
      <c r="B27006" s="1">
        <f t="shared" si="422"/>
        <v>45845.527777799609</v>
      </c>
      <c r="C27006">
        <v>0</v>
      </c>
    </row>
    <row r="27007" spans="2:3" x14ac:dyDescent="0.3">
      <c r="B27007" s="1">
        <f t="shared" si="422"/>
        <v>45845.534722244054</v>
      </c>
      <c r="C27007">
        <v>0</v>
      </c>
    </row>
    <row r="27008" spans="2:3" x14ac:dyDescent="0.3">
      <c r="B27008" s="1">
        <f t="shared" si="422"/>
        <v>45845.541666688499</v>
      </c>
      <c r="C27008">
        <v>0</v>
      </c>
    </row>
    <row r="27009" spans="2:3" x14ac:dyDescent="0.3">
      <c r="B27009" s="1">
        <f t="shared" si="422"/>
        <v>45845.548611132945</v>
      </c>
      <c r="C27009">
        <v>0</v>
      </c>
    </row>
    <row r="27010" spans="2:3" x14ac:dyDescent="0.3">
      <c r="B27010" s="1">
        <f t="shared" si="422"/>
        <v>45845.55555557739</v>
      </c>
      <c r="C27010">
        <v>0</v>
      </c>
    </row>
    <row r="27011" spans="2:3" x14ac:dyDescent="0.3">
      <c r="B27011" s="1">
        <f t="shared" si="422"/>
        <v>45845.562500021835</v>
      </c>
      <c r="C27011">
        <v>0</v>
      </c>
    </row>
    <row r="27012" spans="2:3" x14ac:dyDescent="0.3">
      <c r="B27012" s="1">
        <f t="shared" si="422"/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ref="B27032:B27095" si="423">B27031+(B27031-B27030)</f>
        <v>45845.708333355185</v>
      </c>
      <c r="C27032">
        <v>0</v>
      </c>
    </row>
    <row r="27033" spans="2:3" x14ac:dyDescent="0.3">
      <c r="B27033" s="1">
        <f t="shared" si="423"/>
        <v>45845.715277799631</v>
      </c>
      <c r="C27033">
        <v>0</v>
      </c>
    </row>
    <row r="27034" spans="2:3" x14ac:dyDescent="0.3">
      <c r="B27034" s="1">
        <f t="shared" si="423"/>
        <v>45845.722222244076</v>
      </c>
      <c r="C27034">
        <v>0</v>
      </c>
    </row>
    <row r="27035" spans="2:3" x14ac:dyDescent="0.3">
      <c r="B27035" s="1">
        <f t="shared" si="423"/>
        <v>45845.729166688521</v>
      </c>
      <c r="C27035">
        <v>0</v>
      </c>
    </row>
    <row r="27036" spans="2:3" x14ac:dyDescent="0.3">
      <c r="B27036" s="1">
        <f t="shared" si="423"/>
        <v>45845.736111132966</v>
      </c>
      <c r="C27036">
        <v>0</v>
      </c>
    </row>
    <row r="27037" spans="2:3" x14ac:dyDescent="0.3">
      <c r="B27037" s="1">
        <f t="shared" si="423"/>
        <v>45845.743055577412</v>
      </c>
      <c r="C27037">
        <v>0</v>
      </c>
    </row>
    <row r="27038" spans="2:3" x14ac:dyDescent="0.3">
      <c r="B27038" s="1">
        <f t="shared" si="423"/>
        <v>45845.750000021857</v>
      </c>
      <c r="C27038">
        <v>0</v>
      </c>
    </row>
    <row r="27039" spans="2:3" x14ac:dyDescent="0.3">
      <c r="B27039" s="1">
        <f t="shared" si="423"/>
        <v>45845.756944466302</v>
      </c>
      <c r="C27039">
        <v>0</v>
      </c>
    </row>
    <row r="27040" spans="2:3" x14ac:dyDescent="0.3">
      <c r="B27040" s="1">
        <f t="shared" si="423"/>
        <v>45845.763888910747</v>
      </c>
      <c r="C27040">
        <v>0</v>
      </c>
    </row>
    <row r="27041" spans="2:3" x14ac:dyDescent="0.3">
      <c r="B27041" s="1">
        <f t="shared" si="423"/>
        <v>45845.770833355193</v>
      </c>
      <c r="C27041">
        <v>0</v>
      </c>
    </row>
    <row r="27042" spans="2:3" x14ac:dyDescent="0.3">
      <c r="B27042" s="1">
        <f t="shared" si="423"/>
        <v>45845.777777799638</v>
      </c>
      <c r="C27042">
        <v>0</v>
      </c>
    </row>
    <row r="27043" spans="2:3" x14ac:dyDescent="0.3">
      <c r="B27043" s="1">
        <f t="shared" si="423"/>
        <v>45845.784722244083</v>
      </c>
      <c r="C27043">
        <v>0</v>
      </c>
    </row>
    <row r="27044" spans="2:3" x14ac:dyDescent="0.3">
      <c r="B27044" s="1">
        <f t="shared" si="423"/>
        <v>45845.791666688528</v>
      </c>
      <c r="C27044">
        <v>0</v>
      </c>
    </row>
    <row r="27045" spans="2:3" x14ac:dyDescent="0.3">
      <c r="B27045" s="1">
        <f t="shared" si="423"/>
        <v>45845.798611132974</v>
      </c>
      <c r="C27045">
        <v>0</v>
      </c>
    </row>
    <row r="27046" spans="2:3" x14ac:dyDescent="0.3">
      <c r="B27046" s="1">
        <f t="shared" si="423"/>
        <v>45845.805555577419</v>
      </c>
      <c r="C27046">
        <v>0</v>
      </c>
    </row>
    <row r="27047" spans="2:3" x14ac:dyDescent="0.3">
      <c r="B27047" s="1">
        <f t="shared" si="423"/>
        <v>45845.812500021864</v>
      </c>
      <c r="C27047">
        <v>0</v>
      </c>
    </row>
    <row r="27048" spans="2:3" x14ac:dyDescent="0.3">
      <c r="B27048" s="1">
        <f t="shared" si="423"/>
        <v>45845.81944446631</v>
      </c>
      <c r="C27048">
        <v>0</v>
      </c>
    </row>
    <row r="27049" spans="2:3" x14ac:dyDescent="0.3">
      <c r="B27049" s="1">
        <f t="shared" si="423"/>
        <v>45845.826388910755</v>
      </c>
      <c r="C27049">
        <v>0</v>
      </c>
    </row>
    <row r="27050" spans="2:3" x14ac:dyDescent="0.3">
      <c r="B27050" s="1">
        <f t="shared" si="423"/>
        <v>45845.8333333552</v>
      </c>
      <c r="C27050">
        <v>0</v>
      </c>
    </row>
    <row r="27051" spans="2:3" x14ac:dyDescent="0.3">
      <c r="B27051" s="1">
        <f t="shared" si="423"/>
        <v>45845.840277799645</v>
      </c>
      <c r="C27051">
        <v>0</v>
      </c>
    </row>
    <row r="27052" spans="2:3" x14ac:dyDescent="0.3">
      <c r="B27052" s="1">
        <f t="shared" si="423"/>
        <v>45845.847222244091</v>
      </c>
      <c r="C27052">
        <v>0</v>
      </c>
    </row>
    <row r="27053" spans="2:3" x14ac:dyDescent="0.3">
      <c r="B27053" s="1">
        <f t="shared" si="423"/>
        <v>45845.854166688536</v>
      </c>
      <c r="C27053">
        <v>0</v>
      </c>
    </row>
    <row r="27054" spans="2:3" x14ac:dyDescent="0.3">
      <c r="B27054" s="1">
        <f t="shared" si="423"/>
        <v>45845.861111132981</v>
      </c>
      <c r="C27054">
        <v>0</v>
      </c>
    </row>
    <row r="27055" spans="2:3" x14ac:dyDescent="0.3">
      <c r="B27055" s="1">
        <f t="shared" si="423"/>
        <v>45845.868055577426</v>
      </c>
      <c r="C27055">
        <v>0</v>
      </c>
    </row>
    <row r="27056" spans="2:3" x14ac:dyDescent="0.3">
      <c r="B27056" s="1">
        <f t="shared" si="423"/>
        <v>45845.875000021872</v>
      </c>
      <c r="C27056">
        <v>0</v>
      </c>
    </row>
    <row r="27057" spans="2:3" x14ac:dyDescent="0.3">
      <c r="B27057" s="1">
        <f t="shared" si="423"/>
        <v>45845.881944466317</v>
      </c>
      <c r="C27057">
        <v>0</v>
      </c>
    </row>
    <row r="27058" spans="2:3" x14ac:dyDescent="0.3">
      <c r="B27058" s="1">
        <f t="shared" si="423"/>
        <v>45845.888888910762</v>
      </c>
      <c r="C27058">
        <v>0</v>
      </c>
    </row>
    <row r="27059" spans="2:3" x14ac:dyDescent="0.3">
      <c r="B27059" s="1">
        <f t="shared" si="423"/>
        <v>45845.895833355207</v>
      </c>
      <c r="C27059">
        <v>0</v>
      </c>
    </row>
    <row r="27060" spans="2:3" x14ac:dyDescent="0.3">
      <c r="B27060" s="1">
        <f t="shared" si="423"/>
        <v>45845.902777799653</v>
      </c>
      <c r="C27060">
        <v>0</v>
      </c>
    </row>
    <row r="27061" spans="2:3" x14ac:dyDescent="0.3">
      <c r="B27061" s="1">
        <f t="shared" si="423"/>
        <v>45845.909722244098</v>
      </c>
      <c r="C27061">
        <v>0</v>
      </c>
    </row>
    <row r="27062" spans="2:3" x14ac:dyDescent="0.3">
      <c r="B27062" s="1">
        <f t="shared" si="423"/>
        <v>45845.916666688543</v>
      </c>
      <c r="C27062">
        <v>0</v>
      </c>
    </row>
    <row r="27063" spans="2:3" x14ac:dyDescent="0.3">
      <c r="B27063" s="1">
        <f t="shared" si="423"/>
        <v>45845.923611132988</v>
      </c>
      <c r="C27063">
        <v>0</v>
      </c>
    </row>
    <row r="27064" spans="2:3" x14ac:dyDescent="0.3">
      <c r="B27064" s="1">
        <f t="shared" si="423"/>
        <v>45845.930555577434</v>
      </c>
      <c r="C27064">
        <v>0</v>
      </c>
    </row>
    <row r="27065" spans="2:3" x14ac:dyDescent="0.3">
      <c r="B27065" s="1">
        <f t="shared" si="423"/>
        <v>45845.937500021879</v>
      </c>
      <c r="C27065">
        <v>0</v>
      </c>
    </row>
    <row r="27066" spans="2:3" x14ac:dyDescent="0.3">
      <c r="B27066" s="1">
        <f t="shared" si="423"/>
        <v>45845.944444466324</v>
      </c>
      <c r="C27066">
        <v>0</v>
      </c>
    </row>
    <row r="27067" spans="2:3" x14ac:dyDescent="0.3">
      <c r="B27067" s="1">
        <f t="shared" si="423"/>
        <v>45845.951388910769</v>
      </c>
      <c r="C27067">
        <v>0</v>
      </c>
    </row>
    <row r="27068" spans="2:3" x14ac:dyDescent="0.3">
      <c r="B27068" s="1">
        <f t="shared" si="423"/>
        <v>45845.958333355215</v>
      </c>
      <c r="C27068">
        <v>0</v>
      </c>
    </row>
    <row r="27069" spans="2:3" x14ac:dyDescent="0.3">
      <c r="B27069" s="1">
        <f t="shared" si="423"/>
        <v>45845.96527779966</v>
      </c>
      <c r="C27069">
        <v>0</v>
      </c>
    </row>
    <row r="27070" spans="2:3" x14ac:dyDescent="0.3">
      <c r="B27070" s="1">
        <f t="shared" si="423"/>
        <v>45845.972222244105</v>
      </c>
      <c r="C27070">
        <v>0</v>
      </c>
    </row>
    <row r="27071" spans="2:3" x14ac:dyDescent="0.3">
      <c r="B27071" s="1">
        <f t="shared" si="423"/>
        <v>45845.97916668855</v>
      </c>
      <c r="C27071">
        <v>0</v>
      </c>
    </row>
    <row r="27072" spans="2:3" x14ac:dyDescent="0.3">
      <c r="B27072" s="1">
        <f t="shared" si="423"/>
        <v>45845.986111132996</v>
      </c>
      <c r="C27072">
        <v>0</v>
      </c>
    </row>
    <row r="27073" spans="2:3" x14ac:dyDescent="0.3">
      <c r="B27073" s="1">
        <f t="shared" si="423"/>
        <v>45845.993055577441</v>
      </c>
      <c r="C27073">
        <v>0</v>
      </c>
    </row>
    <row r="27074" spans="2:3" x14ac:dyDescent="0.3">
      <c r="B27074" s="1">
        <f t="shared" si="423"/>
        <v>45846.000000021886</v>
      </c>
      <c r="C27074">
        <v>0</v>
      </c>
    </row>
    <row r="27075" spans="2:3" x14ac:dyDescent="0.3">
      <c r="B27075" s="1">
        <f t="shared" si="423"/>
        <v>45846.006944466331</v>
      </c>
      <c r="C27075">
        <v>0</v>
      </c>
    </row>
    <row r="27076" spans="2:3" x14ac:dyDescent="0.3">
      <c r="B27076" s="1">
        <f t="shared" si="423"/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ref="B27096:B27159" si="424">B27095+(B27095-B27094)</f>
        <v>45846.152777799682</v>
      </c>
      <c r="C27096">
        <v>0</v>
      </c>
    </row>
    <row r="27097" spans="2:3" x14ac:dyDescent="0.3">
      <c r="B27097" s="1">
        <f t="shared" si="424"/>
        <v>45846.159722244127</v>
      </c>
      <c r="C27097">
        <v>0</v>
      </c>
    </row>
    <row r="27098" spans="2:3" x14ac:dyDescent="0.3">
      <c r="B27098" s="1">
        <f t="shared" si="424"/>
        <v>45846.166666688572</v>
      </c>
      <c r="C27098">
        <v>0.8</v>
      </c>
    </row>
    <row r="27099" spans="2:3" x14ac:dyDescent="0.3">
      <c r="B27099" s="1">
        <f t="shared" si="424"/>
        <v>45846.173611133017</v>
      </c>
      <c r="C27099">
        <v>2.1</v>
      </c>
    </row>
    <row r="27100" spans="2:3" x14ac:dyDescent="0.3">
      <c r="B27100" s="1">
        <f t="shared" si="424"/>
        <v>45846.180555577463</v>
      </c>
      <c r="C27100">
        <v>3.7</v>
      </c>
    </row>
    <row r="27101" spans="2:3" x14ac:dyDescent="0.3">
      <c r="B27101" s="1">
        <f t="shared" si="424"/>
        <v>45846.187500021908</v>
      </c>
      <c r="C27101">
        <v>0.2</v>
      </c>
    </row>
    <row r="27102" spans="2:3" x14ac:dyDescent="0.3">
      <c r="B27102" s="1">
        <f t="shared" si="424"/>
        <v>45846.194444466353</v>
      </c>
      <c r="C27102">
        <v>0</v>
      </c>
    </row>
    <row r="27103" spans="2:3" x14ac:dyDescent="0.3">
      <c r="B27103" s="1">
        <f t="shared" si="424"/>
        <v>45846.201388910798</v>
      </c>
      <c r="C27103">
        <v>0</v>
      </c>
    </row>
    <row r="27104" spans="2:3" x14ac:dyDescent="0.3">
      <c r="B27104" s="1">
        <f t="shared" si="424"/>
        <v>45846.208333355244</v>
      </c>
      <c r="C27104">
        <v>0</v>
      </c>
    </row>
    <row r="27105" spans="2:3" x14ac:dyDescent="0.3">
      <c r="B27105" s="1">
        <f t="shared" si="424"/>
        <v>45846.215277799689</v>
      </c>
      <c r="C27105">
        <v>0</v>
      </c>
    </row>
    <row r="27106" spans="2:3" x14ac:dyDescent="0.3">
      <c r="B27106" s="1">
        <f t="shared" si="424"/>
        <v>45846.222222244134</v>
      </c>
      <c r="C27106">
        <v>0</v>
      </c>
    </row>
    <row r="27107" spans="2:3" x14ac:dyDescent="0.3">
      <c r="B27107" s="1">
        <f t="shared" si="424"/>
        <v>45846.229166688579</v>
      </c>
      <c r="C27107">
        <v>0</v>
      </c>
    </row>
    <row r="27108" spans="2:3" x14ac:dyDescent="0.3">
      <c r="B27108" s="1">
        <f t="shared" si="424"/>
        <v>45846.236111133025</v>
      </c>
      <c r="C27108">
        <v>0</v>
      </c>
    </row>
    <row r="27109" spans="2:3" x14ac:dyDescent="0.3">
      <c r="B27109" s="1">
        <f t="shared" si="424"/>
        <v>45846.24305557747</v>
      </c>
      <c r="C27109">
        <v>0</v>
      </c>
    </row>
    <row r="27110" spans="2:3" x14ac:dyDescent="0.3">
      <c r="B27110" s="1">
        <f t="shared" si="424"/>
        <v>45846.250000021915</v>
      </c>
      <c r="C27110">
        <v>0</v>
      </c>
    </row>
    <row r="27111" spans="2:3" x14ac:dyDescent="0.3">
      <c r="B27111" s="1">
        <f t="shared" si="424"/>
        <v>45846.25694446636</v>
      </c>
      <c r="C27111">
        <v>0</v>
      </c>
    </row>
    <row r="27112" spans="2:3" x14ac:dyDescent="0.3">
      <c r="B27112" s="1">
        <f t="shared" si="424"/>
        <v>45846.263888910806</v>
      </c>
      <c r="C27112">
        <v>0</v>
      </c>
    </row>
    <row r="27113" spans="2:3" x14ac:dyDescent="0.3">
      <c r="B27113" s="1">
        <f t="shared" si="424"/>
        <v>45846.270833355251</v>
      </c>
      <c r="C27113">
        <v>0</v>
      </c>
    </row>
    <row r="27114" spans="2:3" x14ac:dyDescent="0.3">
      <c r="B27114" s="1">
        <f t="shared" si="424"/>
        <v>45846.277777799696</v>
      </c>
      <c r="C27114">
        <v>0</v>
      </c>
    </row>
    <row r="27115" spans="2:3" x14ac:dyDescent="0.3">
      <c r="B27115" s="1">
        <f t="shared" si="424"/>
        <v>45846.284722244141</v>
      </c>
      <c r="C27115">
        <v>0</v>
      </c>
    </row>
    <row r="27116" spans="2:3" x14ac:dyDescent="0.3">
      <c r="B27116" s="1">
        <f t="shared" si="424"/>
        <v>45846.291666688587</v>
      </c>
      <c r="C27116">
        <v>0</v>
      </c>
    </row>
    <row r="27117" spans="2:3" x14ac:dyDescent="0.3">
      <c r="B27117" s="1">
        <f t="shared" si="424"/>
        <v>45846.298611133032</v>
      </c>
      <c r="C27117">
        <v>0</v>
      </c>
    </row>
    <row r="27118" spans="2:3" x14ac:dyDescent="0.3">
      <c r="B27118" s="1">
        <f t="shared" si="424"/>
        <v>45846.305555577477</v>
      </c>
      <c r="C27118">
        <v>0</v>
      </c>
    </row>
    <row r="27119" spans="2:3" x14ac:dyDescent="0.3">
      <c r="B27119" s="1">
        <f t="shared" si="424"/>
        <v>45846.312500021922</v>
      </c>
      <c r="C27119">
        <v>0</v>
      </c>
    </row>
    <row r="27120" spans="2:3" x14ac:dyDescent="0.3">
      <c r="B27120" s="1">
        <f t="shared" si="424"/>
        <v>45846.319444466368</v>
      </c>
      <c r="C27120">
        <v>0</v>
      </c>
    </row>
    <row r="27121" spans="2:3" x14ac:dyDescent="0.3">
      <c r="B27121" s="1">
        <f t="shared" si="424"/>
        <v>45846.326388910813</v>
      </c>
      <c r="C27121">
        <v>0</v>
      </c>
    </row>
    <row r="27122" spans="2:3" x14ac:dyDescent="0.3">
      <c r="B27122" s="1">
        <f t="shared" si="424"/>
        <v>45846.333333355258</v>
      </c>
      <c r="C27122">
        <v>0</v>
      </c>
    </row>
    <row r="27123" spans="2:3" x14ac:dyDescent="0.3">
      <c r="B27123" s="1">
        <f t="shared" si="424"/>
        <v>45846.340277799703</v>
      </c>
      <c r="C27123">
        <v>0</v>
      </c>
    </row>
    <row r="27124" spans="2:3" x14ac:dyDescent="0.3">
      <c r="B27124" s="1">
        <f t="shared" si="424"/>
        <v>45846.347222244149</v>
      </c>
      <c r="C27124">
        <v>0</v>
      </c>
    </row>
    <row r="27125" spans="2:3" x14ac:dyDescent="0.3">
      <c r="B27125" s="1">
        <f t="shared" si="424"/>
        <v>45846.354166688594</v>
      </c>
      <c r="C27125">
        <v>0</v>
      </c>
    </row>
    <row r="27126" spans="2:3" x14ac:dyDescent="0.3">
      <c r="B27126" s="1">
        <f t="shared" si="424"/>
        <v>45846.361111133039</v>
      </c>
      <c r="C27126">
        <v>0</v>
      </c>
    </row>
    <row r="27127" spans="2:3" x14ac:dyDescent="0.3">
      <c r="B27127" s="1">
        <f t="shared" si="424"/>
        <v>45846.368055577484</v>
      </c>
      <c r="C27127">
        <v>0</v>
      </c>
    </row>
    <row r="27128" spans="2:3" x14ac:dyDescent="0.3">
      <c r="B27128" s="1">
        <f t="shared" si="424"/>
        <v>45846.37500002193</v>
      </c>
      <c r="C27128">
        <v>0</v>
      </c>
    </row>
    <row r="27129" spans="2:3" x14ac:dyDescent="0.3">
      <c r="B27129" s="1">
        <f t="shared" si="424"/>
        <v>45846.381944466375</v>
      </c>
      <c r="C27129">
        <v>0</v>
      </c>
    </row>
    <row r="27130" spans="2:3" x14ac:dyDescent="0.3">
      <c r="B27130" s="1">
        <f t="shared" si="424"/>
        <v>45846.38888891082</v>
      </c>
      <c r="C27130">
        <v>0</v>
      </c>
    </row>
    <row r="27131" spans="2:3" x14ac:dyDescent="0.3">
      <c r="B27131" s="1">
        <f t="shared" si="424"/>
        <v>45846.395833355265</v>
      </c>
      <c r="C27131">
        <v>0</v>
      </c>
    </row>
    <row r="27132" spans="2:3" x14ac:dyDescent="0.3">
      <c r="B27132" s="1">
        <f t="shared" si="424"/>
        <v>45846.402777799711</v>
      </c>
      <c r="C27132">
        <v>0</v>
      </c>
    </row>
    <row r="27133" spans="2:3" x14ac:dyDescent="0.3">
      <c r="B27133" s="1">
        <f t="shared" si="424"/>
        <v>45846.409722244156</v>
      </c>
      <c r="C27133">
        <v>0</v>
      </c>
    </row>
    <row r="27134" spans="2:3" x14ac:dyDescent="0.3">
      <c r="B27134" s="1">
        <f t="shared" si="424"/>
        <v>45846.416666688601</v>
      </c>
      <c r="C27134">
        <v>0</v>
      </c>
    </row>
    <row r="27135" spans="2:3" x14ac:dyDescent="0.3">
      <c r="B27135" s="1">
        <f t="shared" si="424"/>
        <v>45846.423611133047</v>
      </c>
      <c r="C27135">
        <v>0</v>
      </c>
    </row>
    <row r="27136" spans="2:3" x14ac:dyDescent="0.3">
      <c r="B27136" s="1">
        <f t="shared" si="424"/>
        <v>45846.430555577492</v>
      </c>
      <c r="C27136">
        <v>0</v>
      </c>
    </row>
    <row r="27137" spans="2:3" x14ac:dyDescent="0.3">
      <c r="B27137" s="1">
        <f t="shared" si="424"/>
        <v>45846.437500021937</v>
      </c>
      <c r="C27137">
        <v>0.4</v>
      </c>
    </row>
    <row r="27138" spans="2:3" x14ac:dyDescent="0.3">
      <c r="B27138" s="1">
        <f t="shared" si="424"/>
        <v>45846.444444466382</v>
      </c>
      <c r="C27138">
        <v>0</v>
      </c>
    </row>
    <row r="27139" spans="2:3" x14ac:dyDescent="0.3">
      <c r="B27139" s="1">
        <f t="shared" si="424"/>
        <v>45846.451388910828</v>
      </c>
      <c r="C27139">
        <v>0</v>
      </c>
    </row>
    <row r="27140" spans="2:3" x14ac:dyDescent="0.3">
      <c r="B27140" s="1">
        <f t="shared" si="424"/>
        <v>45846.458333355273</v>
      </c>
      <c r="C27140">
        <v>0.6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0.2</v>
      </c>
    </row>
    <row r="27143" spans="2:3" x14ac:dyDescent="0.3">
      <c r="B27143" s="1">
        <f t="shared" si="424"/>
        <v>45846.479166688609</v>
      </c>
      <c r="C27143">
        <v>0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ref="B27160:B27223" si="425">B27159+(B27159-B27158)</f>
        <v>45846.597222244178</v>
      </c>
      <c r="C27160">
        <v>0</v>
      </c>
    </row>
    <row r="27161" spans="2:3" x14ac:dyDescent="0.3">
      <c r="B27161" s="1">
        <f t="shared" si="425"/>
        <v>45846.604166688623</v>
      </c>
      <c r="C27161">
        <v>0</v>
      </c>
    </row>
    <row r="27162" spans="2:3" x14ac:dyDescent="0.3">
      <c r="B27162" s="1">
        <f t="shared" si="425"/>
        <v>45846.611111133068</v>
      </c>
      <c r="C27162">
        <v>0</v>
      </c>
    </row>
    <row r="27163" spans="2:3" x14ac:dyDescent="0.3">
      <c r="B27163" s="1">
        <f t="shared" si="425"/>
        <v>45846.618055577514</v>
      </c>
      <c r="C27163">
        <v>0</v>
      </c>
    </row>
    <row r="27164" spans="2:3" x14ac:dyDescent="0.3">
      <c r="B27164" s="1">
        <f t="shared" si="425"/>
        <v>45846.625000021959</v>
      </c>
      <c r="C27164">
        <v>0</v>
      </c>
    </row>
    <row r="27165" spans="2:3" x14ac:dyDescent="0.3">
      <c r="B27165" s="1">
        <f t="shared" si="425"/>
        <v>45846.631944466404</v>
      </c>
      <c r="C27165">
        <v>0</v>
      </c>
    </row>
    <row r="27166" spans="2:3" x14ac:dyDescent="0.3">
      <c r="B27166" s="1">
        <f t="shared" si="425"/>
        <v>45846.638888910849</v>
      </c>
      <c r="C27166">
        <v>0</v>
      </c>
    </row>
    <row r="27167" spans="2:3" x14ac:dyDescent="0.3">
      <c r="B27167" s="1">
        <f t="shared" si="425"/>
        <v>45846.645833355295</v>
      </c>
      <c r="C27167">
        <v>0</v>
      </c>
    </row>
    <row r="27168" spans="2:3" x14ac:dyDescent="0.3">
      <c r="B27168" s="1">
        <f t="shared" si="425"/>
        <v>45846.65277779974</v>
      </c>
      <c r="C27168">
        <v>0</v>
      </c>
    </row>
    <row r="27169" spans="2:3" x14ac:dyDescent="0.3">
      <c r="B27169" s="1">
        <f t="shared" si="425"/>
        <v>45846.659722244185</v>
      </c>
      <c r="C27169">
        <v>0</v>
      </c>
    </row>
    <row r="27170" spans="2:3" x14ac:dyDescent="0.3">
      <c r="B27170" s="1">
        <f t="shared" si="425"/>
        <v>45846.66666668863</v>
      </c>
      <c r="C27170">
        <v>0</v>
      </c>
    </row>
    <row r="27171" spans="2:3" x14ac:dyDescent="0.3">
      <c r="B27171" s="1">
        <f t="shared" si="425"/>
        <v>45846.673611133076</v>
      </c>
      <c r="C27171">
        <v>0</v>
      </c>
    </row>
    <row r="27172" spans="2:3" x14ac:dyDescent="0.3">
      <c r="B27172" s="1">
        <f t="shared" si="425"/>
        <v>45846.680555577521</v>
      </c>
      <c r="C27172">
        <v>0</v>
      </c>
    </row>
    <row r="27173" spans="2:3" x14ac:dyDescent="0.3">
      <c r="B27173" s="1">
        <f t="shared" si="425"/>
        <v>45846.687500021966</v>
      </c>
      <c r="C27173">
        <v>0</v>
      </c>
    </row>
    <row r="27174" spans="2:3" x14ac:dyDescent="0.3">
      <c r="B27174" s="1">
        <f t="shared" si="425"/>
        <v>45846.694444466411</v>
      </c>
      <c r="C27174">
        <v>0</v>
      </c>
    </row>
    <row r="27175" spans="2:3" x14ac:dyDescent="0.3">
      <c r="B27175" s="1">
        <f t="shared" si="425"/>
        <v>45846.701388910857</v>
      </c>
      <c r="C27175">
        <v>0</v>
      </c>
    </row>
    <row r="27176" spans="2:3" x14ac:dyDescent="0.3">
      <c r="B27176" s="1">
        <f t="shared" si="425"/>
        <v>45846.708333355302</v>
      </c>
      <c r="C27176">
        <v>0</v>
      </c>
    </row>
    <row r="27177" spans="2:3" x14ac:dyDescent="0.3">
      <c r="B27177" s="1">
        <f t="shared" si="425"/>
        <v>45846.715277799747</v>
      </c>
      <c r="C27177">
        <v>0</v>
      </c>
    </row>
    <row r="27178" spans="2:3" x14ac:dyDescent="0.3">
      <c r="B27178" s="1">
        <f t="shared" si="425"/>
        <v>45846.722222244192</v>
      </c>
      <c r="C27178">
        <v>0</v>
      </c>
    </row>
    <row r="27179" spans="2:3" x14ac:dyDescent="0.3">
      <c r="B27179" s="1">
        <f t="shared" si="425"/>
        <v>45846.729166688638</v>
      </c>
      <c r="C27179">
        <v>0</v>
      </c>
    </row>
    <row r="27180" spans="2:3" x14ac:dyDescent="0.3">
      <c r="B27180" s="1">
        <f t="shared" si="425"/>
        <v>45846.736111133083</v>
      </c>
      <c r="C27180">
        <v>0</v>
      </c>
    </row>
    <row r="27181" spans="2:3" x14ac:dyDescent="0.3">
      <c r="B27181" s="1">
        <f t="shared" si="425"/>
        <v>45846.743055577528</v>
      </c>
      <c r="C27181">
        <v>0</v>
      </c>
    </row>
    <row r="27182" spans="2:3" x14ac:dyDescent="0.3">
      <c r="B27182" s="1">
        <f t="shared" si="425"/>
        <v>45846.750000021973</v>
      </c>
      <c r="C27182">
        <v>0</v>
      </c>
    </row>
    <row r="27183" spans="2:3" x14ac:dyDescent="0.3">
      <c r="B27183" s="1">
        <f t="shared" si="425"/>
        <v>45846.756944466419</v>
      </c>
      <c r="C27183">
        <v>0</v>
      </c>
    </row>
    <row r="27184" spans="2:3" x14ac:dyDescent="0.3">
      <c r="B27184" s="1">
        <f t="shared" si="425"/>
        <v>45846.763888910864</v>
      </c>
      <c r="C27184">
        <v>0</v>
      </c>
    </row>
    <row r="27185" spans="2:3" x14ac:dyDescent="0.3">
      <c r="B27185" s="1">
        <f t="shared" si="425"/>
        <v>45846.770833355309</v>
      </c>
      <c r="C27185">
        <v>0</v>
      </c>
    </row>
    <row r="27186" spans="2:3" x14ac:dyDescent="0.3">
      <c r="B27186" s="1">
        <f t="shared" si="425"/>
        <v>45846.777777799754</v>
      </c>
      <c r="C27186">
        <v>0</v>
      </c>
    </row>
    <row r="27187" spans="2:3" x14ac:dyDescent="0.3">
      <c r="B27187" s="1">
        <f t="shared" si="425"/>
        <v>45846.7847222442</v>
      </c>
      <c r="C27187">
        <v>0</v>
      </c>
    </row>
    <row r="27188" spans="2:3" x14ac:dyDescent="0.3">
      <c r="B27188" s="1">
        <f t="shared" si="425"/>
        <v>45846.791666688645</v>
      </c>
      <c r="C27188">
        <v>0</v>
      </c>
    </row>
    <row r="27189" spans="2:3" x14ac:dyDescent="0.3">
      <c r="B27189" s="1">
        <f t="shared" si="425"/>
        <v>45846.79861113309</v>
      </c>
      <c r="C27189">
        <v>0</v>
      </c>
    </row>
    <row r="27190" spans="2:3" x14ac:dyDescent="0.3">
      <c r="B27190" s="1">
        <f t="shared" si="425"/>
        <v>45846.805555577535</v>
      </c>
      <c r="C27190">
        <v>0</v>
      </c>
    </row>
    <row r="27191" spans="2:3" x14ac:dyDescent="0.3">
      <c r="B27191" s="1">
        <f t="shared" si="425"/>
        <v>45846.812500021981</v>
      </c>
      <c r="C27191">
        <v>0</v>
      </c>
    </row>
    <row r="27192" spans="2:3" x14ac:dyDescent="0.3">
      <c r="B27192" s="1">
        <f t="shared" si="425"/>
        <v>45846.819444466426</v>
      </c>
      <c r="C27192">
        <v>0</v>
      </c>
    </row>
    <row r="27193" spans="2:3" x14ac:dyDescent="0.3">
      <c r="B27193" s="1">
        <f t="shared" si="425"/>
        <v>45846.826388910871</v>
      </c>
      <c r="C27193">
        <v>0</v>
      </c>
    </row>
    <row r="27194" spans="2:3" x14ac:dyDescent="0.3">
      <c r="B27194" s="1">
        <f t="shared" si="425"/>
        <v>45846.833333355316</v>
      </c>
      <c r="C27194">
        <v>0</v>
      </c>
    </row>
    <row r="27195" spans="2:3" x14ac:dyDescent="0.3">
      <c r="B27195" s="1">
        <f t="shared" si="425"/>
        <v>45846.840277799762</v>
      </c>
      <c r="C27195">
        <v>0</v>
      </c>
    </row>
    <row r="27196" spans="2:3" x14ac:dyDescent="0.3">
      <c r="B27196" s="1">
        <f t="shared" si="425"/>
        <v>45846.847222244207</v>
      </c>
      <c r="C27196">
        <v>0</v>
      </c>
    </row>
    <row r="27197" spans="2:3" x14ac:dyDescent="0.3">
      <c r="B27197" s="1">
        <f t="shared" si="425"/>
        <v>45846.854166688652</v>
      </c>
      <c r="C27197">
        <v>0</v>
      </c>
    </row>
    <row r="27198" spans="2:3" x14ac:dyDescent="0.3">
      <c r="B27198" s="1">
        <f t="shared" si="425"/>
        <v>45846.861111133097</v>
      </c>
      <c r="C27198">
        <v>0</v>
      </c>
    </row>
    <row r="27199" spans="2:3" x14ac:dyDescent="0.3">
      <c r="B27199" s="1">
        <f t="shared" si="425"/>
        <v>45846.868055577543</v>
      </c>
      <c r="C27199">
        <v>0</v>
      </c>
    </row>
    <row r="27200" spans="2:3" x14ac:dyDescent="0.3">
      <c r="B27200" s="1">
        <f t="shared" si="425"/>
        <v>45846.875000021988</v>
      </c>
      <c r="C27200">
        <v>0</v>
      </c>
    </row>
    <row r="27201" spans="2:3" x14ac:dyDescent="0.3">
      <c r="B27201" s="1">
        <f t="shared" si="425"/>
        <v>45846.881944466433</v>
      </c>
      <c r="C27201">
        <v>0</v>
      </c>
    </row>
    <row r="27202" spans="2:3" x14ac:dyDescent="0.3">
      <c r="B27202" s="1">
        <f t="shared" si="425"/>
        <v>45846.888888910878</v>
      </c>
      <c r="C27202">
        <v>0</v>
      </c>
    </row>
    <row r="27203" spans="2:3" x14ac:dyDescent="0.3">
      <c r="B27203" s="1">
        <f t="shared" si="425"/>
        <v>45846.895833355324</v>
      </c>
      <c r="C27203">
        <v>0</v>
      </c>
    </row>
    <row r="27204" spans="2:3" x14ac:dyDescent="0.3">
      <c r="B27204" s="1">
        <f t="shared" si="425"/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ref="B27224:B27287" si="426">B27223+(B27223-B27222)</f>
        <v>45847.041666688674</v>
      </c>
      <c r="C27224">
        <v>0</v>
      </c>
    </row>
    <row r="27225" spans="2:3" x14ac:dyDescent="0.3">
      <c r="B27225" s="1">
        <f t="shared" si="426"/>
        <v>45847.048611133119</v>
      </c>
      <c r="C27225">
        <v>0</v>
      </c>
    </row>
    <row r="27226" spans="2:3" x14ac:dyDescent="0.3">
      <c r="B27226" s="1">
        <f t="shared" si="426"/>
        <v>45847.055555577565</v>
      </c>
      <c r="C27226">
        <v>0</v>
      </c>
    </row>
    <row r="27227" spans="2:3" x14ac:dyDescent="0.3">
      <c r="B27227" s="1">
        <f t="shared" si="426"/>
        <v>45847.06250002201</v>
      </c>
      <c r="C27227">
        <v>0</v>
      </c>
    </row>
    <row r="27228" spans="2:3" x14ac:dyDescent="0.3">
      <c r="B27228" s="1">
        <f t="shared" si="426"/>
        <v>45847.069444466455</v>
      </c>
      <c r="C27228">
        <v>0</v>
      </c>
    </row>
    <row r="27229" spans="2:3" x14ac:dyDescent="0.3">
      <c r="B27229" s="1">
        <f t="shared" si="426"/>
        <v>45847.0763889109</v>
      </c>
      <c r="C27229">
        <v>0</v>
      </c>
    </row>
    <row r="27230" spans="2:3" x14ac:dyDescent="0.3">
      <c r="B27230" s="1">
        <f t="shared" si="426"/>
        <v>45847.083333355346</v>
      </c>
      <c r="C27230">
        <v>0</v>
      </c>
    </row>
    <row r="27231" spans="2:3" x14ac:dyDescent="0.3">
      <c r="B27231" s="1">
        <f t="shared" si="426"/>
        <v>45847.090277799791</v>
      </c>
      <c r="C27231">
        <v>0</v>
      </c>
    </row>
    <row r="27232" spans="2:3" x14ac:dyDescent="0.3">
      <c r="B27232" s="1">
        <f t="shared" si="426"/>
        <v>45847.097222244236</v>
      </c>
      <c r="C27232">
        <v>0</v>
      </c>
    </row>
    <row r="27233" spans="2:3" x14ac:dyDescent="0.3">
      <c r="B27233" s="1">
        <f t="shared" si="426"/>
        <v>45847.104166688681</v>
      </c>
      <c r="C27233">
        <v>0</v>
      </c>
    </row>
    <row r="27234" spans="2:3" x14ac:dyDescent="0.3">
      <c r="B27234" s="1">
        <f t="shared" si="426"/>
        <v>45847.111111133127</v>
      </c>
      <c r="C27234">
        <v>0</v>
      </c>
    </row>
    <row r="27235" spans="2:3" x14ac:dyDescent="0.3">
      <c r="B27235" s="1">
        <f t="shared" si="426"/>
        <v>45847.118055577572</v>
      </c>
      <c r="C27235">
        <v>0</v>
      </c>
    </row>
    <row r="27236" spans="2:3" x14ac:dyDescent="0.3">
      <c r="B27236" s="1">
        <f t="shared" si="426"/>
        <v>45847.125000022017</v>
      </c>
      <c r="C27236">
        <v>0</v>
      </c>
    </row>
    <row r="27237" spans="2:3" x14ac:dyDescent="0.3">
      <c r="B27237" s="1">
        <f t="shared" si="426"/>
        <v>45847.131944466462</v>
      </c>
      <c r="C27237">
        <v>0</v>
      </c>
    </row>
    <row r="27238" spans="2:3" x14ac:dyDescent="0.3">
      <c r="B27238" s="1">
        <f t="shared" si="426"/>
        <v>45847.138888910908</v>
      </c>
      <c r="C27238">
        <v>0</v>
      </c>
    </row>
    <row r="27239" spans="2:3" x14ac:dyDescent="0.3">
      <c r="B27239" s="1">
        <f t="shared" si="426"/>
        <v>45847.145833355353</v>
      </c>
      <c r="C27239">
        <v>0</v>
      </c>
    </row>
    <row r="27240" spans="2:3" x14ac:dyDescent="0.3">
      <c r="B27240" s="1">
        <f t="shared" si="426"/>
        <v>45847.152777799798</v>
      </c>
      <c r="C27240">
        <v>0</v>
      </c>
    </row>
    <row r="27241" spans="2:3" x14ac:dyDescent="0.3">
      <c r="B27241" s="1">
        <f t="shared" si="426"/>
        <v>45847.159722244243</v>
      </c>
      <c r="C27241">
        <v>0</v>
      </c>
    </row>
    <row r="27242" spans="2:3" x14ac:dyDescent="0.3">
      <c r="B27242" s="1">
        <f t="shared" si="426"/>
        <v>45847.166666688689</v>
      </c>
      <c r="C27242">
        <v>0</v>
      </c>
    </row>
    <row r="27243" spans="2:3" x14ac:dyDescent="0.3">
      <c r="B27243" s="1">
        <f t="shared" si="426"/>
        <v>45847.173611133134</v>
      </c>
      <c r="C27243">
        <v>0</v>
      </c>
    </row>
    <row r="27244" spans="2:3" x14ac:dyDescent="0.3">
      <c r="B27244" s="1">
        <f t="shared" si="426"/>
        <v>45847.180555577579</v>
      </c>
      <c r="C27244">
        <v>0</v>
      </c>
    </row>
    <row r="27245" spans="2:3" x14ac:dyDescent="0.3">
      <c r="B27245" s="1">
        <f t="shared" si="426"/>
        <v>45847.187500022024</v>
      </c>
      <c r="C27245">
        <v>0</v>
      </c>
    </row>
    <row r="27246" spans="2:3" x14ac:dyDescent="0.3">
      <c r="B27246" s="1">
        <f t="shared" si="426"/>
        <v>45847.19444446647</v>
      </c>
      <c r="C27246">
        <v>0</v>
      </c>
    </row>
    <row r="27247" spans="2:3" x14ac:dyDescent="0.3">
      <c r="B27247" s="1">
        <f t="shared" si="426"/>
        <v>45847.201388910915</v>
      </c>
      <c r="C27247">
        <v>0</v>
      </c>
    </row>
    <row r="27248" spans="2:3" x14ac:dyDescent="0.3">
      <c r="B27248" s="1">
        <f t="shared" si="426"/>
        <v>45847.20833335536</v>
      </c>
      <c r="C27248">
        <v>0</v>
      </c>
    </row>
    <row r="27249" spans="2:3" x14ac:dyDescent="0.3">
      <c r="B27249" s="1">
        <f t="shared" si="426"/>
        <v>45847.215277799805</v>
      </c>
      <c r="C27249">
        <v>0</v>
      </c>
    </row>
    <row r="27250" spans="2:3" x14ac:dyDescent="0.3">
      <c r="B27250" s="1">
        <f t="shared" si="426"/>
        <v>45847.222222244251</v>
      </c>
      <c r="C27250">
        <v>0</v>
      </c>
    </row>
    <row r="27251" spans="2:3" x14ac:dyDescent="0.3">
      <c r="B27251" s="1">
        <f t="shared" si="426"/>
        <v>45847.229166688696</v>
      </c>
      <c r="C27251">
        <v>0</v>
      </c>
    </row>
    <row r="27252" spans="2:3" x14ac:dyDescent="0.3">
      <c r="B27252" s="1">
        <f t="shared" si="426"/>
        <v>45847.236111133141</v>
      </c>
      <c r="C27252">
        <v>0</v>
      </c>
    </row>
    <row r="27253" spans="2:3" x14ac:dyDescent="0.3">
      <c r="B27253" s="1">
        <f t="shared" si="426"/>
        <v>45847.243055577586</v>
      </c>
      <c r="C27253">
        <v>0</v>
      </c>
    </row>
    <row r="27254" spans="2:3" x14ac:dyDescent="0.3">
      <c r="B27254" s="1">
        <f t="shared" si="426"/>
        <v>45847.250000022032</v>
      </c>
      <c r="C27254">
        <v>0</v>
      </c>
    </row>
    <row r="27255" spans="2:3" x14ac:dyDescent="0.3">
      <c r="B27255" s="1">
        <f t="shared" si="426"/>
        <v>45847.256944466477</v>
      </c>
      <c r="C27255">
        <v>0</v>
      </c>
    </row>
    <row r="27256" spans="2:3" x14ac:dyDescent="0.3">
      <c r="B27256" s="1">
        <f t="shared" si="426"/>
        <v>45847.263888910922</v>
      </c>
      <c r="C27256">
        <v>0</v>
      </c>
    </row>
    <row r="27257" spans="2:3" x14ac:dyDescent="0.3">
      <c r="B27257" s="1">
        <f t="shared" si="426"/>
        <v>45847.270833355367</v>
      </c>
      <c r="C27257">
        <v>0</v>
      </c>
    </row>
    <row r="27258" spans="2:3" x14ac:dyDescent="0.3">
      <c r="B27258" s="1">
        <f t="shared" si="426"/>
        <v>45847.277777799813</v>
      </c>
      <c r="C27258">
        <v>0</v>
      </c>
    </row>
    <row r="27259" spans="2:3" x14ac:dyDescent="0.3">
      <c r="B27259" s="1">
        <f t="shared" si="426"/>
        <v>45847.284722244258</v>
      </c>
      <c r="C27259">
        <v>0</v>
      </c>
    </row>
    <row r="27260" spans="2:3" x14ac:dyDescent="0.3">
      <c r="B27260" s="1">
        <f t="shared" si="426"/>
        <v>45847.291666688703</v>
      </c>
      <c r="C27260">
        <v>0</v>
      </c>
    </row>
    <row r="27261" spans="2:3" x14ac:dyDescent="0.3">
      <c r="B27261" s="1">
        <f t="shared" si="426"/>
        <v>45847.298611133148</v>
      </c>
      <c r="C27261">
        <v>0</v>
      </c>
    </row>
    <row r="27262" spans="2:3" x14ac:dyDescent="0.3">
      <c r="B27262" s="1">
        <f t="shared" si="426"/>
        <v>45847.305555577594</v>
      </c>
      <c r="C27262">
        <v>0</v>
      </c>
    </row>
    <row r="27263" spans="2:3" x14ac:dyDescent="0.3">
      <c r="B27263" s="1">
        <f t="shared" si="426"/>
        <v>45847.312500022039</v>
      </c>
      <c r="C27263">
        <v>0</v>
      </c>
    </row>
    <row r="27264" spans="2:3" x14ac:dyDescent="0.3">
      <c r="B27264" s="1">
        <f t="shared" si="426"/>
        <v>45847.319444466484</v>
      </c>
      <c r="C27264">
        <v>0</v>
      </c>
    </row>
    <row r="27265" spans="2:3" x14ac:dyDescent="0.3">
      <c r="B27265" s="1">
        <f t="shared" si="426"/>
        <v>45847.326388910929</v>
      </c>
      <c r="C27265">
        <v>0</v>
      </c>
    </row>
    <row r="27266" spans="2:3" x14ac:dyDescent="0.3">
      <c r="B27266" s="1">
        <f t="shared" si="426"/>
        <v>45847.333333355375</v>
      </c>
      <c r="C27266">
        <v>0</v>
      </c>
    </row>
    <row r="27267" spans="2:3" x14ac:dyDescent="0.3">
      <c r="B27267" s="1">
        <f t="shared" si="426"/>
        <v>45847.34027779982</v>
      </c>
      <c r="C27267">
        <v>0</v>
      </c>
    </row>
    <row r="27268" spans="2:3" x14ac:dyDescent="0.3">
      <c r="B27268" s="1">
        <f t="shared" si="426"/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ref="B27288:B27351" si="427">B27287+(B27287-B27286)</f>
        <v>45847.48611113317</v>
      </c>
      <c r="C27288">
        <v>0</v>
      </c>
    </row>
    <row r="27289" spans="2:3" x14ac:dyDescent="0.3">
      <c r="B27289" s="1">
        <f t="shared" si="427"/>
        <v>45847.493055577615</v>
      </c>
      <c r="C27289">
        <v>0</v>
      </c>
    </row>
    <row r="27290" spans="2:3" x14ac:dyDescent="0.3">
      <c r="B27290" s="1">
        <f t="shared" si="427"/>
        <v>45847.500000022061</v>
      </c>
      <c r="C27290">
        <v>0</v>
      </c>
    </row>
    <row r="27291" spans="2:3" x14ac:dyDescent="0.3">
      <c r="B27291" s="1">
        <f t="shared" si="427"/>
        <v>45847.506944466506</v>
      </c>
      <c r="C27291">
        <v>0</v>
      </c>
    </row>
    <row r="27292" spans="2:3" x14ac:dyDescent="0.3">
      <c r="B27292" s="1">
        <f t="shared" si="427"/>
        <v>45847.513888910951</v>
      </c>
      <c r="C27292">
        <v>0</v>
      </c>
    </row>
    <row r="27293" spans="2:3" x14ac:dyDescent="0.3">
      <c r="B27293" s="1">
        <f t="shared" si="427"/>
        <v>45847.520833355396</v>
      </c>
      <c r="C27293">
        <v>0</v>
      </c>
    </row>
    <row r="27294" spans="2:3" x14ac:dyDescent="0.3">
      <c r="B27294" s="1">
        <f t="shared" si="427"/>
        <v>45847.527777799842</v>
      </c>
      <c r="C27294">
        <v>0</v>
      </c>
    </row>
    <row r="27295" spans="2:3" x14ac:dyDescent="0.3">
      <c r="B27295" s="1">
        <f t="shared" si="427"/>
        <v>45847.534722244287</v>
      </c>
      <c r="C27295">
        <v>0</v>
      </c>
    </row>
    <row r="27296" spans="2:3" x14ac:dyDescent="0.3">
      <c r="B27296" s="1">
        <f t="shared" si="427"/>
        <v>45847.541666688732</v>
      </c>
      <c r="C27296">
        <v>0</v>
      </c>
    </row>
    <row r="27297" spans="2:3" x14ac:dyDescent="0.3">
      <c r="B27297" s="1">
        <f t="shared" si="427"/>
        <v>45847.548611133177</v>
      </c>
      <c r="C27297">
        <v>0</v>
      </c>
    </row>
    <row r="27298" spans="2:3" x14ac:dyDescent="0.3">
      <c r="B27298" s="1">
        <f t="shared" si="427"/>
        <v>45847.555555577623</v>
      </c>
      <c r="C27298">
        <v>0</v>
      </c>
    </row>
    <row r="27299" spans="2:3" x14ac:dyDescent="0.3">
      <c r="B27299" s="1">
        <f t="shared" si="427"/>
        <v>45847.562500022068</v>
      </c>
      <c r="C27299">
        <v>0</v>
      </c>
    </row>
    <row r="27300" spans="2:3" x14ac:dyDescent="0.3">
      <c r="B27300" s="1">
        <f t="shared" si="427"/>
        <v>45847.569444466513</v>
      </c>
      <c r="C27300">
        <v>0</v>
      </c>
    </row>
    <row r="27301" spans="2:3" x14ac:dyDescent="0.3">
      <c r="B27301" s="1">
        <f t="shared" si="427"/>
        <v>45847.576388910958</v>
      </c>
      <c r="C27301">
        <v>0</v>
      </c>
    </row>
    <row r="27302" spans="2:3" x14ac:dyDescent="0.3">
      <c r="B27302" s="1">
        <f t="shared" si="427"/>
        <v>45847.583333355404</v>
      </c>
      <c r="C27302">
        <v>0</v>
      </c>
    </row>
    <row r="27303" spans="2:3" x14ac:dyDescent="0.3">
      <c r="B27303" s="1">
        <f t="shared" si="427"/>
        <v>45847.590277799849</v>
      </c>
      <c r="C27303">
        <v>0</v>
      </c>
    </row>
    <row r="27304" spans="2:3" x14ac:dyDescent="0.3">
      <c r="B27304" s="1">
        <f t="shared" si="427"/>
        <v>45847.597222244294</v>
      </c>
      <c r="C27304">
        <v>0</v>
      </c>
    </row>
    <row r="27305" spans="2:3" x14ac:dyDescent="0.3">
      <c r="B27305" s="1">
        <f t="shared" si="427"/>
        <v>45847.604166688739</v>
      </c>
      <c r="C27305">
        <v>0</v>
      </c>
    </row>
    <row r="27306" spans="2:3" x14ac:dyDescent="0.3">
      <c r="B27306" s="1">
        <f t="shared" si="427"/>
        <v>45847.611111133185</v>
      </c>
      <c r="C27306">
        <v>0</v>
      </c>
    </row>
    <row r="27307" spans="2:3" x14ac:dyDescent="0.3">
      <c r="B27307" s="1">
        <f t="shared" si="427"/>
        <v>45847.61805557763</v>
      </c>
      <c r="C27307">
        <v>0</v>
      </c>
    </row>
    <row r="27308" spans="2:3" x14ac:dyDescent="0.3">
      <c r="B27308" s="1">
        <f t="shared" si="427"/>
        <v>45847.625000022075</v>
      </c>
      <c r="C27308">
        <v>0</v>
      </c>
    </row>
    <row r="27309" spans="2:3" x14ac:dyDescent="0.3">
      <c r="B27309" s="1">
        <f t="shared" si="427"/>
        <v>45847.631944466521</v>
      </c>
      <c r="C27309">
        <v>0</v>
      </c>
    </row>
    <row r="27310" spans="2:3" x14ac:dyDescent="0.3">
      <c r="B27310" s="1">
        <f t="shared" si="427"/>
        <v>45847.638888910966</v>
      </c>
      <c r="C27310">
        <v>0</v>
      </c>
    </row>
    <row r="27311" spans="2:3" x14ac:dyDescent="0.3">
      <c r="B27311" s="1">
        <f t="shared" si="427"/>
        <v>45847.645833355411</v>
      </c>
      <c r="C27311">
        <v>0</v>
      </c>
    </row>
    <row r="27312" spans="2:3" x14ac:dyDescent="0.3">
      <c r="B27312" s="1">
        <f t="shared" si="427"/>
        <v>45847.652777799856</v>
      </c>
      <c r="C27312">
        <v>0</v>
      </c>
    </row>
    <row r="27313" spans="2:3" x14ac:dyDescent="0.3">
      <c r="B27313" s="1">
        <f t="shared" si="427"/>
        <v>45847.659722244302</v>
      </c>
      <c r="C27313">
        <v>0</v>
      </c>
    </row>
    <row r="27314" spans="2:3" x14ac:dyDescent="0.3">
      <c r="B27314" s="1">
        <f t="shared" si="427"/>
        <v>45847.666666688747</v>
      </c>
      <c r="C27314">
        <v>0</v>
      </c>
    </row>
    <row r="27315" spans="2:3" x14ac:dyDescent="0.3">
      <c r="B27315" s="1">
        <f t="shared" si="427"/>
        <v>45847.673611133192</v>
      </c>
      <c r="C27315">
        <v>0</v>
      </c>
    </row>
    <row r="27316" spans="2:3" x14ac:dyDescent="0.3">
      <c r="B27316" s="1">
        <f t="shared" si="427"/>
        <v>45847.680555577637</v>
      </c>
      <c r="C27316">
        <v>0</v>
      </c>
    </row>
    <row r="27317" spans="2:3" x14ac:dyDescent="0.3">
      <c r="B27317" s="1">
        <f t="shared" si="427"/>
        <v>45847.687500022083</v>
      </c>
      <c r="C27317">
        <v>0</v>
      </c>
    </row>
    <row r="27318" spans="2:3" x14ac:dyDescent="0.3">
      <c r="B27318" s="1">
        <f t="shared" si="427"/>
        <v>45847.694444466528</v>
      </c>
      <c r="C27318">
        <v>0</v>
      </c>
    </row>
    <row r="27319" spans="2:3" x14ac:dyDescent="0.3">
      <c r="B27319" s="1">
        <f t="shared" si="427"/>
        <v>45847.701388910973</v>
      </c>
      <c r="C27319">
        <v>0</v>
      </c>
    </row>
    <row r="27320" spans="2:3" x14ac:dyDescent="0.3">
      <c r="B27320" s="1">
        <f t="shared" si="427"/>
        <v>45847.708333355418</v>
      </c>
      <c r="C27320">
        <v>0</v>
      </c>
    </row>
    <row r="27321" spans="2:3" x14ac:dyDescent="0.3">
      <c r="B27321" s="1">
        <f t="shared" si="427"/>
        <v>45847.715277799864</v>
      </c>
      <c r="C27321">
        <v>0</v>
      </c>
    </row>
    <row r="27322" spans="2:3" x14ac:dyDescent="0.3">
      <c r="B27322" s="1">
        <f t="shared" si="427"/>
        <v>45847.722222244309</v>
      </c>
      <c r="C27322">
        <v>0</v>
      </c>
    </row>
    <row r="27323" spans="2:3" x14ac:dyDescent="0.3">
      <c r="B27323" s="1">
        <f t="shared" si="427"/>
        <v>45847.729166688754</v>
      </c>
      <c r="C27323">
        <v>0</v>
      </c>
    </row>
    <row r="27324" spans="2:3" x14ac:dyDescent="0.3">
      <c r="B27324" s="1">
        <f t="shared" si="427"/>
        <v>45847.736111133199</v>
      </c>
      <c r="C27324">
        <v>0</v>
      </c>
    </row>
    <row r="27325" spans="2:3" x14ac:dyDescent="0.3">
      <c r="B27325" s="1">
        <f t="shared" si="427"/>
        <v>45847.743055577645</v>
      </c>
      <c r="C27325">
        <v>0</v>
      </c>
    </row>
    <row r="27326" spans="2:3" x14ac:dyDescent="0.3">
      <c r="B27326" s="1">
        <f t="shared" si="427"/>
        <v>45847.75000002209</v>
      </c>
      <c r="C27326">
        <v>0</v>
      </c>
    </row>
    <row r="27327" spans="2:3" x14ac:dyDescent="0.3">
      <c r="B27327" s="1">
        <f t="shared" si="427"/>
        <v>45847.756944466535</v>
      </c>
      <c r="C27327">
        <v>0</v>
      </c>
    </row>
    <row r="27328" spans="2:3" x14ac:dyDescent="0.3">
      <c r="B27328" s="1">
        <f t="shared" si="427"/>
        <v>45847.76388891098</v>
      </c>
      <c r="C27328">
        <v>0</v>
      </c>
    </row>
    <row r="27329" spans="2:3" x14ac:dyDescent="0.3">
      <c r="B27329" s="1">
        <f t="shared" si="427"/>
        <v>45847.770833355426</v>
      </c>
      <c r="C27329">
        <v>0</v>
      </c>
    </row>
    <row r="27330" spans="2:3" x14ac:dyDescent="0.3">
      <c r="B27330" s="1">
        <f t="shared" si="427"/>
        <v>45847.777777799871</v>
      </c>
      <c r="C27330">
        <v>0</v>
      </c>
    </row>
    <row r="27331" spans="2:3" x14ac:dyDescent="0.3">
      <c r="B27331" s="1">
        <f t="shared" si="427"/>
        <v>45847.784722244316</v>
      </c>
      <c r="C27331">
        <v>0</v>
      </c>
    </row>
    <row r="27332" spans="2:3" x14ac:dyDescent="0.3">
      <c r="B27332" s="1">
        <f t="shared" si="427"/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ref="B27352:B27415" si="428">B27351+(B27351-B27350)</f>
        <v>45847.930555577666</v>
      </c>
      <c r="C27352">
        <v>0</v>
      </c>
    </row>
    <row r="27353" spans="2:3" x14ac:dyDescent="0.3">
      <c r="B27353" s="1">
        <f t="shared" si="428"/>
        <v>45847.937500022112</v>
      </c>
      <c r="C27353">
        <v>0</v>
      </c>
    </row>
    <row r="27354" spans="2:3" x14ac:dyDescent="0.3">
      <c r="B27354" s="1">
        <f t="shared" si="428"/>
        <v>45847.944444466557</v>
      </c>
      <c r="C27354">
        <v>0</v>
      </c>
    </row>
    <row r="27355" spans="2:3" x14ac:dyDescent="0.3">
      <c r="B27355" s="1">
        <f t="shared" si="428"/>
        <v>45847.951388911002</v>
      </c>
      <c r="C27355">
        <v>0</v>
      </c>
    </row>
    <row r="27356" spans="2:3" x14ac:dyDescent="0.3">
      <c r="B27356" s="1">
        <f t="shared" si="428"/>
        <v>45847.958333355447</v>
      </c>
      <c r="C27356">
        <v>0</v>
      </c>
    </row>
    <row r="27357" spans="2:3" x14ac:dyDescent="0.3">
      <c r="B27357" s="1">
        <f t="shared" si="428"/>
        <v>45847.965277799893</v>
      </c>
      <c r="C27357">
        <v>0</v>
      </c>
    </row>
    <row r="27358" spans="2:3" x14ac:dyDescent="0.3">
      <c r="B27358" s="1">
        <f t="shared" si="428"/>
        <v>45847.972222244338</v>
      </c>
      <c r="C27358">
        <v>0</v>
      </c>
    </row>
    <row r="27359" spans="2:3" x14ac:dyDescent="0.3">
      <c r="B27359" s="1">
        <f t="shared" si="428"/>
        <v>45847.979166688783</v>
      </c>
      <c r="C27359">
        <v>0</v>
      </c>
    </row>
    <row r="27360" spans="2:3" x14ac:dyDescent="0.3">
      <c r="B27360" s="1">
        <f t="shared" si="428"/>
        <v>45847.986111133228</v>
      </c>
      <c r="C27360">
        <v>0</v>
      </c>
    </row>
    <row r="27361" spans="2:3" x14ac:dyDescent="0.3">
      <c r="B27361" s="1">
        <f t="shared" si="428"/>
        <v>45847.993055577674</v>
      </c>
      <c r="C27361">
        <v>0</v>
      </c>
    </row>
    <row r="27362" spans="2:3" x14ac:dyDescent="0.3">
      <c r="B27362" s="1">
        <f t="shared" si="428"/>
        <v>45848.000000022119</v>
      </c>
      <c r="C27362">
        <v>0</v>
      </c>
    </row>
    <row r="27363" spans="2:3" x14ac:dyDescent="0.3">
      <c r="B27363" s="1">
        <f t="shared" si="428"/>
        <v>45848.006944466564</v>
      </c>
      <c r="C27363">
        <v>0</v>
      </c>
    </row>
    <row r="27364" spans="2:3" x14ac:dyDescent="0.3">
      <c r="B27364" s="1">
        <f t="shared" si="428"/>
        <v>45848.013888911009</v>
      </c>
      <c r="C27364">
        <v>0</v>
      </c>
    </row>
    <row r="27365" spans="2:3" x14ac:dyDescent="0.3">
      <c r="B27365" s="1">
        <f t="shared" si="428"/>
        <v>45848.020833355455</v>
      </c>
      <c r="C27365">
        <v>0</v>
      </c>
    </row>
    <row r="27366" spans="2:3" x14ac:dyDescent="0.3">
      <c r="B27366" s="1">
        <f t="shared" si="428"/>
        <v>45848.0277777999</v>
      </c>
      <c r="C27366">
        <v>0</v>
      </c>
    </row>
    <row r="27367" spans="2:3" x14ac:dyDescent="0.3">
      <c r="B27367" s="1">
        <f t="shared" si="428"/>
        <v>45848.034722244345</v>
      </c>
      <c r="C27367">
        <v>0</v>
      </c>
    </row>
    <row r="27368" spans="2:3" x14ac:dyDescent="0.3">
      <c r="B27368" s="1">
        <f t="shared" si="428"/>
        <v>45848.04166668879</v>
      </c>
      <c r="C27368">
        <v>0</v>
      </c>
    </row>
    <row r="27369" spans="2:3" x14ac:dyDescent="0.3">
      <c r="B27369" s="1">
        <f t="shared" si="428"/>
        <v>45848.048611133236</v>
      </c>
      <c r="C27369">
        <v>0</v>
      </c>
    </row>
    <row r="27370" spans="2:3" x14ac:dyDescent="0.3">
      <c r="B27370" s="1">
        <f t="shared" si="428"/>
        <v>45848.055555577681</v>
      </c>
      <c r="C27370">
        <v>0</v>
      </c>
    </row>
    <row r="27371" spans="2:3" x14ac:dyDescent="0.3">
      <c r="B27371" s="1">
        <f t="shared" si="428"/>
        <v>45848.062500022126</v>
      </c>
      <c r="C27371">
        <v>0</v>
      </c>
    </row>
    <row r="27372" spans="2:3" x14ac:dyDescent="0.3">
      <c r="B27372" s="1">
        <f t="shared" si="428"/>
        <v>45848.069444466571</v>
      </c>
      <c r="C27372">
        <v>0</v>
      </c>
    </row>
    <row r="27373" spans="2:3" x14ac:dyDescent="0.3">
      <c r="B27373" s="1">
        <f t="shared" si="428"/>
        <v>45848.076388911017</v>
      </c>
      <c r="C27373">
        <v>0</v>
      </c>
    </row>
    <row r="27374" spans="2:3" x14ac:dyDescent="0.3">
      <c r="B27374" s="1">
        <f t="shared" si="428"/>
        <v>45848.083333355462</v>
      </c>
      <c r="C27374">
        <v>0</v>
      </c>
    </row>
    <row r="27375" spans="2:3" x14ac:dyDescent="0.3">
      <c r="B27375" s="1">
        <f t="shared" si="428"/>
        <v>45848.090277799907</v>
      </c>
      <c r="C27375">
        <v>0</v>
      </c>
    </row>
    <row r="27376" spans="2:3" x14ac:dyDescent="0.3">
      <c r="B27376" s="1">
        <f t="shared" si="428"/>
        <v>45848.097222244352</v>
      </c>
      <c r="C27376">
        <v>0</v>
      </c>
    </row>
    <row r="27377" spans="2:3" x14ac:dyDescent="0.3">
      <c r="B27377" s="1">
        <f t="shared" si="428"/>
        <v>45848.104166688798</v>
      </c>
      <c r="C27377">
        <v>0</v>
      </c>
    </row>
    <row r="27378" spans="2:3" x14ac:dyDescent="0.3">
      <c r="B27378" s="1">
        <f t="shared" si="428"/>
        <v>45848.111111133243</v>
      </c>
      <c r="C27378">
        <v>0</v>
      </c>
    </row>
    <row r="27379" spans="2:3" x14ac:dyDescent="0.3">
      <c r="B27379" s="1">
        <f t="shared" si="428"/>
        <v>45848.118055577688</v>
      </c>
      <c r="C27379">
        <v>0</v>
      </c>
    </row>
    <row r="27380" spans="2:3" x14ac:dyDescent="0.3">
      <c r="B27380" s="1">
        <f t="shared" si="428"/>
        <v>45848.125000022133</v>
      </c>
      <c r="C27380">
        <v>0</v>
      </c>
    </row>
    <row r="27381" spans="2:3" x14ac:dyDescent="0.3">
      <c r="B27381" s="1">
        <f t="shared" si="428"/>
        <v>45848.131944466579</v>
      </c>
      <c r="C27381">
        <v>0</v>
      </c>
    </row>
    <row r="27382" spans="2:3" x14ac:dyDescent="0.3">
      <c r="B27382" s="1">
        <f t="shared" si="428"/>
        <v>45848.138888911024</v>
      </c>
      <c r="C27382">
        <v>0</v>
      </c>
    </row>
    <row r="27383" spans="2:3" x14ac:dyDescent="0.3">
      <c r="B27383" s="1">
        <f t="shared" si="428"/>
        <v>45848.145833355469</v>
      </c>
      <c r="C27383">
        <v>0</v>
      </c>
    </row>
    <row r="27384" spans="2:3" x14ac:dyDescent="0.3">
      <c r="B27384" s="1">
        <f t="shared" si="428"/>
        <v>45848.152777799914</v>
      </c>
      <c r="C27384">
        <v>0</v>
      </c>
    </row>
    <row r="27385" spans="2:3" x14ac:dyDescent="0.3">
      <c r="B27385" s="1">
        <f t="shared" si="428"/>
        <v>45848.15972224436</v>
      </c>
      <c r="C27385">
        <v>0</v>
      </c>
    </row>
    <row r="27386" spans="2:3" x14ac:dyDescent="0.3">
      <c r="B27386" s="1">
        <f t="shared" si="428"/>
        <v>45848.166666688805</v>
      </c>
      <c r="C27386">
        <v>0</v>
      </c>
    </row>
    <row r="27387" spans="2:3" x14ac:dyDescent="0.3">
      <c r="B27387" s="1">
        <f t="shared" si="428"/>
        <v>45848.17361113325</v>
      </c>
      <c r="C27387">
        <v>0</v>
      </c>
    </row>
    <row r="27388" spans="2:3" x14ac:dyDescent="0.3">
      <c r="B27388" s="1">
        <f t="shared" si="428"/>
        <v>45848.180555577695</v>
      </c>
      <c r="C27388">
        <v>0</v>
      </c>
    </row>
    <row r="27389" spans="2:3" x14ac:dyDescent="0.3">
      <c r="B27389" s="1">
        <f t="shared" si="428"/>
        <v>45848.187500022141</v>
      </c>
      <c r="C27389">
        <v>0</v>
      </c>
    </row>
    <row r="27390" spans="2:3" x14ac:dyDescent="0.3">
      <c r="B27390" s="1">
        <f t="shared" si="428"/>
        <v>45848.194444466586</v>
      </c>
      <c r="C27390">
        <v>0</v>
      </c>
    </row>
    <row r="27391" spans="2:3" x14ac:dyDescent="0.3">
      <c r="B27391" s="1">
        <f t="shared" si="428"/>
        <v>45848.201388911031</v>
      </c>
      <c r="C27391">
        <v>0</v>
      </c>
    </row>
    <row r="27392" spans="2:3" x14ac:dyDescent="0.3">
      <c r="B27392" s="1">
        <f t="shared" si="428"/>
        <v>45848.208333355476</v>
      </c>
      <c r="C27392">
        <v>0</v>
      </c>
    </row>
    <row r="27393" spans="2:3" x14ac:dyDescent="0.3">
      <c r="B27393" s="1">
        <f t="shared" si="428"/>
        <v>45848.215277799922</v>
      </c>
      <c r="C27393">
        <v>0</v>
      </c>
    </row>
    <row r="27394" spans="2:3" x14ac:dyDescent="0.3">
      <c r="B27394" s="1">
        <f t="shared" si="428"/>
        <v>45848.222222244367</v>
      </c>
      <c r="C27394">
        <v>0</v>
      </c>
    </row>
    <row r="27395" spans="2:3" x14ac:dyDescent="0.3">
      <c r="B27395" s="1">
        <f t="shared" si="428"/>
        <v>45848.229166688812</v>
      </c>
      <c r="C27395">
        <v>0</v>
      </c>
    </row>
    <row r="27396" spans="2:3" x14ac:dyDescent="0.3">
      <c r="B27396" s="1">
        <f t="shared" si="428"/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ref="B27416:B27479" si="429">B27415+(B27415-B27414)</f>
        <v>45848.375000022163</v>
      </c>
      <c r="C27416">
        <v>0</v>
      </c>
    </row>
    <row r="27417" spans="2:3" x14ac:dyDescent="0.3">
      <c r="B27417" s="1">
        <f t="shared" si="429"/>
        <v>45848.381944466608</v>
      </c>
      <c r="C27417">
        <v>0</v>
      </c>
    </row>
    <row r="27418" spans="2:3" x14ac:dyDescent="0.3">
      <c r="B27418" s="1">
        <f t="shared" si="429"/>
        <v>45848.388888911053</v>
      </c>
      <c r="C27418">
        <v>0</v>
      </c>
    </row>
    <row r="27419" spans="2:3" x14ac:dyDescent="0.3">
      <c r="B27419" s="1">
        <f t="shared" si="429"/>
        <v>45848.395833355498</v>
      </c>
      <c r="C27419">
        <v>0</v>
      </c>
    </row>
    <row r="27420" spans="2:3" x14ac:dyDescent="0.3">
      <c r="B27420" s="1">
        <f t="shared" si="429"/>
        <v>45848.402777799944</v>
      </c>
      <c r="C27420">
        <v>0</v>
      </c>
    </row>
    <row r="27421" spans="2:3" x14ac:dyDescent="0.3">
      <c r="B27421" s="1">
        <f t="shared" si="429"/>
        <v>45848.409722244389</v>
      </c>
      <c r="C27421">
        <v>0</v>
      </c>
    </row>
    <row r="27422" spans="2:3" x14ac:dyDescent="0.3">
      <c r="B27422" s="1">
        <f t="shared" si="429"/>
        <v>45848.416666688834</v>
      </c>
      <c r="C27422">
        <v>0</v>
      </c>
    </row>
    <row r="27423" spans="2:3" x14ac:dyDescent="0.3">
      <c r="B27423" s="1">
        <f t="shared" si="429"/>
        <v>45848.423611133279</v>
      </c>
      <c r="C27423">
        <v>0</v>
      </c>
    </row>
    <row r="27424" spans="2:3" x14ac:dyDescent="0.3">
      <c r="B27424" s="1">
        <f t="shared" si="429"/>
        <v>45848.430555577725</v>
      </c>
      <c r="C27424">
        <v>0</v>
      </c>
    </row>
    <row r="27425" spans="2:3" x14ac:dyDescent="0.3">
      <c r="B27425" s="1">
        <f t="shared" si="429"/>
        <v>45848.43750002217</v>
      </c>
      <c r="C27425">
        <v>0</v>
      </c>
    </row>
    <row r="27426" spans="2:3" x14ac:dyDescent="0.3">
      <c r="B27426" s="1">
        <f t="shared" si="429"/>
        <v>45848.444444466615</v>
      </c>
      <c r="C27426">
        <v>0</v>
      </c>
    </row>
    <row r="27427" spans="2:3" x14ac:dyDescent="0.3">
      <c r="B27427" s="1">
        <f t="shared" si="429"/>
        <v>45848.45138891106</v>
      </c>
      <c r="C27427">
        <v>0</v>
      </c>
    </row>
    <row r="27428" spans="2:3" x14ac:dyDescent="0.3">
      <c r="B27428" s="1">
        <f t="shared" si="429"/>
        <v>45848.458333355506</v>
      </c>
      <c r="C27428">
        <v>0</v>
      </c>
    </row>
    <row r="27429" spans="2:3" x14ac:dyDescent="0.3">
      <c r="B27429" s="1">
        <f t="shared" si="429"/>
        <v>45848.465277799951</v>
      </c>
      <c r="C27429">
        <v>0</v>
      </c>
    </row>
    <row r="27430" spans="2:3" x14ac:dyDescent="0.3">
      <c r="B27430" s="1">
        <f t="shared" si="429"/>
        <v>45848.472222244396</v>
      </c>
      <c r="C27430">
        <v>0</v>
      </c>
    </row>
    <row r="27431" spans="2:3" x14ac:dyDescent="0.3">
      <c r="B27431" s="1">
        <f t="shared" si="429"/>
        <v>45848.479166688841</v>
      </c>
      <c r="C27431">
        <v>0</v>
      </c>
    </row>
    <row r="27432" spans="2:3" x14ac:dyDescent="0.3">
      <c r="B27432" s="1">
        <f t="shared" si="429"/>
        <v>45848.486111133287</v>
      </c>
      <c r="C27432">
        <v>0</v>
      </c>
    </row>
    <row r="27433" spans="2:3" x14ac:dyDescent="0.3">
      <c r="B27433" s="1">
        <f t="shared" si="429"/>
        <v>45848.493055577732</v>
      </c>
      <c r="C27433">
        <v>0</v>
      </c>
    </row>
    <row r="27434" spans="2:3" x14ac:dyDescent="0.3">
      <c r="B27434" s="1">
        <f t="shared" si="429"/>
        <v>45848.500000022177</v>
      </c>
      <c r="C27434">
        <v>0</v>
      </c>
    </row>
    <row r="27435" spans="2:3" x14ac:dyDescent="0.3">
      <c r="B27435" s="1">
        <f t="shared" si="429"/>
        <v>45848.506944466622</v>
      </c>
      <c r="C27435">
        <v>0</v>
      </c>
    </row>
    <row r="27436" spans="2:3" x14ac:dyDescent="0.3">
      <c r="B27436" s="1">
        <f t="shared" si="429"/>
        <v>45848.513888911068</v>
      </c>
      <c r="C27436">
        <v>0</v>
      </c>
    </row>
    <row r="27437" spans="2:3" x14ac:dyDescent="0.3">
      <c r="B27437" s="1">
        <f t="shared" si="429"/>
        <v>45848.520833355513</v>
      </c>
      <c r="C27437">
        <v>0</v>
      </c>
    </row>
    <row r="27438" spans="2:3" x14ac:dyDescent="0.3">
      <c r="B27438" s="1">
        <f t="shared" si="429"/>
        <v>45848.527777799958</v>
      </c>
      <c r="C27438">
        <v>0</v>
      </c>
    </row>
    <row r="27439" spans="2:3" x14ac:dyDescent="0.3">
      <c r="B27439" s="1">
        <f t="shared" si="429"/>
        <v>45848.534722244403</v>
      </c>
      <c r="C27439">
        <v>0</v>
      </c>
    </row>
    <row r="27440" spans="2:3" x14ac:dyDescent="0.3">
      <c r="B27440" s="1">
        <f t="shared" si="429"/>
        <v>45848.541666688849</v>
      </c>
      <c r="C27440">
        <v>0</v>
      </c>
    </row>
    <row r="27441" spans="2:3" x14ac:dyDescent="0.3">
      <c r="B27441" s="1">
        <f t="shared" si="429"/>
        <v>45848.548611133294</v>
      </c>
      <c r="C27441">
        <v>0</v>
      </c>
    </row>
    <row r="27442" spans="2:3" x14ac:dyDescent="0.3">
      <c r="B27442" s="1">
        <f t="shared" si="429"/>
        <v>45848.555555577739</v>
      </c>
      <c r="C27442">
        <v>0</v>
      </c>
    </row>
    <row r="27443" spans="2:3" x14ac:dyDescent="0.3">
      <c r="B27443" s="1">
        <f t="shared" si="429"/>
        <v>45848.562500022184</v>
      </c>
      <c r="C27443">
        <v>0</v>
      </c>
    </row>
    <row r="27444" spans="2:3" x14ac:dyDescent="0.3">
      <c r="B27444" s="1">
        <f t="shared" si="429"/>
        <v>45848.56944446663</v>
      </c>
      <c r="C27444">
        <v>0</v>
      </c>
    </row>
    <row r="27445" spans="2:3" x14ac:dyDescent="0.3">
      <c r="B27445" s="1">
        <f t="shared" si="429"/>
        <v>45848.576388911075</v>
      </c>
      <c r="C27445">
        <v>0</v>
      </c>
    </row>
    <row r="27446" spans="2:3" x14ac:dyDescent="0.3">
      <c r="B27446" s="1">
        <f t="shared" si="429"/>
        <v>45848.58333335552</v>
      </c>
      <c r="C27446">
        <v>0</v>
      </c>
    </row>
    <row r="27447" spans="2:3" x14ac:dyDescent="0.3">
      <c r="B27447" s="1">
        <f t="shared" si="429"/>
        <v>45848.590277799965</v>
      </c>
      <c r="C27447">
        <v>0</v>
      </c>
    </row>
    <row r="27448" spans="2:3" x14ac:dyDescent="0.3">
      <c r="B27448" s="1">
        <f t="shared" si="429"/>
        <v>45848.597222244411</v>
      </c>
      <c r="C27448">
        <v>0</v>
      </c>
    </row>
    <row r="27449" spans="2:3" x14ac:dyDescent="0.3">
      <c r="B27449" s="1">
        <f t="shared" si="429"/>
        <v>45848.604166688856</v>
      </c>
      <c r="C27449">
        <v>0</v>
      </c>
    </row>
    <row r="27450" spans="2:3" x14ac:dyDescent="0.3">
      <c r="B27450" s="1">
        <f t="shared" si="429"/>
        <v>45848.611111133301</v>
      </c>
      <c r="C27450">
        <v>0</v>
      </c>
    </row>
    <row r="27451" spans="2:3" x14ac:dyDescent="0.3">
      <c r="B27451" s="1">
        <f t="shared" si="429"/>
        <v>45848.618055577746</v>
      </c>
      <c r="C27451">
        <v>0</v>
      </c>
    </row>
    <row r="27452" spans="2:3" x14ac:dyDescent="0.3">
      <c r="B27452" s="1">
        <f t="shared" si="429"/>
        <v>45848.625000022192</v>
      </c>
      <c r="C27452">
        <v>0</v>
      </c>
    </row>
    <row r="27453" spans="2:3" x14ac:dyDescent="0.3">
      <c r="B27453" s="1">
        <f t="shared" si="429"/>
        <v>45848.631944466637</v>
      </c>
      <c r="C27453">
        <v>0</v>
      </c>
    </row>
    <row r="27454" spans="2:3" x14ac:dyDescent="0.3">
      <c r="B27454" s="1">
        <f t="shared" si="429"/>
        <v>45848.638888911082</v>
      </c>
      <c r="C27454">
        <v>0</v>
      </c>
    </row>
    <row r="27455" spans="2:3" x14ac:dyDescent="0.3">
      <c r="B27455" s="1">
        <f t="shared" si="429"/>
        <v>45848.645833355527</v>
      </c>
      <c r="C27455">
        <v>0</v>
      </c>
    </row>
    <row r="27456" spans="2:3" x14ac:dyDescent="0.3">
      <c r="B27456" s="1">
        <f t="shared" si="429"/>
        <v>45848.652777799973</v>
      </c>
      <c r="C27456">
        <v>0</v>
      </c>
    </row>
    <row r="27457" spans="2:3" x14ac:dyDescent="0.3">
      <c r="B27457" s="1">
        <f t="shared" si="429"/>
        <v>45848.659722244418</v>
      </c>
      <c r="C27457">
        <v>0</v>
      </c>
    </row>
    <row r="27458" spans="2:3" x14ac:dyDescent="0.3">
      <c r="B27458" s="1">
        <f t="shared" si="429"/>
        <v>45848.666666688863</v>
      </c>
      <c r="C27458">
        <v>0</v>
      </c>
    </row>
    <row r="27459" spans="2:3" x14ac:dyDescent="0.3">
      <c r="B27459" s="1">
        <f t="shared" si="429"/>
        <v>45848.673611133308</v>
      </c>
      <c r="C27459">
        <v>0</v>
      </c>
    </row>
    <row r="27460" spans="2:3" x14ac:dyDescent="0.3">
      <c r="B27460" s="1">
        <f t="shared" si="429"/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ref="B27480:B27543" si="430">B27479+(B27479-B27478)</f>
        <v>45848.819444466659</v>
      </c>
      <c r="C27480">
        <v>0</v>
      </c>
    </row>
    <row r="27481" spans="2:3" x14ac:dyDescent="0.3">
      <c r="B27481" s="1">
        <f t="shared" si="430"/>
        <v>45848.826388911104</v>
      </c>
      <c r="C27481">
        <v>0</v>
      </c>
    </row>
    <row r="27482" spans="2:3" x14ac:dyDescent="0.3">
      <c r="B27482" s="1">
        <f t="shared" si="430"/>
        <v>45848.833333355549</v>
      </c>
      <c r="C27482">
        <v>0</v>
      </c>
    </row>
    <row r="27483" spans="2:3" x14ac:dyDescent="0.3">
      <c r="B27483" s="1">
        <f t="shared" si="430"/>
        <v>45848.840277799995</v>
      </c>
      <c r="C27483">
        <v>0</v>
      </c>
    </row>
    <row r="27484" spans="2:3" x14ac:dyDescent="0.3">
      <c r="B27484" s="1">
        <f t="shared" si="430"/>
        <v>45848.84722224444</v>
      </c>
      <c r="C27484">
        <v>0</v>
      </c>
    </row>
    <row r="27485" spans="2:3" x14ac:dyDescent="0.3">
      <c r="B27485" s="1">
        <f t="shared" si="430"/>
        <v>45848.854166688885</v>
      </c>
      <c r="C27485">
        <v>0</v>
      </c>
    </row>
    <row r="27486" spans="2:3" x14ac:dyDescent="0.3">
      <c r="B27486" s="1">
        <f t="shared" si="430"/>
        <v>45848.86111113333</v>
      </c>
      <c r="C27486">
        <v>0</v>
      </c>
    </row>
    <row r="27487" spans="2:3" x14ac:dyDescent="0.3">
      <c r="B27487" s="1">
        <f t="shared" si="430"/>
        <v>45848.868055577776</v>
      </c>
      <c r="C27487">
        <v>0</v>
      </c>
    </row>
    <row r="27488" spans="2:3" x14ac:dyDescent="0.3">
      <c r="B27488" s="1">
        <f t="shared" si="430"/>
        <v>45848.875000022221</v>
      </c>
      <c r="C27488">
        <v>0</v>
      </c>
    </row>
    <row r="27489" spans="2:3" x14ac:dyDescent="0.3">
      <c r="B27489" s="1">
        <f t="shared" si="430"/>
        <v>45848.881944466666</v>
      </c>
      <c r="C27489">
        <v>0</v>
      </c>
    </row>
    <row r="27490" spans="2:3" x14ac:dyDescent="0.3">
      <c r="B27490" s="1">
        <f t="shared" si="430"/>
        <v>45848.888888911111</v>
      </c>
      <c r="C27490">
        <v>0</v>
      </c>
    </row>
    <row r="27491" spans="2:3" x14ac:dyDescent="0.3">
      <c r="B27491" s="1">
        <f t="shared" si="430"/>
        <v>45848.895833355557</v>
      </c>
      <c r="C27491">
        <v>0</v>
      </c>
    </row>
    <row r="27492" spans="2:3" x14ac:dyDescent="0.3">
      <c r="B27492" s="1">
        <f t="shared" si="430"/>
        <v>45848.902777800002</v>
      </c>
      <c r="C27492">
        <v>0</v>
      </c>
    </row>
    <row r="27493" spans="2:3" x14ac:dyDescent="0.3">
      <c r="B27493" s="1">
        <f t="shared" si="430"/>
        <v>45848.909722244447</v>
      </c>
      <c r="C27493">
        <v>0</v>
      </c>
    </row>
    <row r="27494" spans="2:3" x14ac:dyDescent="0.3">
      <c r="B27494" s="1">
        <f t="shared" si="430"/>
        <v>45848.916666688892</v>
      </c>
      <c r="C27494">
        <v>0</v>
      </c>
    </row>
    <row r="27495" spans="2:3" x14ac:dyDescent="0.3">
      <c r="B27495" s="1">
        <f t="shared" si="430"/>
        <v>45848.923611133338</v>
      </c>
      <c r="C27495">
        <v>0</v>
      </c>
    </row>
    <row r="27496" spans="2:3" x14ac:dyDescent="0.3">
      <c r="B27496" s="1">
        <f t="shared" si="430"/>
        <v>45848.930555577783</v>
      </c>
      <c r="C27496">
        <v>0</v>
      </c>
    </row>
    <row r="27497" spans="2:3" x14ac:dyDescent="0.3">
      <c r="B27497" s="1">
        <f t="shared" si="430"/>
        <v>45848.937500022228</v>
      </c>
      <c r="C27497">
        <v>0</v>
      </c>
    </row>
    <row r="27498" spans="2:3" x14ac:dyDescent="0.3">
      <c r="B27498" s="1">
        <f t="shared" si="430"/>
        <v>45848.944444466673</v>
      </c>
      <c r="C27498">
        <v>0</v>
      </c>
    </row>
    <row r="27499" spans="2:3" x14ac:dyDescent="0.3">
      <c r="B27499" s="1">
        <f t="shared" si="430"/>
        <v>45848.951388911119</v>
      </c>
      <c r="C27499">
        <v>0</v>
      </c>
    </row>
    <row r="27500" spans="2:3" x14ac:dyDescent="0.3">
      <c r="B27500" s="1">
        <f t="shared" si="430"/>
        <v>45848.958333355564</v>
      </c>
      <c r="C27500">
        <v>0</v>
      </c>
    </row>
    <row r="27501" spans="2:3" x14ac:dyDescent="0.3">
      <c r="B27501" s="1">
        <f t="shared" si="430"/>
        <v>45848.965277800009</v>
      </c>
      <c r="C27501">
        <v>0</v>
      </c>
    </row>
    <row r="27502" spans="2:3" x14ac:dyDescent="0.3">
      <c r="B27502" s="1">
        <f t="shared" si="430"/>
        <v>45848.972222244454</v>
      </c>
      <c r="C27502">
        <v>0</v>
      </c>
    </row>
    <row r="27503" spans="2:3" x14ac:dyDescent="0.3">
      <c r="B27503" s="1">
        <f t="shared" si="430"/>
        <v>45848.9791666889</v>
      </c>
      <c r="C27503">
        <v>0</v>
      </c>
    </row>
    <row r="27504" spans="2:3" x14ac:dyDescent="0.3">
      <c r="B27504" s="1">
        <f t="shared" si="430"/>
        <v>45848.986111133345</v>
      </c>
      <c r="C27504">
        <v>0</v>
      </c>
    </row>
    <row r="27505" spans="2:3" x14ac:dyDescent="0.3">
      <c r="B27505" s="1">
        <f t="shared" si="430"/>
        <v>45848.99305557779</v>
      </c>
      <c r="C27505">
        <v>0</v>
      </c>
    </row>
    <row r="27506" spans="2:3" x14ac:dyDescent="0.3">
      <c r="B27506" s="1">
        <f t="shared" si="430"/>
        <v>45849.000000022235</v>
      </c>
      <c r="C27506">
        <v>0</v>
      </c>
    </row>
    <row r="27507" spans="2:3" x14ac:dyDescent="0.3">
      <c r="B27507" s="1">
        <f t="shared" si="430"/>
        <v>45849.006944466681</v>
      </c>
      <c r="C27507">
        <v>0</v>
      </c>
    </row>
    <row r="27508" spans="2:3" x14ac:dyDescent="0.3">
      <c r="B27508" s="1">
        <f t="shared" si="430"/>
        <v>45849.013888911126</v>
      </c>
      <c r="C27508">
        <v>0</v>
      </c>
    </row>
    <row r="27509" spans="2:3" x14ac:dyDescent="0.3">
      <c r="B27509" s="1">
        <f t="shared" si="430"/>
        <v>45849.020833355571</v>
      </c>
      <c r="C27509">
        <v>0</v>
      </c>
    </row>
    <row r="27510" spans="2:3" x14ac:dyDescent="0.3">
      <c r="B27510" s="1">
        <f t="shared" si="430"/>
        <v>45849.027777800016</v>
      </c>
      <c r="C27510">
        <v>0</v>
      </c>
    </row>
    <row r="27511" spans="2:3" x14ac:dyDescent="0.3">
      <c r="B27511" s="1">
        <f t="shared" si="430"/>
        <v>45849.034722244462</v>
      </c>
      <c r="C27511">
        <v>0</v>
      </c>
    </row>
    <row r="27512" spans="2:3" x14ac:dyDescent="0.3">
      <c r="B27512" s="1">
        <f t="shared" si="430"/>
        <v>45849.041666688907</v>
      </c>
      <c r="C27512">
        <v>0</v>
      </c>
    </row>
    <row r="27513" spans="2:3" x14ac:dyDescent="0.3">
      <c r="B27513" s="1">
        <f t="shared" si="430"/>
        <v>45849.048611133352</v>
      </c>
      <c r="C27513">
        <v>0</v>
      </c>
    </row>
    <row r="27514" spans="2:3" x14ac:dyDescent="0.3">
      <c r="B27514" s="1">
        <f t="shared" si="430"/>
        <v>45849.055555577797</v>
      </c>
      <c r="C27514">
        <v>0</v>
      </c>
    </row>
    <row r="27515" spans="2:3" x14ac:dyDescent="0.3">
      <c r="B27515" s="1">
        <f t="shared" si="430"/>
        <v>45849.062500022243</v>
      </c>
      <c r="C27515">
        <v>0</v>
      </c>
    </row>
    <row r="27516" spans="2:3" x14ac:dyDescent="0.3">
      <c r="B27516" s="1">
        <f t="shared" si="430"/>
        <v>45849.069444466688</v>
      </c>
      <c r="C27516">
        <v>0</v>
      </c>
    </row>
    <row r="27517" spans="2:3" x14ac:dyDescent="0.3">
      <c r="B27517" s="1">
        <f t="shared" si="430"/>
        <v>45849.076388911133</v>
      </c>
      <c r="C27517">
        <v>0</v>
      </c>
    </row>
    <row r="27518" spans="2:3" x14ac:dyDescent="0.3">
      <c r="B27518" s="1">
        <f t="shared" si="430"/>
        <v>45849.083333355578</v>
      </c>
      <c r="C27518">
        <v>0</v>
      </c>
    </row>
    <row r="27519" spans="2:3" x14ac:dyDescent="0.3">
      <c r="B27519" s="1">
        <f t="shared" si="430"/>
        <v>45849.090277800024</v>
      </c>
      <c r="C27519">
        <v>0</v>
      </c>
    </row>
    <row r="27520" spans="2:3" x14ac:dyDescent="0.3">
      <c r="B27520" s="1">
        <f t="shared" si="430"/>
        <v>45849.097222244469</v>
      </c>
      <c r="C27520">
        <v>0</v>
      </c>
    </row>
    <row r="27521" spans="2:3" x14ac:dyDescent="0.3">
      <c r="B27521" s="1">
        <f t="shared" si="430"/>
        <v>45849.104166688914</v>
      </c>
      <c r="C27521">
        <v>0</v>
      </c>
    </row>
    <row r="27522" spans="2:3" x14ac:dyDescent="0.3">
      <c r="B27522" s="1">
        <f t="shared" si="430"/>
        <v>45849.111111133359</v>
      </c>
      <c r="C27522">
        <v>0</v>
      </c>
    </row>
    <row r="27523" spans="2:3" x14ac:dyDescent="0.3">
      <c r="B27523" s="1">
        <f t="shared" si="430"/>
        <v>45849.118055577805</v>
      </c>
      <c r="C27523">
        <v>0</v>
      </c>
    </row>
    <row r="27524" spans="2:3" x14ac:dyDescent="0.3">
      <c r="B27524" s="1">
        <f t="shared" si="430"/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ref="B27544:B27607" si="431">B27543+(B27543-B27542)</f>
        <v>45849.263888911155</v>
      </c>
      <c r="C27544">
        <v>0</v>
      </c>
    </row>
    <row r="27545" spans="2:3" x14ac:dyDescent="0.3">
      <c r="B27545" s="1">
        <f t="shared" si="431"/>
        <v>45849.2708333556</v>
      </c>
      <c r="C27545">
        <v>0</v>
      </c>
    </row>
    <row r="27546" spans="2:3" x14ac:dyDescent="0.3">
      <c r="B27546" s="1">
        <f t="shared" si="431"/>
        <v>45849.277777800045</v>
      </c>
      <c r="C27546">
        <v>0</v>
      </c>
    </row>
    <row r="27547" spans="2:3" x14ac:dyDescent="0.3">
      <c r="B27547" s="1">
        <f t="shared" si="431"/>
        <v>45849.284722244491</v>
      </c>
      <c r="C27547">
        <v>0</v>
      </c>
    </row>
    <row r="27548" spans="2:3" x14ac:dyDescent="0.3">
      <c r="B27548" s="1">
        <f t="shared" si="431"/>
        <v>45849.291666688936</v>
      </c>
      <c r="C27548">
        <v>0</v>
      </c>
    </row>
    <row r="27549" spans="2:3" x14ac:dyDescent="0.3">
      <c r="B27549" s="1">
        <f t="shared" si="431"/>
        <v>45849.298611133381</v>
      </c>
      <c r="C27549">
        <v>0</v>
      </c>
    </row>
    <row r="27550" spans="2:3" x14ac:dyDescent="0.3">
      <c r="B27550" s="1">
        <f t="shared" si="431"/>
        <v>45849.305555577826</v>
      </c>
      <c r="C27550">
        <v>0</v>
      </c>
    </row>
    <row r="27551" spans="2:3" x14ac:dyDescent="0.3">
      <c r="B27551" s="1">
        <f t="shared" si="431"/>
        <v>45849.312500022272</v>
      </c>
      <c r="C27551">
        <v>0</v>
      </c>
    </row>
    <row r="27552" spans="2:3" x14ac:dyDescent="0.3">
      <c r="B27552" s="1">
        <f t="shared" si="431"/>
        <v>45849.319444466717</v>
      </c>
      <c r="C27552">
        <v>0</v>
      </c>
    </row>
    <row r="27553" spans="2:3" x14ac:dyDescent="0.3">
      <c r="B27553" s="1">
        <f t="shared" si="431"/>
        <v>45849.326388911162</v>
      </c>
      <c r="C27553">
        <v>0</v>
      </c>
    </row>
    <row r="27554" spans="2:3" x14ac:dyDescent="0.3">
      <c r="B27554" s="1">
        <f t="shared" si="431"/>
        <v>45849.333333355607</v>
      </c>
      <c r="C27554">
        <v>0</v>
      </c>
    </row>
    <row r="27555" spans="2:3" x14ac:dyDescent="0.3">
      <c r="B27555" s="1">
        <f t="shared" si="431"/>
        <v>45849.340277800053</v>
      </c>
      <c r="C27555">
        <v>0</v>
      </c>
    </row>
    <row r="27556" spans="2:3" x14ac:dyDescent="0.3">
      <c r="B27556" s="1">
        <f t="shared" si="431"/>
        <v>45849.347222244498</v>
      </c>
      <c r="C27556">
        <v>0</v>
      </c>
    </row>
    <row r="27557" spans="2:3" x14ac:dyDescent="0.3">
      <c r="B27557" s="1">
        <f t="shared" si="431"/>
        <v>45849.354166688943</v>
      </c>
      <c r="C27557">
        <v>0</v>
      </c>
    </row>
    <row r="27558" spans="2:3" x14ac:dyDescent="0.3">
      <c r="B27558" s="1">
        <f t="shared" si="431"/>
        <v>45849.361111133388</v>
      </c>
      <c r="C27558">
        <v>0</v>
      </c>
    </row>
    <row r="27559" spans="2:3" x14ac:dyDescent="0.3">
      <c r="B27559" s="1">
        <f t="shared" si="431"/>
        <v>45849.368055577834</v>
      </c>
      <c r="C27559">
        <v>0</v>
      </c>
    </row>
    <row r="27560" spans="2:3" x14ac:dyDescent="0.3">
      <c r="B27560" s="1">
        <f t="shared" si="431"/>
        <v>45849.375000022279</v>
      </c>
      <c r="C27560">
        <v>0</v>
      </c>
    </row>
    <row r="27561" spans="2:3" x14ac:dyDescent="0.3">
      <c r="B27561" s="1">
        <f t="shared" si="431"/>
        <v>45849.381944466724</v>
      </c>
      <c r="C27561">
        <v>0</v>
      </c>
    </row>
    <row r="27562" spans="2:3" x14ac:dyDescent="0.3">
      <c r="B27562" s="1">
        <f t="shared" si="431"/>
        <v>45849.388888911169</v>
      </c>
      <c r="C27562">
        <v>0</v>
      </c>
    </row>
    <row r="27563" spans="2:3" x14ac:dyDescent="0.3">
      <c r="B27563" s="1">
        <f t="shared" si="431"/>
        <v>45849.395833355615</v>
      </c>
      <c r="C27563">
        <v>0</v>
      </c>
    </row>
    <row r="27564" spans="2:3" x14ac:dyDescent="0.3">
      <c r="B27564" s="1">
        <f t="shared" si="431"/>
        <v>45849.40277780006</v>
      </c>
      <c r="C27564">
        <v>0</v>
      </c>
    </row>
    <row r="27565" spans="2:3" x14ac:dyDescent="0.3">
      <c r="B27565" s="1">
        <f t="shared" si="431"/>
        <v>45849.409722244505</v>
      </c>
      <c r="C27565">
        <v>0</v>
      </c>
    </row>
    <row r="27566" spans="2:3" x14ac:dyDescent="0.3">
      <c r="B27566" s="1">
        <f t="shared" si="431"/>
        <v>45849.41666668895</v>
      </c>
      <c r="C27566">
        <v>0</v>
      </c>
    </row>
    <row r="27567" spans="2:3" x14ac:dyDescent="0.3">
      <c r="B27567" s="1">
        <f t="shared" si="431"/>
        <v>45849.423611133396</v>
      </c>
      <c r="C27567">
        <v>0</v>
      </c>
    </row>
    <row r="27568" spans="2:3" x14ac:dyDescent="0.3">
      <c r="B27568" s="1">
        <f t="shared" si="431"/>
        <v>45849.430555577841</v>
      </c>
      <c r="C27568">
        <v>0</v>
      </c>
    </row>
    <row r="27569" spans="2:3" x14ac:dyDescent="0.3">
      <c r="B27569" s="1">
        <f t="shared" si="431"/>
        <v>45849.437500022286</v>
      </c>
      <c r="C27569">
        <v>0</v>
      </c>
    </row>
    <row r="27570" spans="2:3" x14ac:dyDescent="0.3">
      <c r="B27570" s="1">
        <f t="shared" si="431"/>
        <v>45849.444444466732</v>
      </c>
      <c r="C27570">
        <v>0</v>
      </c>
    </row>
    <row r="27571" spans="2:3" x14ac:dyDescent="0.3">
      <c r="B27571" s="1">
        <f t="shared" si="431"/>
        <v>45849.451388911177</v>
      </c>
      <c r="C27571">
        <v>0</v>
      </c>
    </row>
    <row r="27572" spans="2:3" x14ac:dyDescent="0.3">
      <c r="B27572" s="1">
        <f t="shared" si="431"/>
        <v>45849.458333355622</v>
      </c>
      <c r="C27572">
        <v>0</v>
      </c>
    </row>
    <row r="27573" spans="2:3" x14ac:dyDescent="0.3">
      <c r="B27573" s="1">
        <f t="shared" si="431"/>
        <v>45849.465277800067</v>
      </c>
      <c r="C27573">
        <v>0</v>
      </c>
    </row>
    <row r="27574" spans="2:3" x14ac:dyDescent="0.3">
      <c r="B27574" s="1">
        <f t="shared" si="431"/>
        <v>45849.472222244513</v>
      </c>
      <c r="C27574">
        <v>0</v>
      </c>
    </row>
    <row r="27575" spans="2:3" x14ac:dyDescent="0.3">
      <c r="B27575" s="1">
        <f t="shared" si="431"/>
        <v>45849.479166688958</v>
      </c>
      <c r="C27575">
        <v>0</v>
      </c>
    </row>
    <row r="27576" spans="2:3" x14ac:dyDescent="0.3">
      <c r="B27576" s="1">
        <f t="shared" si="431"/>
        <v>45849.486111133403</v>
      </c>
      <c r="C27576">
        <v>0</v>
      </c>
    </row>
    <row r="27577" spans="2:3" x14ac:dyDescent="0.3">
      <c r="B27577" s="1">
        <f t="shared" si="431"/>
        <v>45849.493055577848</v>
      </c>
      <c r="C27577">
        <v>0</v>
      </c>
    </row>
    <row r="27578" spans="2:3" x14ac:dyDescent="0.3">
      <c r="B27578" s="1">
        <f t="shared" si="431"/>
        <v>45849.500000022294</v>
      </c>
      <c r="C27578">
        <v>0</v>
      </c>
    </row>
    <row r="27579" spans="2:3" x14ac:dyDescent="0.3">
      <c r="B27579" s="1">
        <f t="shared" si="431"/>
        <v>45849.506944466739</v>
      </c>
      <c r="C27579">
        <v>0</v>
      </c>
    </row>
    <row r="27580" spans="2:3" x14ac:dyDescent="0.3">
      <c r="B27580" s="1">
        <f t="shared" si="431"/>
        <v>45849.513888911184</v>
      </c>
      <c r="C27580">
        <v>0</v>
      </c>
    </row>
    <row r="27581" spans="2:3" x14ac:dyDescent="0.3">
      <c r="B27581" s="1">
        <f t="shared" si="431"/>
        <v>45849.520833355629</v>
      </c>
      <c r="C27581">
        <v>0</v>
      </c>
    </row>
    <row r="27582" spans="2:3" x14ac:dyDescent="0.3">
      <c r="B27582" s="1">
        <f t="shared" si="431"/>
        <v>45849.527777800075</v>
      </c>
      <c r="C27582">
        <v>0</v>
      </c>
    </row>
    <row r="27583" spans="2:3" x14ac:dyDescent="0.3">
      <c r="B27583" s="1">
        <f t="shared" si="431"/>
        <v>45849.53472224452</v>
      </c>
      <c r="C27583">
        <v>0</v>
      </c>
    </row>
    <row r="27584" spans="2:3" x14ac:dyDescent="0.3">
      <c r="B27584" s="1">
        <f t="shared" si="431"/>
        <v>45849.541666688965</v>
      </c>
      <c r="C27584">
        <v>0</v>
      </c>
    </row>
    <row r="27585" spans="2:3" x14ac:dyDescent="0.3">
      <c r="B27585" s="1">
        <f t="shared" si="431"/>
        <v>45849.54861113341</v>
      </c>
      <c r="C27585">
        <v>0</v>
      </c>
    </row>
    <row r="27586" spans="2:3" x14ac:dyDescent="0.3">
      <c r="B27586" s="1">
        <f t="shared" si="431"/>
        <v>45849.555555577856</v>
      </c>
      <c r="C27586">
        <v>0</v>
      </c>
    </row>
    <row r="27587" spans="2:3" x14ac:dyDescent="0.3">
      <c r="B27587" s="1">
        <f t="shared" si="431"/>
        <v>45849.562500022301</v>
      </c>
      <c r="C27587">
        <v>0</v>
      </c>
    </row>
    <row r="27588" spans="2:3" x14ac:dyDescent="0.3">
      <c r="B27588" s="1">
        <f t="shared" si="431"/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ref="B27608:B27671" si="432">B27607+(B27607-B27606)</f>
        <v>45849.708333355651</v>
      </c>
      <c r="C27608">
        <v>0</v>
      </c>
    </row>
    <row r="27609" spans="2:3" x14ac:dyDescent="0.3">
      <c r="B27609" s="1">
        <f t="shared" si="432"/>
        <v>45849.715277800096</v>
      </c>
      <c r="C27609">
        <v>0</v>
      </c>
    </row>
    <row r="27610" spans="2:3" x14ac:dyDescent="0.3">
      <c r="B27610" s="1">
        <f t="shared" si="432"/>
        <v>45849.722222244542</v>
      </c>
      <c r="C27610">
        <v>0</v>
      </c>
    </row>
    <row r="27611" spans="2:3" x14ac:dyDescent="0.3">
      <c r="B27611" s="1">
        <f t="shared" si="432"/>
        <v>45849.729166688987</v>
      </c>
      <c r="C27611">
        <v>0</v>
      </c>
    </row>
    <row r="27612" spans="2:3" x14ac:dyDescent="0.3">
      <c r="B27612" s="1">
        <f t="shared" si="432"/>
        <v>45849.736111133432</v>
      </c>
      <c r="C27612">
        <v>0</v>
      </c>
    </row>
    <row r="27613" spans="2:3" x14ac:dyDescent="0.3">
      <c r="B27613" s="1">
        <f t="shared" si="432"/>
        <v>45849.743055577877</v>
      </c>
      <c r="C27613">
        <v>0</v>
      </c>
    </row>
    <row r="27614" spans="2:3" x14ac:dyDescent="0.3">
      <c r="B27614" s="1">
        <f t="shared" si="432"/>
        <v>45849.750000022323</v>
      </c>
      <c r="C27614">
        <v>0</v>
      </c>
    </row>
    <row r="27615" spans="2:3" x14ac:dyDescent="0.3">
      <c r="B27615" s="1">
        <f t="shared" si="432"/>
        <v>45849.756944466768</v>
      </c>
      <c r="C27615">
        <v>0</v>
      </c>
    </row>
    <row r="27616" spans="2:3" x14ac:dyDescent="0.3">
      <c r="B27616" s="1">
        <f t="shared" si="432"/>
        <v>45849.763888911213</v>
      </c>
      <c r="C27616">
        <v>0</v>
      </c>
    </row>
    <row r="27617" spans="2:3" x14ac:dyDescent="0.3">
      <c r="B27617" s="1">
        <f t="shared" si="432"/>
        <v>45849.770833355658</v>
      </c>
      <c r="C27617">
        <v>0</v>
      </c>
    </row>
    <row r="27618" spans="2:3" x14ac:dyDescent="0.3">
      <c r="B27618" s="1">
        <f t="shared" si="432"/>
        <v>45849.777777800104</v>
      </c>
      <c r="C27618">
        <v>0</v>
      </c>
    </row>
    <row r="27619" spans="2:3" x14ac:dyDescent="0.3">
      <c r="B27619" s="1">
        <f t="shared" si="432"/>
        <v>45849.784722244549</v>
      </c>
      <c r="C27619">
        <v>0</v>
      </c>
    </row>
    <row r="27620" spans="2:3" x14ac:dyDescent="0.3">
      <c r="B27620" s="1">
        <f t="shared" si="432"/>
        <v>45849.791666688994</v>
      </c>
      <c r="C27620">
        <v>0</v>
      </c>
    </row>
    <row r="27621" spans="2:3" x14ac:dyDescent="0.3">
      <c r="B27621" s="1">
        <f t="shared" si="432"/>
        <v>45849.798611133439</v>
      </c>
      <c r="C27621">
        <v>0</v>
      </c>
    </row>
    <row r="27622" spans="2:3" x14ac:dyDescent="0.3">
      <c r="B27622" s="1">
        <f t="shared" si="432"/>
        <v>45849.805555577885</v>
      </c>
      <c r="C27622">
        <v>0</v>
      </c>
    </row>
    <row r="27623" spans="2:3" x14ac:dyDescent="0.3">
      <c r="B27623" s="1">
        <f t="shared" si="432"/>
        <v>45849.81250002233</v>
      </c>
      <c r="C27623">
        <v>0</v>
      </c>
    </row>
    <row r="27624" spans="2:3" x14ac:dyDescent="0.3">
      <c r="B27624" s="1">
        <f t="shared" si="432"/>
        <v>45849.819444466775</v>
      </c>
      <c r="C27624">
        <v>0</v>
      </c>
    </row>
    <row r="27625" spans="2:3" x14ac:dyDescent="0.3">
      <c r="B27625" s="1">
        <f t="shared" si="432"/>
        <v>45849.82638891122</v>
      </c>
      <c r="C27625">
        <v>0</v>
      </c>
    </row>
    <row r="27626" spans="2:3" x14ac:dyDescent="0.3">
      <c r="B27626" s="1">
        <f t="shared" si="432"/>
        <v>45849.833333355666</v>
      </c>
      <c r="C27626">
        <v>0</v>
      </c>
    </row>
    <row r="27627" spans="2:3" x14ac:dyDescent="0.3">
      <c r="B27627" s="1">
        <f t="shared" si="432"/>
        <v>45849.840277800111</v>
      </c>
      <c r="C27627">
        <v>0</v>
      </c>
    </row>
    <row r="27628" spans="2:3" x14ac:dyDescent="0.3">
      <c r="B27628" s="1">
        <f t="shared" si="432"/>
        <v>45849.847222244556</v>
      </c>
      <c r="C27628">
        <v>0</v>
      </c>
    </row>
    <row r="27629" spans="2:3" x14ac:dyDescent="0.3">
      <c r="B27629" s="1">
        <f t="shared" si="432"/>
        <v>45849.854166689001</v>
      </c>
      <c r="C27629">
        <v>0</v>
      </c>
    </row>
    <row r="27630" spans="2:3" x14ac:dyDescent="0.3">
      <c r="B27630" s="1">
        <f t="shared" si="432"/>
        <v>45849.861111133447</v>
      </c>
      <c r="C27630">
        <v>0</v>
      </c>
    </row>
    <row r="27631" spans="2:3" x14ac:dyDescent="0.3">
      <c r="B27631" s="1">
        <f t="shared" si="432"/>
        <v>45849.868055577892</v>
      </c>
      <c r="C27631">
        <v>0</v>
      </c>
    </row>
    <row r="27632" spans="2:3" x14ac:dyDescent="0.3">
      <c r="B27632" s="1">
        <f t="shared" si="432"/>
        <v>45849.875000022337</v>
      </c>
      <c r="C27632">
        <v>0</v>
      </c>
    </row>
    <row r="27633" spans="2:3" x14ac:dyDescent="0.3">
      <c r="B27633" s="1">
        <f t="shared" si="432"/>
        <v>45849.881944466782</v>
      </c>
      <c r="C27633">
        <v>0</v>
      </c>
    </row>
    <row r="27634" spans="2:3" x14ac:dyDescent="0.3">
      <c r="B27634" s="1">
        <f t="shared" si="432"/>
        <v>45849.888888911228</v>
      </c>
      <c r="C27634">
        <v>0</v>
      </c>
    </row>
    <row r="27635" spans="2:3" x14ac:dyDescent="0.3">
      <c r="B27635" s="1">
        <f t="shared" si="432"/>
        <v>45849.895833355673</v>
      </c>
      <c r="C27635">
        <v>0</v>
      </c>
    </row>
    <row r="27636" spans="2:3" x14ac:dyDescent="0.3">
      <c r="B27636" s="1">
        <f t="shared" si="432"/>
        <v>45849.902777800118</v>
      </c>
      <c r="C27636">
        <v>0</v>
      </c>
    </row>
    <row r="27637" spans="2:3" x14ac:dyDescent="0.3">
      <c r="B27637" s="1">
        <f t="shared" si="432"/>
        <v>45849.909722244563</v>
      </c>
      <c r="C27637">
        <v>0</v>
      </c>
    </row>
    <row r="27638" spans="2:3" x14ac:dyDescent="0.3">
      <c r="B27638" s="1">
        <f t="shared" si="432"/>
        <v>45849.916666689009</v>
      </c>
      <c r="C27638">
        <v>0</v>
      </c>
    </row>
    <row r="27639" spans="2:3" x14ac:dyDescent="0.3">
      <c r="B27639" s="1">
        <f t="shared" si="432"/>
        <v>45849.923611133454</v>
      </c>
      <c r="C27639">
        <v>0</v>
      </c>
    </row>
    <row r="27640" spans="2:3" x14ac:dyDescent="0.3">
      <c r="B27640" s="1">
        <f t="shared" si="432"/>
        <v>45849.930555577899</v>
      </c>
      <c r="C27640">
        <v>0</v>
      </c>
    </row>
    <row r="27641" spans="2:3" x14ac:dyDescent="0.3">
      <c r="B27641" s="1">
        <f t="shared" si="432"/>
        <v>45849.937500022344</v>
      </c>
      <c r="C27641">
        <v>0</v>
      </c>
    </row>
    <row r="27642" spans="2:3" x14ac:dyDescent="0.3">
      <c r="B27642" s="1">
        <f t="shared" si="432"/>
        <v>45849.94444446679</v>
      </c>
      <c r="C27642">
        <v>0</v>
      </c>
    </row>
    <row r="27643" spans="2:3" x14ac:dyDescent="0.3">
      <c r="B27643" s="1">
        <f t="shared" si="432"/>
        <v>45849.951388911235</v>
      </c>
      <c r="C27643">
        <v>0</v>
      </c>
    </row>
    <row r="27644" spans="2:3" x14ac:dyDescent="0.3">
      <c r="B27644" s="1">
        <f t="shared" si="432"/>
        <v>45849.95833335568</v>
      </c>
      <c r="C27644">
        <v>0</v>
      </c>
    </row>
    <row r="27645" spans="2:3" x14ac:dyDescent="0.3">
      <c r="B27645" s="1">
        <f t="shared" si="432"/>
        <v>45849.965277800125</v>
      </c>
      <c r="C27645">
        <v>0</v>
      </c>
    </row>
    <row r="27646" spans="2:3" x14ac:dyDescent="0.3">
      <c r="B27646" s="1">
        <f t="shared" si="432"/>
        <v>45849.972222244571</v>
      </c>
      <c r="C27646">
        <v>0</v>
      </c>
    </row>
    <row r="27647" spans="2:3" x14ac:dyDescent="0.3">
      <c r="B27647" s="1">
        <f t="shared" si="432"/>
        <v>45849.979166689016</v>
      </c>
      <c r="C27647">
        <v>0</v>
      </c>
    </row>
    <row r="27648" spans="2:3" x14ac:dyDescent="0.3">
      <c r="B27648" s="1">
        <f t="shared" si="432"/>
        <v>45849.986111133461</v>
      </c>
      <c r="C27648">
        <v>0</v>
      </c>
    </row>
    <row r="27649" spans="2:3" x14ac:dyDescent="0.3">
      <c r="B27649" s="1">
        <f t="shared" si="432"/>
        <v>45849.993055577906</v>
      </c>
      <c r="C27649">
        <v>0</v>
      </c>
    </row>
    <row r="27650" spans="2:3" x14ac:dyDescent="0.3">
      <c r="B27650" s="1">
        <f t="shared" si="432"/>
        <v>45850.000000022352</v>
      </c>
      <c r="C27650">
        <v>0</v>
      </c>
    </row>
    <row r="27651" spans="2:3" x14ac:dyDescent="0.3">
      <c r="B27651" s="1">
        <f t="shared" si="432"/>
        <v>45850.006944466797</v>
      </c>
      <c r="C27651">
        <v>0</v>
      </c>
    </row>
    <row r="27652" spans="2:3" x14ac:dyDescent="0.3">
      <c r="B27652" s="1">
        <f t="shared" si="432"/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ref="B27672:B27735" si="433">B27671+(B27671-B27670)</f>
        <v>45850.152777800147</v>
      </c>
      <c r="C27672">
        <v>0</v>
      </c>
    </row>
    <row r="27673" spans="2:3" x14ac:dyDescent="0.3">
      <c r="B27673" s="1">
        <f t="shared" si="433"/>
        <v>45850.159722244593</v>
      </c>
      <c r="C27673">
        <v>0</v>
      </c>
    </row>
    <row r="27674" spans="2:3" x14ac:dyDescent="0.3">
      <c r="B27674" s="1">
        <f t="shared" si="433"/>
        <v>45850.166666689038</v>
      </c>
      <c r="C27674">
        <v>0</v>
      </c>
    </row>
    <row r="27675" spans="2:3" x14ac:dyDescent="0.3">
      <c r="B27675" s="1">
        <f t="shared" si="433"/>
        <v>45850.173611133483</v>
      </c>
      <c r="C27675">
        <v>0</v>
      </c>
    </row>
    <row r="27676" spans="2:3" x14ac:dyDescent="0.3">
      <c r="B27676" s="1">
        <f t="shared" si="433"/>
        <v>45850.180555577928</v>
      </c>
      <c r="C27676">
        <v>0</v>
      </c>
    </row>
    <row r="27677" spans="2:3" x14ac:dyDescent="0.3">
      <c r="B27677" s="1">
        <f t="shared" si="433"/>
        <v>45850.187500022374</v>
      </c>
      <c r="C27677">
        <v>0</v>
      </c>
    </row>
    <row r="27678" spans="2:3" x14ac:dyDescent="0.3">
      <c r="B27678" s="1">
        <f t="shared" si="433"/>
        <v>45850.194444466819</v>
      </c>
      <c r="C27678">
        <v>0</v>
      </c>
    </row>
    <row r="27679" spans="2:3" x14ac:dyDescent="0.3">
      <c r="B27679" s="1">
        <f t="shared" si="433"/>
        <v>45850.201388911264</v>
      </c>
      <c r="C27679">
        <v>0</v>
      </c>
    </row>
    <row r="27680" spans="2:3" x14ac:dyDescent="0.3">
      <c r="B27680" s="1">
        <f t="shared" si="433"/>
        <v>45850.208333355709</v>
      </c>
      <c r="C27680">
        <v>0</v>
      </c>
    </row>
    <row r="27681" spans="2:3" x14ac:dyDescent="0.3">
      <c r="B27681" s="1">
        <f t="shared" si="433"/>
        <v>45850.215277800155</v>
      </c>
      <c r="C27681">
        <v>0</v>
      </c>
    </row>
    <row r="27682" spans="2:3" x14ac:dyDescent="0.3">
      <c r="B27682" s="1">
        <f t="shared" si="433"/>
        <v>45850.2222222446</v>
      </c>
      <c r="C27682">
        <v>0</v>
      </c>
    </row>
    <row r="27683" spans="2:3" x14ac:dyDescent="0.3">
      <c r="B27683" s="1">
        <f t="shared" si="433"/>
        <v>45850.229166689045</v>
      </c>
      <c r="C27683">
        <v>0</v>
      </c>
    </row>
    <row r="27684" spans="2:3" x14ac:dyDescent="0.3">
      <c r="B27684" s="1">
        <f t="shared" si="433"/>
        <v>45850.23611113349</v>
      </c>
      <c r="C27684">
        <v>0</v>
      </c>
    </row>
    <row r="27685" spans="2:3" x14ac:dyDescent="0.3">
      <c r="B27685" s="1">
        <f t="shared" si="433"/>
        <v>45850.243055577936</v>
      </c>
      <c r="C27685">
        <v>0</v>
      </c>
    </row>
    <row r="27686" spans="2:3" x14ac:dyDescent="0.3">
      <c r="B27686" s="1">
        <f t="shared" si="433"/>
        <v>45850.250000022381</v>
      </c>
      <c r="C27686">
        <v>0</v>
      </c>
    </row>
    <row r="27687" spans="2:3" x14ac:dyDescent="0.3">
      <c r="B27687" s="1">
        <f t="shared" si="433"/>
        <v>45850.256944466826</v>
      </c>
      <c r="C27687">
        <v>0</v>
      </c>
    </row>
    <row r="27688" spans="2:3" x14ac:dyDescent="0.3">
      <c r="B27688" s="1">
        <f t="shared" si="433"/>
        <v>45850.263888911271</v>
      </c>
      <c r="C27688">
        <v>0</v>
      </c>
    </row>
    <row r="27689" spans="2:3" x14ac:dyDescent="0.3">
      <c r="B27689" s="1">
        <f t="shared" si="433"/>
        <v>45850.270833355717</v>
      </c>
      <c r="C27689">
        <v>0</v>
      </c>
    </row>
    <row r="27690" spans="2:3" x14ac:dyDescent="0.3">
      <c r="B27690" s="1">
        <f t="shared" si="433"/>
        <v>45850.277777800162</v>
      </c>
      <c r="C27690">
        <v>0</v>
      </c>
    </row>
    <row r="27691" spans="2:3" x14ac:dyDescent="0.3">
      <c r="B27691" s="1">
        <f t="shared" si="433"/>
        <v>45850.284722244607</v>
      </c>
      <c r="C27691">
        <v>0</v>
      </c>
    </row>
    <row r="27692" spans="2:3" x14ac:dyDescent="0.3">
      <c r="B27692" s="1">
        <f t="shared" si="433"/>
        <v>45850.291666689052</v>
      </c>
      <c r="C27692">
        <v>0</v>
      </c>
    </row>
    <row r="27693" spans="2:3" x14ac:dyDescent="0.3">
      <c r="B27693" s="1">
        <f t="shared" si="433"/>
        <v>45850.298611133498</v>
      </c>
      <c r="C27693">
        <v>0</v>
      </c>
    </row>
    <row r="27694" spans="2:3" x14ac:dyDescent="0.3">
      <c r="B27694" s="1">
        <f t="shared" si="433"/>
        <v>45850.305555577943</v>
      </c>
      <c r="C27694">
        <v>0</v>
      </c>
    </row>
    <row r="27695" spans="2:3" x14ac:dyDescent="0.3">
      <c r="B27695" s="1">
        <f t="shared" si="433"/>
        <v>45850.312500022388</v>
      </c>
      <c r="C27695">
        <v>0</v>
      </c>
    </row>
    <row r="27696" spans="2:3" x14ac:dyDescent="0.3">
      <c r="B27696" s="1">
        <f t="shared" si="433"/>
        <v>45850.319444466833</v>
      </c>
      <c r="C27696">
        <v>0</v>
      </c>
    </row>
    <row r="27697" spans="2:3" x14ac:dyDescent="0.3">
      <c r="B27697" s="1">
        <f t="shared" si="433"/>
        <v>45850.326388911279</v>
      </c>
      <c r="C27697">
        <v>0</v>
      </c>
    </row>
    <row r="27698" spans="2:3" x14ac:dyDescent="0.3">
      <c r="B27698" s="1">
        <f t="shared" si="433"/>
        <v>45850.333333355724</v>
      </c>
      <c r="C27698">
        <v>0</v>
      </c>
    </row>
    <row r="27699" spans="2:3" x14ac:dyDescent="0.3">
      <c r="B27699" s="1">
        <f t="shared" si="433"/>
        <v>45850.340277800169</v>
      </c>
      <c r="C27699">
        <v>0</v>
      </c>
    </row>
    <row r="27700" spans="2:3" x14ac:dyDescent="0.3">
      <c r="B27700" s="1">
        <f t="shared" si="433"/>
        <v>45850.347222244614</v>
      </c>
      <c r="C27700">
        <v>0</v>
      </c>
    </row>
    <row r="27701" spans="2:3" x14ac:dyDescent="0.3">
      <c r="B27701" s="1">
        <f t="shared" si="433"/>
        <v>45850.35416668906</v>
      </c>
      <c r="C27701">
        <v>0</v>
      </c>
    </row>
    <row r="27702" spans="2:3" x14ac:dyDescent="0.3">
      <c r="B27702" s="1">
        <f t="shared" si="433"/>
        <v>45850.361111133505</v>
      </c>
      <c r="C27702">
        <v>0</v>
      </c>
    </row>
    <row r="27703" spans="2:3" x14ac:dyDescent="0.3">
      <c r="B27703" s="1">
        <f t="shared" si="433"/>
        <v>45850.36805557795</v>
      </c>
      <c r="C27703">
        <v>0</v>
      </c>
    </row>
    <row r="27704" spans="2:3" x14ac:dyDescent="0.3">
      <c r="B27704" s="1">
        <f t="shared" si="433"/>
        <v>45850.375000022395</v>
      </c>
      <c r="C27704">
        <v>0</v>
      </c>
    </row>
    <row r="27705" spans="2:3" x14ac:dyDescent="0.3">
      <c r="B27705" s="1">
        <f t="shared" si="433"/>
        <v>45850.381944466841</v>
      </c>
      <c r="C27705">
        <v>0</v>
      </c>
    </row>
    <row r="27706" spans="2:3" x14ac:dyDescent="0.3">
      <c r="B27706" s="1">
        <f t="shared" si="433"/>
        <v>45850.388888911286</v>
      </c>
      <c r="C27706">
        <v>0</v>
      </c>
    </row>
    <row r="27707" spans="2:3" x14ac:dyDescent="0.3">
      <c r="B27707" s="1">
        <f t="shared" si="433"/>
        <v>45850.395833355731</v>
      </c>
      <c r="C27707">
        <v>0</v>
      </c>
    </row>
    <row r="27708" spans="2:3" x14ac:dyDescent="0.3">
      <c r="B27708" s="1">
        <f t="shared" si="433"/>
        <v>45850.402777800176</v>
      </c>
      <c r="C27708">
        <v>0</v>
      </c>
    </row>
    <row r="27709" spans="2:3" x14ac:dyDescent="0.3">
      <c r="B27709" s="1">
        <f t="shared" si="433"/>
        <v>45850.409722244622</v>
      </c>
      <c r="C27709">
        <v>0</v>
      </c>
    </row>
    <row r="27710" spans="2:3" x14ac:dyDescent="0.3">
      <c r="B27710" s="1">
        <f t="shared" si="433"/>
        <v>45850.416666689067</v>
      </c>
      <c r="C27710">
        <v>0</v>
      </c>
    </row>
    <row r="27711" spans="2:3" x14ac:dyDescent="0.3">
      <c r="B27711" s="1">
        <f t="shared" si="433"/>
        <v>45850.423611133512</v>
      </c>
      <c r="C27711">
        <v>0</v>
      </c>
    </row>
    <row r="27712" spans="2:3" x14ac:dyDescent="0.3">
      <c r="B27712" s="1">
        <f t="shared" si="433"/>
        <v>45850.430555577957</v>
      </c>
      <c r="C27712">
        <v>0</v>
      </c>
    </row>
    <row r="27713" spans="2:3" x14ac:dyDescent="0.3">
      <c r="B27713" s="1">
        <f t="shared" si="433"/>
        <v>45850.437500022403</v>
      </c>
      <c r="C27713">
        <v>0</v>
      </c>
    </row>
    <row r="27714" spans="2:3" x14ac:dyDescent="0.3">
      <c r="B27714" s="1">
        <f t="shared" si="433"/>
        <v>45850.444444466848</v>
      </c>
      <c r="C27714">
        <v>0</v>
      </c>
    </row>
    <row r="27715" spans="2:3" x14ac:dyDescent="0.3">
      <c r="B27715" s="1">
        <f t="shared" si="433"/>
        <v>45850.451388911293</v>
      </c>
      <c r="C27715">
        <v>0</v>
      </c>
    </row>
    <row r="27716" spans="2:3" x14ac:dyDescent="0.3">
      <c r="B27716" s="1">
        <f t="shared" si="433"/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ref="B27736:B27799" si="434">B27735+(B27735-B27734)</f>
        <v>45850.597222244643</v>
      </c>
      <c r="C27736">
        <v>0</v>
      </c>
    </row>
    <row r="27737" spans="2:3" x14ac:dyDescent="0.3">
      <c r="B27737" s="1">
        <f t="shared" si="434"/>
        <v>45850.604166689089</v>
      </c>
      <c r="C27737">
        <v>0</v>
      </c>
    </row>
    <row r="27738" spans="2:3" x14ac:dyDescent="0.3">
      <c r="B27738" s="1">
        <f t="shared" si="434"/>
        <v>45850.611111133534</v>
      </c>
      <c r="C27738">
        <v>0</v>
      </c>
    </row>
    <row r="27739" spans="2:3" x14ac:dyDescent="0.3">
      <c r="B27739" s="1">
        <f t="shared" si="434"/>
        <v>45850.618055577979</v>
      </c>
      <c r="C27739">
        <v>0</v>
      </c>
    </row>
    <row r="27740" spans="2:3" x14ac:dyDescent="0.3">
      <c r="B27740" s="1">
        <f t="shared" si="434"/>
        <v>45850.625000022425</v>
      </c>
      <c r="C27740">
        <v>0</v>
      </c>
    </row>
    <row r="27741" spans="2:3" x14ac:dyDescent="0.3">
      <c r="B27741" s="1">
        <f t="shared" si="434"/>
        <v>45850.63194446687</v>
      </c>
      <c r="C27741">
        <v>0</v>
      </c>
    </row>
    <row r="27742" spans="2:3" x14ac:dyDescent="0.3">
      <c r="B27742" s="1">
        <f t="shared" si="434"/>
        <v>45850.638888911315</v>
      </c>
      <c r="C27742">
        <v>0</v>
      </c>
    </row>
    <row r="27743" spans="2:3" x14ac:dyDescent="0.3">
      <c r="B27743" s="1">
        <f t="shared" si="434"/>
        <v>45850.64583335576</v>
      </c>
      <c r="C27743">
        <v>0</v>
      </c>
    </row>
    <row r="27744" spans="2:3" x14ac:dyDescent="0.3">
      <c r="B27744" s="1">
        <f t="shared" si="434"/>
        <v>45850.652777800206</v>
      </c>
      <c r="C27744">
        <v>0</v>
      </c>
    </row>
    <row r="27745" spans="2:3" x14ac:dyDescent="0.3">
      <c r="B27745" s="1">
        <f t="shared" si="434"/>
        <v>45850.659722244651</v>
      </c>
      <c r="C27745">
        <v>0</v>
      </c>
    </row>
    <row r="27746" spans="2:3" x14ac:dyDescent="0.3">
      <c r="B27746" s="1">
        <f t="shared" si="434"/>
        <v>45850.666666689096</v>
      </c>
      <c r="C27746">
        <v>0</v>
      </c>
    </row>
    <row r="27747" spans="2:3" x14ac:dyDescent="0.3">
      <c r="B27747" s="1">
        <f t="shared" si="434"/>
        <v>45850.673611133541</v>
      </c>
      <c r="C27747">
        <v>0</v>
      </c>
    </row>
    <row r="27748" spans="2:3" x14ac:dyDescent="0.3">
      <c r="B27748" s="1">
        <f t="shared" si="434"/>
        <v>45850.680555577987</v>
      </c>
      <c r="C27748">
        <v>0</v>
      </c>
    </row>
    <row r="27749" spans="2:3" x14ac:dyDescent="0.3">
      <c r="B27749" s="1">
        <f t="shared" si="434"/>
        <v>45850.687500022432</v>
      </c>
      <c r="C27749">
        <v>0</v>
      </c>
    </row>
    <row r="27750" spans="2:3" x14ac:dyDescent="0.3">
      <c r="B27750" s="1">
        <f t="shared" si="434"/>
        <v>45850.694444466877</v>
      </c>
      <c r="C27750">
        <v>0</v>
      </c>
    </row>
    <row r="27751" spans="2:3" x14ac:dyDescent="0.3">
      <c r="B27751" s="1">
        <f t="shared" si="434"/>
        <v>45850.701388911322</v>
      </c>
      <c r="C27751">
        <v>0</v>
      </c>
    </row>
    <row r="27752" spans="2:3" x14ac:dyDescent="0.3">
      <c r="B27752" s="1">
        <f t="shared" si="434"/>
        <v>45850.708333355768</v>
      </c>
      <c r="C27752">
        <v>0</v>
      </c>
    </row>
    <row r="27753" spans="2:3" x14ac:dyDescent="0.3">
      <c r="B27753" s="1">
        <f t="shared" si="434"/>
        <v>45850.715277800213</v>
      </c>
      <c r="C27753">
        <v>0</v>
      </c>
    </row>
    <row r="27754" spans="2:3" x14ac:dyDescent="0.3">
      <c r="B27754" s="1">
        <f t="shared" si="434"/>
        <v>45850.722222244658</v>
      </c>
      <c r="C27754">
        <v>0</v>
      </c>
    </row>
    <row r="27755" spans="2:3" x14ac:dyDescent="0.3">
      <c r="B27755" s="1">
        <f t="shared" si="434"/>
        <v>45850.729166689103</v>
      </c>
      <c r="C27755">
        <v>0</v>
      </c>
    </row>
    <row r="27756" spans="2:3" x14ac:dyDescent="0.3">
      <c r="B27756" s="1">
        <f t="shared" si="434"/>
        <v>45850.736111133549</v>
      </c>
      <c r="C27756">
        <v>0</v>
      </c>
    </row>
    <row r="27757" spans="2:3" x14ac:dyDescent="0.3">
      <c r="B27757" s="1">
        <f t="shared" si="434"/>
        <v>45850.743055577994</v>
      </c>
      <c r="C27757">
        <v>0</v>
      </c>
    </row>
    <row r="27758" spans="2:3" x14ac:dyDescent="0.3">
      <c r="B27758" s="1">
        <f t="shared" si="434"/>
        <v>45850.750000022439</v>
      </c>
      <c r="C27758">
        <v>0</v>
      </c>
    </row>
    <row r="27759" spans="2:3" x14ac:dyDescent="0.3">
      <c r="B27759" s="1">
        <f t="shared" si="434"/>
        <v>45850.756944466884</v>
      </c>
      <c r="C27759">
        <v>0</v>
      </c>
    </row>
    <row r="27760" spans="2:3" x14ac:dyDescent="0.3">
      <c r="B27760" s="1">
        <f t="shared" si="434"/>
        <v>45850.76388891133</v>
      </c>
      <c r="C27760">
        <v>0</v>
      </c>
    </row>
    <row r="27761" spans="2:3" x14ac:dyDescent="0.3">
      <c r="B27761" s="1">
        <f t="shared" si="434"/>
        <v>45850.770833355775</v>
      </c>
      <c r="C27761">
        <v>0</v>
      </c>
    </row>
    <row r="27762" spans="2:3" x14ac:dyDescent="0.3">
      <c r="B27762" s="1">
        <f t="shared" si="434"/>
        <v>45850.77777780022</v>
      </c>
      <c r="C27762">
        <v>0</v>
      </c>
    </row>
    <row r="27763" spans="2:3" x14ac:dyDescent="0.3">
      <c r="B27763" s="1">
        <f t="shared" si="434"/>
        <v>45850.784722244665</v>
      </c>
      <c r="C27763">
        <v>0</v>
      </c>
    </row>
    <row r="27764" spans="2:3" x14ac:dyDescent="0.3">
      <c r="B27764" s="1">
        <f t="shared" si="434"/>
        <v>45850.791666689111</v>
      </c>
      <c r="C27764">
        <v>0</v>
      </c>
    </row>
    <row r="27765" spans="2:3" x14ac:dyDescent="0.3">
      <c r="B27765" s="1">
        <f t="shared" si="434"/>
        <v>45850.798611133556</v>
      </c>
      <c r="C27765">
        <v>0</v>
      </c>
    </row>
    <row r="27766" spans="2:3" x14ac:dyDescent="0.3">
      <c r="B27766" s="1">
        <f t="shared" si="434"/>
        <v>45850.805555578001</v>
      </c>
      <c r="C27766">
        <v>0</v>
      </c>
    </row>
    <row r="27767" spans="2:3" x14ac:dyDescent="0.3">
      <c r="B27767" s="1">
        <f t="shared" si="434"/>
        <v>45850.812500022446</v>
      </c>
      <c r="C27767">
        <v>0</v>
      </c>
    </row>
    <row r="27768" spans="2:3" x14ac:dyDescent="0.3">
      <c r="B27768" s="1">
        <f t="shared" si="434"/>
        <v>45850.819444466892</v>
      </c>
      <c r="C27768">
        <v>0</v>
      </c>
    </row>
    <row r="27769" spans="2:3" x14ac:dyDescent="0.3">
      <c r="B27769" s="1">
        <f t="shared" si="434"/>
        <v>45850.826388911337</v>
      </c>
      <c r="C27769">
        <v>0</v>
      </c>
    </row>
    <row r="27770" spans="2:3" x14ac:dyDescent="0.3">
      <c r="B27770" s="1">
        <f t="shared" si="434"/>
        <v>45850.833333355782</v>
      </c>
      <c r="C27770">
        <v>0</v>
      </c>
    </row>
    <row r="27771" spans="2:3" x14ac:dyDescent="0.3">
      <c r="B27771" s="1">
        <f t="shared" si="434"/>
        <v>45850.840277800227</v>
      </c>
      <c r="C27771">
        <v>0</v>
      </c>
    </row>
    <row r="27772" spans="2:3" x14ac:dyDescent="0.3">
      <c r="B27772" s="1">
        <f t="shared" si="434"/>
        <v>45850.847222244673</v>
      </c>
      <c r="C27772">
        <v>0</v>
      </c>
    </row>
    <row r="27773" spans="2:3" x14ac:dyDescent="0.3">
      <c r="B27773" s="1">
        <f t="shared" si="434"/>
        <v>45850.854166689118</v>
      </c>
      <c r="C27773">
        <v>0</v>
      </c>
    </row>
    <row r="27774" spans="2:3" x14ac:dyDescent="0.3">
      <c r="B27774" s="1">
        <f t="shared" si="434"/>
        <v>45850.861111133563</v>
      </c>
      <c r="C27774">
        <v>0</v>
      </c>
    </row>
    <row r="27775" spans="2:3" x14ac:dyDescent="0.3">
      <c r="B27775" s="1">
        <f t="shared" si="434"/>
        <v>45850.868055578008</v>
      </c>
      <c r="C27775">
        <v>0</v>
      </c>
    </row>
    <row r="27776" spans="2:3" x14ac:dyDescent="0.3">
      <c r="B27776" s="1">
        <f t="shared" si="434"/>
        <v>45850.875000022454</v>
      </c>
      <c r="C27776">
        <v>0</v>
      </c>
    </row>
    <row r="27777" spans="2:3" x14ac:dyDescent="0.3">
      <c r="B27777" s="1">
        <f t="shared" si="434"/>
        <v>45850.881944466899</v>
      </c>
      <c r="C27777">
        <v>0</v>
      </c>
    </row>
    <row r="27778" spans="2:3" x14ac:dyDescent="0.3">
      <c r="B27778" s="1">
        <f t="shared" si="434"/>
        <v>45850.888888911344</v>
      </c>
      <c r="C27778">
        <v>0</v>
      </c>
    </row>
    <row r="27779" spans="2:3" x14ac:dyDescent="0.3">
      <c r="B27779" s="1">
        <f t="shared" si="434"/>
        <v>45850.895833355789</v>
      </c>
      <c r="C27779">
        <v>0</v>
      </c>
    </row>
    <row r="27780" spans="2:3" x14ac:dyDescent="0.3">
      <c r="B27780" s="1">
        <f t="shared" si="434"/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ref="B27800:B27863" si="435">B27799+(B27799-B27798)</f>
        <v>45851.04166668914</v>
      </c>
      <c r="C27800">
        <v>0</v>
      </c>
    </row>
    <row r="27801" spans="2:3" x14ac:dyDescent="0.3">
      <c r="B27801" s="1">
        <f t="shared" si="435"/>
        <v>45851.048611133585</v>
      </c>
      <c r="C27801">
        <v>0</v>
      </c>
    </row>
    <row r="27802" spans="2:3" x14ac:dyDescent="0.3">
      <c r="B27802" s="1">
        <f t="shared" si="435"/>
        <v>45851.05555557803</v>
      </c>
      <c r="C27802">
        <v>0</v>
      </c>
    </row>
    <row r="27803" spans="2:3" x14ac:dyDescent="0.3">
      <c r="B27803" s="1">
        <f t="shared" si="435"/>
        <v>45851.062500022475</v>
      </c>
      <c r="C27803">
        <v>0</v>
      </c>
    </row>
    <row r="27804" spans="2:3" x14ac:dyDescent="0.3">
      <c r="B27804" s="1">
        <f t="shared" si="435"/>
        <v>45851.069444466921</v>
      </c>
      <c r="C27804">
        <v>0</v>
      </c>
    </row>
    <row r="27805" spans="2:3" x14ac:dyDescent="0.3">
      <c r="B27805" s="1">
        <f t="shared" si="435"/>
        <v>45851.076388911366</v>
      </c>
      <c r="C27805">
        <v>0</v>
      </c>
    </row>
    <row r="27806" spans="2:3" x14ac:dyDescent="0.3">
      <c r="B27806" s="1">
        <f t="shared" si="435"/>
        <v>45851.083333355811</v>
      </c>
      <c r="C27806">
        <v>0</v>
      </c>
    </row>
    <row r="27807" spans="2:3" x14ac:dyDescent="0.3">
      <c r="B27807" s="1">
        <f t="shared" si="435"/>
        <v>45851.090277800256</v>
      </c>
      <c r="C27807">
        <v>0</v>
      </c>
    </row>
    <row r="27808" spans="2:3" x14ac:dyDescent="0.3">
      <c r="B27808" s="1">
        <f t="shared" si="435"/>
        <v>45851.097222244702</v>
      </c>
      <c r="C27808">
        <v>0</v>
      </c>
    </row>
    <row r="27809" spans="2:3" x14ac:dyDescent="0.3">
      <c r="B27809" s="1">
        <f t="shared" si="435"/>
        <v>45851.104166689147</v>
      </c>
      <c r="C27809">
        <v>0</v>
      </c>
    </row>
    <row r="27810" spans="2:3" x14ac:dyDescent="0.3">
      <c r="B27810" s="1">
        <f t="shared" si="435"/>
        <v>45851.111111133592</v>
      </c>
      <c r="C27810">
        <v>0</v>
      </c>
    </row>
    <row r="27811" spans="2:3" x14ac:dyDescent="0.3">
      <c r="B27811" s="1">
        <f t="shared" si="435"/>
        <v>45851.118055578037</v>
      </c>
      <c r="C27811">
        <v>0</v>
      </c>
    </row>
    <row r="27812" spans="2:3" x14ac:dyDescent="0.3">
      <c r="B27812" s="1">
        <f t="shared" si="435"/>
        <v>45851.125000022483</v>
      </c>
      <c r="C27812">
        <v>0</v>
      </c>
    </row>
    <row r="27813" spans="2:3" x14ac:dyDescent="0.3">
      <c r="B27813" s="1">
        <f t="shared" si="435"/>
        <v>45851.131944466928</v>
      </c>
      <c r="C27813">
        <v>0</v>
      </c>
    </row>
    <row r="27814" spans="2:3" x14ac:dyDescent="0.3">
      <c r="B27814" s="1">
        <f t="shared" si="435"/>
        <v>45851.138888911373</v>
      </c>
      <c r="C27814">
        <v>0</v>
      </c>
    </row>
    <row r="27815" spans="2:3" x14ac:dyDescent="0.3">
      <c r="B27815" s="1">
        <f t="shared" si="435"/>
        <v>45851.145833355818</v>
      </c>
      <c r="C27815">
        <v>0</v>
      </c>
    </row>
    <row r="27816" spans="2:3" x14ac:dyDescent="0.3">
      <c r="B27816" s="1">
        <f t="shared" si="435"/>
        <v>45851.152777800264</v>
      </c>
      <c r="C27816">
        <v>0</v>
      </c>
    </row>
    <row r="27817" spans="2:3" x14ac:dyDescent="0.3">
      <c r="B27817" s="1">
        <f t="shared" si="435"/>
        <v>45851.159722244709</v>
      </c>
      <c r="C27817">
        <v>0</v>
      </c>
    </row>
    <row r="27818" spans="2:3" x14ac:dyDescent="0.3">
      <c r="B27818" s="1">
        <f t="shared" si="435"/>
        <v>45851.166666689154</v>
      </c>
      <c r="C27818">
        <v>0</v>
      </c>
    </row>
    <row r="27819" spans="2:3" x14ac:dyDescent="0.3">
      <c r="B27819" s="1">
        <f t="shared" si="435"/>
        <v>45851.173611133599</v>
      </c>
      <c r="C27819">
        <v>0</v>
      </c>
    </row>
    <row r="27820" spans="2:3" x14ac:dyDescent="0.3">
      <c r="B27820" s="1">
        <f t="shared" si="435"/>
        <v>45851.180555578045</v>
      </c>
      <c r="C27820">
        <v>0</v>
      </c>
    </row>
    <row r="27821" spans="2:3" x14ac:dyDescent="0.3">
      <c r="B27821" s="1">
        <f t="shared" si="435"/>
        <v>45851.18750002249</v>
      </c>
      <c r="C27821">
        <v>0</v>
      </c>
    </row>
    <row r="27822" spans="2:3" x14ac:dyDescent="0.3">
      <c r="B27822" s="1">
        <f t="shared" si="435"/>
        <v>45851.194444466935</v>
      </c>
      <c r="C27822">
        <v>0</v>
      </c>
    </row>
    <row r="27823" spans="2:3" x14ac:dyDescent="0.3">
      <c r="B27823" s="1">
        <f t="shared" si="435"/>
        <v>45851.20138891138</v>
      </c>
      <c r="C27823">
        <v>0</v>
      </c>
    </row>
    <row r="27824" spans="2:3" x14ac:dyDescent="0.3">
      <c r="B27824" s="1">
        <f t="shared" si="435"/>
        <v>45851.208333355826</v>
      </c>
      <c r="C27824">
        <v>0</v>
      </c>
    </row>
    <row r="27825" spans="2:3" x14ac:dyDescent="0.3">
      <c r="B27825" s="1">
        <f t="shared" si="435"/>
        <v>45851.215277800271</v>
      </c>
      <c r="C27825">
        <v>0</v>
      </c>
    </row>
    <row r="27826" spans="2:3" x14ac:dyDescent="0.3">
      <c r="B27826" s="1">
        <f t="shared" si="435"/>
        <v>45851.222222244716</v>
      </c>
      <c r="C27826">
        <v>0</v>
      </c>
    </row>
    <row r="27827" spans="2:3" x14ac:dyDescent="0.3">
      <c r="B27827" s="1">
        <f t="shared" si="435"/>
        <v>45851.229166689162</v>
      </c>
      <c r="C27827">
        <v>0</v>
      </c>
    </row>
    <row r="27828" spans="2:3" x14ac:dyDescent="0.3">
      <c r="B27828" s="1">
        <f t="shared" si="435"/>
        <v>45851.236111133607</v>
      </c>
      <c r="C27828">
        <v>0</v>
      </c>
    </row>
    <row r="27829" spans="2:3" x14ac:dyDescent="0.3">
      <c r="B27829" s="1">
        <f t="shared" si="435"/>
        <v>45851.243055578052</v>
      </c>
      <c r="C27829">
        <v>0</v>
      </c>
    </row>
    <row r="27830" spans="2:3" x14ac:dyDescent="0.3">
      <c r="B27830" s="1">
        <f t="shared" si="435"/>
        <v>45851.250000022497</v>
      </c>
      <c r="C27830">
        <v>0</v>
      </c>
    </row>
    <row r="27831" spans="2:3" x14ac:dyDescent="0.3">
      <c r="B27831" s="1">
        <f t="shared" si="435"/>
        <v>45851.256944466943</v>
      </c>
      <c r="C27831">
        <v>0</v>
      </c>
    </row>
    <row r="27832" spans="2:3" x14ac:dyDescent="0.3">
      <c r="B27832" s="1">
        <f t="shared" si="435"/>
        <v>45851.263888911388</v>
      </c>
      <c r="C27832">
        <v>0</v>
      </c>
    </row>
    <row r="27833" spans="2:3" x14ac:dyDescent="0.3">
      <c r="B27833" s="1">
        <f t="shared" si="435"/>
        <v>45851.270833355833</v>
      </c>
      <c r="C27833">
        <v>0</v>
      </c>
    </row>
    <row r="27834" spans="2:3" x14ac:dyDescent="0.3">
      <c r="B27834" s="1">
        <f t="shared" si="435"/>
        <v>45851.277777800278</v>
      </c>
      <c r="C27834">
        <v>0</v>
      </c>
    </row>
    <row r="27835" spans="2:3" x14ac:dyDescent="0.3">
      <c r="B27835" s="1">
        <f t="shared" si="435"/>
        <v>45851.284722244724</v>
      </c>
      <c r="C27835">
        <v>0</v>
      </c>
    </row>
    <row r="27836" spans="2:3" x14ac:dyDescent="0.3">
      <c r="B27836" s="1">
        <f t="shared" si="435"/>
        <v>45851.291666689169</v>
      </c>
      <c r="C27836">
        <v>0</v>
      </c>
    </row>
    <row r="27837" spans="2:3" x14ac:dyDescent="0.3">
      <c r="B27837" s="1">
        <f t="shared" si="435"/>
        <v>45851.298611133614</v>
      </c>
      <c r="C27837">
        <v>0</v>
      </c>
    </row>
    <row r="27838" spans="2:3" x14ac:dyDescent="0.3">
      <c r="B27838" s="1">
        <f t="shared" si="435"/>
        <v>45851.305555578059</v>
      </c>
      <c r="C27838">
        <v>0</v>
      </c>
    </row>
    <row r="27839" spans="2:3" x14ac:dyDescent="0.3">
      <c r="B27839" s="1">
        <f t="shared" si="435"/>
        <v>45851.312500022505</v>
      </c>
      <c r="C27839">
        <v>0</v>
      </c>
    </row>
    <row r="27840" spans="2:3" x14ac:dyDescent="0.3">
      <c r="B27840" s="1">
        <f t="shared" si="435"/>
        <v>45851.31944446695</v>
      </c>
      <c r="C27840">
        <v>0</v>
      </c>
    </row>
    <row r="27841" spans="2:3" x14ac:dyDescent="0.3">
      <c r="B27841" s="1">
        <f t="shared" si="435"/>
        <v>45851.326388911395</v>
      </c>
      <c r="C27841">
        <v>0</v>
      </c>
    </row>
    <row r="27842" spans="2:3" x14ac:dyDescent="0.3">
      <c r="B27842" s="1">
        <f t="shared" si="435"/>
        <v>45851.33333335584</v>
      </c>
      <c r="C27842">
        <v>0</v>
      </c>
    </row>
    <row r="27843" spans="2:3" x14ac:dyDescent="0.3">
      <c r="B27843" s="1">
        <f t="shared" si="435"/>
        <v>45851.340277800286</v>
      </c>
      <c r="C27843">
        <v>0</v>
      </c>
    </row>
    <row r="27844" spans="2:3" x14ac:dyDescent="0.3">
      <c r="B27844" s="1">
        <f t="shared" si="435"/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ref="B27864:B27927" si="436">B27863+(B27863-B27862)</f>
        <v>45851.486111133636</v>
      </c>
      <c r="C27864">
        <v>0</v>
      </c>
    </row>
    <row r="27865" spans="2:3" x14ac:dyDescent="0.3">
      <c r="B27865" s="1">
        <f t="shared" si="436"/>
        <v>45851.493055578081</v>
      </c>
      <c r="C27865">
        <v>0</v>
      </c>
    </row>
    <row r="27866" spans="2:3" x14ac:dyDescent="0.3">
      <c r="B27866" s="1">
        <f t="shared" si="436"/>
        <v>45851.500000022526</v>
      </c>
      <c r="C27866">
        <v>0</v>
      </c>
    </row>
    <row r="27867" spans="2:3" x14ac:dyDescent="0.3">
      <c r="B27867" s="1">
        <f t="shared" si="436"/>
        <v>45851.506944466972</v>
      </c>
      <c r="C27867">
        <v>0</v>
      </c>
    </row>
    <row r="27868" spans="2:3" x14ac:dyDescent="0.3">
      <c r="B27868" s="1">
        <f t="shared" si="436"/>
        <v>45851.513888911417</v>
      </c>
      <c r="C27868">
        <v>0</v>
      </c>
    </row>
    <row r="27869" spans="2:3" x14ac:dyDescent="0.3">
      <c r="B27869" s="1">
        <f t="shared" si="436"/>
        <v>45851.520833355862</v>
      </c>
      <c r="C27869">
        <v>0</v>
      </c>
    </row>
    <row r="27870" spans="2:3" x14ac:dyDescent="0.3">
      <c r="B27870" s="1">
        <f t="shared" si="436"/>
        <v>45851.527777800307</v>
      </c>
      <c r="C27870">
        <v>0</v>
      </c>
    </row>
    <row r="27871" spans="2:3" x14ac:dyDescent="0.3">
      <c r="B27871" s="1">
        <f t="shared" si="436"/>
        <v>45851.534722244753</v>
      </c>
      <c r="C27871">
        <v>0</v>
      </c>
    </row>
    <row r="27872" spans="2:3" x14ac:dyDescent="0.3">
      <c r="B27872" s="1">
        <f t="shared" si="436"/>
        <v>45851.541666689198</v>
      </c>
      <c r="C27872">
        <v>0</v>
      </c>
    </row>
    <row r="27873" spans="2:3" x14ac:dyDescent="0.3">
      <c r="B27873" s="1">
        <f t="shared" si="436"/>
        <v>45851.548611133643</v>
      </c>
      <c r="C27873">
        <v>0</v>
      </c>
    </row>
    <row r="27874" spans="2:3" x14ac:dyDescent="0.3">
      <c r="B27874" s="1">
        <f t="shared" si="436"/>
        <v>45851.555555578088</v>
      </c>
      <c r="C27874">
        <v>0</v>
      </c>
    </row>
    <row r="27875" spans="2:3" x14ac:dyDescent="0.3">
      <c r="B27875" s="1">
        <f t="shared" si="436"/>
        <v>45851.562500022534</v>
      </c>
      <c r="C27875">
        <v>0</v>
      </c>
    </row>
    <row r="27876" spans="2:3" x14ac:dyDescent="0.3">
      <c r="B27876" s="1">
        <f t="shared" si="436"/>
        <v>45851.569444466979</v>
      </c>
      <c r="C27876">
        <v>0</v>
      </c>
    </row>
    <row r="27877" spans="2:3" x14ac:dyDescent="0.3">
      <c r="B27877" s="1">
        <f t="shared" si="436"/>
        <v>45851.576388911424</v>
      </c>
      <c r="C27877">
        <v>0</v>
      </c>
    </row>
    <row r="27878" spans="2:3" x14ac:dyDescent="0.3">
      <c r="B27878" s="1">
        <f t="shared" si="436"/>
        <v>45851.583333355869</v>
      </c>
      <c r="C27878">
        <v>0</v>
      </c>
    </row>
    <row r="27879" spans="2:3" x14ac:dyDescent="0.3">
      <c r="B27879" s="1">
        <f t="shared" si="436"/>
        <v>45851.590277800315</v>
      </c>
      <c r="C27879">
        <v>0</v>
      </c>
    </row>
    <row r="27880" spans="2:3" x14ac:dyDescent="0.3">
      <c r="B27880" s="1">
        <f t="shared" si="436"/>
        <v>45851.59722224476</v>
      </c>
      <c r="C27880">
        <v>0</v>
      </c>
    </row>
    <row r="27881" spans="2:3" x14ac:dyDescent="0.3">
      <c r="B27881" s="1">
        <f t="shared" si="436"/>
        <v>45851.604166689205</v>
      </c>
      <c r="C27881">
        <v>0</v>
      </c>
    </row>
    <row r="27882" spans="2:3" x14ac:dyDescent="0.3">
      <c r="B27882" s="1">
        <f t="shared" si="436"/>
        <v>45851.61111113365</v>
      </c>
      <c r="C27882">
        <v>0</v>
      </c>
    </row>
    <row r="27883" spans="2:3" x14ac:dyDescent="0.3">
      <c r="B27883" s="1">
        <f t="shared" si="436"/>
        <v>45851.618055578096</v>
      </c>
      <c r="C27883">
        <v>0</v>
      </c>
    </row>
    <row r="27884" spans="2:3" x14ac:dyDescent="0.3">
      <c r="B27884" s="1">
        <f t="shared" si="436"/>
        <v>45851.625000022541</v>
      </c>
      <c r="C27884">
        <v>0</v>
      </c>
    </row>
    <row r="27885" spans="2:3" x14ac:dyDescent="0.3">
      <c r="B27885" s="1">
        <f t="shared" si="436"/>
        <v>45851.631944466986</v>
      </c>
      <c r="C27885">
        <v>0</v>
      </c>
    </row>
    <row r="27886" spans="2:3" x14ac:dyDescent="0.3">
      <c r="B27886" s="1">
        <f t="shared" si="436"/>
        <v>45851.638888911431</v>
      </c>
      <c r="C27886">
        <v>0</v>
      </c>
    </row>
    <row r="27887" spans="2:3" x14ac:dyDescent="0.3">
      <c r="B27887" s="1">
        <f t="shared" si="436"/>
        <v>45851.645833355877</v>
      </c>
      <c r="C27887">
        <v>0</v>
      </c>
    </row>
    <row r="27888" spans="2:3" x14ac:dyDescent="0.3">
      <c r="B27888" s="1">
        <f t="shared" si="436"/>
        <v>45851.652777800322</v>
      </c>
      <c r="C27888">
        <v>0</v>
      </c>
    </row>
    <row r="27889" spans="2:3" x14ac:dyDescent="0.3">
      <c r="B27889" s="1">
        <f t="shared" si="436"/>
        <v>45851.659722244767</v>
      </c>
      <c r="C27889">
        <v>0</v>
      </c>
    </row>
    <row r="27890" spans="2:3" x14ac:dyDescent="0.3">
      <c r="B27890" s="1">
        <f t="shared" si="436"/>
        <v>45851.666666689212</v>
      </c>
      <c r="C27890">
        <v>0</v>
      </c>
    </row>
    <row r="27891" spans="2:3" x14ac:dyDescent="0.3">
      <c r="B27891" s="1">
        <f t="shared" si="436"/>
        <v>45851.673611133658</v>
      </c>
      <c r="C27891">
        <v>0</v>
      </c>
    </row>
    <row r="27892" spans="2:3" x14ac:dyDescent="0.3">
      <c r="B27892" s="1">
        <f t="shared" si="436"/>
        <v>45851.680555578103</v>
      </c>
      <c r="C27892">
        <v>0</v>
      </c>
    </row>
    <row r="27893" spans="2:3" x14ac:dyDescent="0.3">
      <c r="B27893" s="1">
        <f t="shared" si="436"/>
        <v>45851.687500022548</v>
      </c>
      <c r="C27893">
        <v>0</v>
      </c>
    </row>
    <row r="27894" spans="2:3" x14ac:dyDescent="0.3">
      <c r="B27894" s="1">
        <f t="shared" si="436"/>
        <v>45851.694444466993</v>
      </c>
      <c r="C27894">
        <v>0</v>
      </c>
    </row>
    <row r="27895" spans="2:3" x14ac:dyDescent="0.3">
      <c r="B27895" s="1">
        <f t="shared" si="436"/>
        <v>45851.701388911439</v>
      </c>
      <c r="C27895">
        <v>0</v>
      </c>
    </row>
    <row r="27896" spans="2:3" x14ac:dyDescent="0.3">
      <c r="B27896" s="1">
        <f t="shared" si="436"/>
        <v>45851.708333355884</v>
      </c>
      <c r="C27896">
        <v>0</v>
      </c>
    </row>
    <row r="27897" spans="2:3" x14ac:dyDescent="0.3">
      <c r="B27897" s="1">
        <f t="shared" si="436"/>
        <v>45851.715277800329</v>
      </c>
      <c r="C27897">
        <v>0</v>
      </c>
    </row>
    <row r="27898" spans="2:3" x14ac:dyDescent="0.3">
      <c r="B27898" s="1">
        <f t="shared" si="436"/>
        <v>45851.722222244774</v>
      </c>
      <c r="C27898">
        <v>0</v>
      </c>
    </row>
    <row r="27899" spans="2:3" x14ac:dyDescent="0.3">
      <c r="B27899" s="1">
        <f t="shared" si="436"/>
        <v>45851.72916668922</v>
      </c>
      <c r="C27899">
        <v>0</v>
      </c>
    </row>
    <row r="27900" spans="2:3" x14ac:dyDescent="0.3">
      <c r="B27900" s="1">
        <f t="shared" si="436"/>
        <v>45851.736111133665</v>
      </c>
      <c r="C27900">
        <v>0</v>
      </c>
    </row>
    <row r="27901" spans="2:3" x14ac:dyDescent="0.3">
      <c r="B27901" s="1">
        <f t="shared" si="436"/>
        <v>45851.74305557811</v>
      </c>
      <c r="C27901">
        <v>0</v>
      </c>
    </row>
    <row r="27902" spans="2:3" x14ac:dyDescent="0.3">
      <c r="B27902" s="1">
        <f t="shared" si="436"/>
        <v>45851.750000022555</v>
      </c>
      <c r="C27902">
        <v>0</v>
      </c>
    </row>
    <row r="27903" spans="2:3" x14ac:dyDescent="0.3">
      <c r="B27903" s="1">
        <f t="shared" si="436"/>
        <v>45851.756944467001</v>
      </c>
      <c r="C27903">
        <v>0</v>
      </c>
    </row>
    <row r="27904" spans="2:3" x14ac:dyDescent="0.3">
      <c r="B27904" s="1">
        <f t="shared" si="436"/>
        <v>45851.763888911446</v>
      </c>
      <c r="C27904">
        <v>0</v>
      </c>
    </row>
    <row r="27905" spans="2:3" x14ac:dyDescent="0.3">
      <c r="B27905" s="1">
        <f t="shared" si="436"/>
        <v>45851.770833355891</v>
      </c>
      <c r="C27905">
        <v>0</v>
      </c>
    </row>
    <row r="27906" spans="2:3" x14ac:dyDescent="0.3">
      <c r="B27906" s="1">
        <f t="shared" si="436"/>
        <v>45851.777777800336</v>
      </c>
      <c r="C27906">
        <v>0</v>
      </c>
    </row>
    <row r="27907" spans="2:3" x14ac:dyDescent="0.3">
      <c r="B27907" s="1">
        <f t="shared" si="436"/>
        <v>45851.784722244782</v>
      </c>
      <c r="C27907">
        <v>0</v>
      </c>
    </row>
    <row r="27908" spans="2:3" x14ac:dyDescent="0.3">
      <c r="B27908" s="1">
        <f t="shared" si="436"/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ref="B27928:B27991" si="437">B27927+(B27927-B27926)</f>
        <v>45851.930555578132</v>
      </c>
      <c r="C27928">
        <v>0</v>
      </c>
    </row>
    <row r="27929" spans="2:3" x14ac:dyDescent="0.3">
      <c r="B27929" s="1">
        <f t="shared" si="437"/>
        <v>45851.937500022577</v>
      </c>
      <c r="C27929">
        <v>0</v>
      </c>
    </row>
    <row r="27930" spans="2:3" x14ac:dyDescent="0.3">
      <c r="B27930" s="1">
        <f t="shared" si="437"/>
        <v>45851.944444467023</v>
      </c>
      <c r="C27930">
        <v>0</v>
      </c>
    </row>
    <row r="27931" spans="2:3" x14ac:dyDescent="0.3">
      <c r="B27931" s="1">
        <f t="shared" si="437"/>
        <v>45851.951388911468</v>
      </c>
      <c r="C27931">
        <v>0</v>
      </c>
    </row>
    <row r="27932" spans="2:3" x14ac:dyDescent="0.3">
      <c r="B27932" s="1">
        <f t="shared" si="437"/>
        <v>45851.958333355913</v>
      </c>
      <c r="C27932">
        <v>0</v>
      </c>
    </row>
    <row r="27933" spans="2:3" x14ac:dyDescent="0.3">
      <c r="B27933" s="1">
        <f t="shared" si="437"/>
        <v>45851.965277800358</v>
      </c>
      <c r="C27933">
        <v>0</v>
      </c>
    </row>
    <row r="27934" spans="2:3" x14ac:dyDescent="0.3">
      <c r="B27934" s="1">
        <f t="shared" si="437"/>
        <v>45851.972222244804</v>
      </c>
      <c r="C27934">
        <v>0</v>
      </c>
    </row>
    <row r="27935" spans="2:3" x14ac:dyDescent="0.3">
      <c r="B27935" s="1">
        <f t="shared" si="437"/>
        <v>45851.979166689249</v>
      </c>
      <c r="C27935">
        <v>0</v>
      </c>
    </row>
    <row r="27936" spans="2:3" x14ac:dyDescent="0.3">
      <c r="B27936" s="1">
        <f t="shared" si="437"/>
        <v>45851.986111133694</v>
      </c>
      <c r="C27936">
        <v>0</v>
      </c>
    </row>
    <row r="27937" spans="2:3" x14ac:dyDescent="0.3">
      <c r="B27937" s="1">
        <f t="shared" si="437"/>
        <v>45851.993055578139</v>
      </c>
      <c r="C27937">
        <v>0</v>
      </c>
    </row>
    <row r="27938" spans="2:3" x14ac:dyDescent="0.3">
      <c r="B27938" s="1">
        <f t="shared" si="437"/>
        <v>45852.000000022585</v>
      </c>
      <c r="C27938">
        <v>0</v>
      </c>
    </row>
    <row r="27939" spans="2:3" x14ac:dyDescent="0.3">
      <c r="B27939" s="1">
        <f t="shared" si="437"/>
        <v>45852.00694446703</v>
      </c>
      <c r="C27939">
        <v>0</v>
      </c>
    </row>
    <row r="27940" spans="2:3" x14ac:dyDescent="0.3">
      <c r="B27940" s="1">
        <f t="shared" si="437"/>
        <v>45852.013888911475</v>
      </c>
      <c r="C27940">
        <v>0</v>
      </c>
    </row>
    <row r="27941" spans="2:3" x14ac:dyDescent="0.3">
      <c r="B27941" s="1">
        <f t="shared" si="437"/>
        <v>45852.02083335592</v>
      </c>
      <c r="C27941">
        <v>0</v>
      </c>
    </row>
    <row r="27942" spans="2:3" x14ac:dyDescent="0.3">
      <c r="B27942" s="1">
        <f t="shared" si="437"/>
        <v>45852.027777800366</v>
      </c>
      <c r="C27942">
        <v>0</v>
      </c>
    </row>
    <row r="27943" spans="2:3" x14ac:dyDescent="0.3">
      <c r="B27943" s="1">
        <f t="shared" si="437"/>
        <v>45852.034722244811</v>
      </c>
      <c r="C27943">
        <v>0</v>
      </c>
    </row>
    <row r="27944" spans="2:3" x14ac:dyDescent="0.3">
      <c r="B27944" s="1">
        <f t="shared" si="437"/>
        <v>45852.041666689256</v>
      </c>
      <c r="C27944">
        <v>0</v>
      </c>
    </row>
    <row r="27945" spans="2:3" x14ac:dyDescent="0.3">
      <c r="B27945" s="1">
        <f t="shared" si="437"/>
        <v>45852.048611133701</v>
      </c>
      <c r="C27945">
        <v>0</v>
      </c>
    </row>
    <row r="27946" spans="2:3" x14ac:dyDescent="0.3">
      <c r="B27946" s="1">
        <f t="shared" si="437"/>
        <v>45852.055555578147</v>
      </c>
      <c r="C27946">
        <v>0</v>
      </c>
    </row>
    <row r="27947" spans="2:3" x14ac:dyDescent="0.3">
      <c r="B27947" s="1">
        <f t="shared" si="437"/>
        <v>45852.062500022592</v>
      </c>
      <c r="C27947">
        <v>0</v>
      </c>
    </row>
    <row r="27948" spans="2:3" x14ac:dyDescent="0.3">
      <c r="B27948" s="1">
        <f t="shared" si="437"/>
        <v>45852.069444467037</v>
      </c>
      <c r="C27948">
        <v>0</v>
      </c>
    </row>
    <row r="27949" spans="2:3" x14ac:dyDescent="0.3">
      <c r="B27949" s="1">
        <f t="shared" si="437"/>
        <v>45852.076388911482</v>
      </c>
      <c r="C27949">
        <v>0</v>
      </c>
    </row>
    <row r="27950" spans="2:3" x14ac:dyDescent="0.3">
      <c r="B27950" s="1">
        <f t="shared" si="437"/>
        <v>45852.083333355928</v>
      </c>
      <c r="C27950">
        <v>0</v>
      </c>
    </row>
    <row r="27951" spans="2:3" x14ac:dyDescent="0.3">
      <c r="B27951" s="1">
        <f t="shared" si="437"/>
        <v>45852.090277800373</v>
      </c>
      <c r="C27951">
        <v>0</v>
      </c>
    </row>
    <row r="27952" spans="2:3" x14ac:dyDescent="0.3">
      <c r="B27952" s="1">
        <f t="shared" si="437"/>
        <v>45852.097222244818</v>
      </c>
      <c r="C27952">
        <v>0</v>
      </c>
    </row>
    <row r="27953" spans="2:3" x14ac:dyDescent="0.3">
      <c r="B27953" s="1">
        <f t="shared" si="437"/>
        <v>45852.104166689263</v>
      </c>
      <c r="C27953">
        <v>0</v>
      </c>
    </row>
    <row r="27954" spans="2:3" x14ac:dyDescent="0.3">
      <c r="B27954" s="1">
        <f t="shared" si="437"/>
        <v>45852.111111133709</v>
      </c>
      <c r="C27954">
        <v>0</v>
      </c>
    </row>
    <row r="27955" spans="2:3" x14ac:dyDescent="0.3">
      <c r="B27955" s="1">
        <f t="shared" si="437"/>
        <v>45852.118055578154</v>
      </c>
      <c r="C27955">
        <v>0</v>
      </c>
    </row>
    <row r="27956" spans="2:3" x14ac:dyDescent="0.3">
      <c r="B27956" s="1">
        <f t="shared" si="437"/>
        <v>45852.125000022599</v>
      </c>
      <c r="C27956">
        <v>0</v>
      </c>
    </row>
    <row r="27957" spans="2:3" x14ac:dyDescent="0.3">
      <c r="B27957" s="1">
        <f t="shared" si="437"/>
        <v>45852.131944467044</v>
      </c>
      <c r="C27957">
        <v>0</v>
      </c>
    </row>
    <row r="27958" spans="2:3" x14ac:dyDescent="0.3">
      <c r="B27958" s="1">
        <f t="shared" si="437"/>
        <v>45852.13888891149</v>
      </c>
      <c r="C27958">
        <v>0</v>
      </c>
    </row>
    <row r="27959" spans="2:3" x14ac:dyDescent="0.3">
      <c r="B27959" s="1">
        <f t="shared" si="437"/>
        <v>45852.145833355935</v>
      </c>
      <c r="C27959">
        <v>0</v>
      </c>
    </row>
    <row r="27960" spans="2:3" x14ac:dyDescent="0.3">
      <c r="B27960" s="1">
        <f t="shared" si="437"/>
        <v>45852.15277780038</v>
      </c>
      <c r="C27960">
        <v>0</v>
      </c>
    </row>
    <row r="27961" spans="2:3" x14ac:dyDescent="0.3">
      <c r="B27961" s="1">
        <f t="shared" si="437"/>
        <v>45852.159722244825</v>
      </c>
      <c r="C27961">
        <v>0</v>
      </c>
    </row>
    <row r="27962" spans="2:3" x14ac:dyDescent="0.3">
      <c r="B27962" s="1">
        <f t="shared" si="437"/>
        <v>45852.166666689271</v>
      </c>
      <c r="C27962">
        <v>0</v>
      </c>
    </row>
    <row r="27963" spans="2:3" x14ac:dyDescent="0.3">
      <c r="B27963" s="1">
        <f t="shared" si="437"/>
        <v>45852.173611133716</v>
      </c>
      <c r="C27963">
        <v>0</v>
      </c>
    </row>
    <row r="27964" spans="2:3" x14ac:dyDescent="0.3">
      <c r="B27964" s="1">
        <f t="shared" si="437"/>
        <v>45852.180555578161</v>
      </c>
      <c r="C27964">
        <v>0</v>
      </c>
    </row>
    <row r="27965" spans="2:3" x14ac:dyDescent="0.3">
      <c r="B27965" s="1">
        <f t="shared" si="437"/>
        <v>45852.187500022606</v>
      </c>
      <c r="C27965">
        <v>0</v>
      </c>
    </row>
    <row r="27966" spans="2:3" x14ac:dyDescent="0.3">
      <c r="B27966" s="1">
        <f t="shared" si="437"/>
        <v>45852.194444467052</v>
      </c>
      <c r="C27966">
        <v>0</v>
      </c>
    </row>
    <row r="27967" spans="2:3" x14ac:dyDescent="0.3">
      <c r="B27967" s="1">
        <f t="shared" si="437"/>
        <v>45852.201388911497</v>
      </c>
      <c r="C27967">
        <v>0</v>
      </c>
    </row>
    <row r="27968" spans="2:3" x14ac:dyDescent="0.3">
      <c r="B27968" s="1">
        <f t="shared" si="437"/>
        <v>45852.208333355942</v>
      </c>
      <c r="C27968">
        <v>0</v>
      </c>
    </row>
    <row r="27969" spans="2:3" x14ac:dyDescent="0.3">
      <c r="B27969" s="1">
        <f t="shared" si="437"/>
        <v>45852.215277800387</v>
      </c>
      <c r="C27969">
        <v>0</v>
      </c>
    </row>
    <row r="27970" spans="2:3" x14ac:dyDescent="0.3">
      <c r="B27970" s="1">
        <f t="shared" si="437"/>
        <v>45852.222222244833</v>
      </c>
      <c r="C27970">
        <v>0</v>
      </c>
    </row>
    <row r="27971" spans="2:3" x14ac:dyDescent="0.3">
      <c r="B27971" s="1">
        <f t="shared" si="437"/>
        <v>45852.229166689278</v>
      </c>
      <c r="C27971">
        <v>0</v>
      </c>
    </row>
    <row r="27972" spans="2:3" x14ac:dyDescent="0.3">
      <c r="B27972" s="1">
        <f t="shared" si="437"/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ref="B27992:B28055" si="438">B27991+(B27991-B27990)</f>
        <v>45852.375000022628</v>
      </c>
      <c r="C27992">
        <v>0</v>
      </c>
    </row>
    <row r="27993" spans="2:3" x14ac:dyDescent="0.3">
      <c r="B27993" s="1">
        <f t="shared" si="438"/>
        <v>45852.381944467073</v>
      </c>
      <c r="C27993">
        <v>0</v>
      </c>
    </row>
    <row r="27994" spans="2:3" x14ac:dyDescent="0.3">
      <c r="B27994" s="1">
        <f t="shared" si="438"/>
        <v>45852.388888911519</v>
      </c>
      <c r="C27994">
        <v>0</v>
      </c>
    </row>
    <row r="27995" spans="2:3" x14ac:dyDescent="0.3">
      <c r="B27995" s="1">
        <f t="shared" si="438"/>
        <v>45852.395833355964</v>
      </c>
      <c r="C27995">
        <v>0</v>
      </c>
    </row>
    <row r="27996" spans="2:3" x14ac:dyDescent="0.3">
      <c r="B27996" s="1">
        <f t="shared" si="438"/>
        <v>45852.402777800409</v>
      </c>
      <c r="C27996">
        <v>0</v>
      </c>
    </row>
    <row r="27997" spans="2:3" x14ac:dyDescent="0.3">
      <c r="B27997" s="1">
        <f t="shared" si="438"/>
        <v>45852.409722244854</v>
      </c>
      <c r="C27997">
        <v>0</v>
      </c>
    </row>
    <row r="27998" spans="2:3" x14ac:dyDescent="0.3">
      <c r="B27998" s="1">
        <f t="shared" si="438"/>
        <v>45852.4166666893</v>
      </c>
      <c r="C27998">
        <v>0</v>
      </c>
    </row>
    <row r="27999" spans="2:3" x14ac:dyDescent="0.3">
      <c r="B27999" s="1">
        <f t="shared" si="438"/>
        <v>45852.423611133745</v>
      </c>
      <c r="C27999">
        <v>0</v>
      </c>
    </row>
    <row r="28000" spans="2:3" x14ac:dyDescent="0.3">
      <c r="B28000" s="1">
        <f t="shared" si="438"/>
        <v>45852.43055557819</v>
      </c>
      <c r="C28000">
        <v>0</v>
      </c>
    </row>
    <row r="28001" spans="2:3" x14ac:dyDescent="0.3">
      <c r="B28001" s="1">
        <f t="shared" si="438"/>
        <v>45852.437500022636</v>
      </c>
      <c r="C28001">
        <v>0</v>
      </c>
    </row>
    <row r="28002" spans="2:3" x14ac:dyDescent="0.3">
      <c r="B28002" s="1">
        <f t="shared" si="438"/>
        <v>45852.444444467081</v>
      </c>
      <c r="C28002">
        <v>0</v>
      </c>
    </row>
    <row r="28003" spans="2:3" x14ac:dyDescent="0.3">
      <c r="B28003" s="1">
        <f t="shared" si="438"/>
        <v>45852.451388911526</v>
      </c>
      <c r="C28003">
        <v>0</v>
      </c>
    </row>
    <row r="28004" spans="2:3" x14ac:dyDescent="0.3">
      <c r="B28004" s="1">
        <f t="shared" si="438"/>
        <v>45852.458333355971</v>
      </c>
      <c r="C28004">
        <v>0</v>
      </c>
    </row>
    <row r="28005" spans="2:3" x14ac:dyDescent="0.3">
      <c r="B28005" s="1">
        <f t="shared" si="438"/>
        <v>45852.465277800417</v>
      </c>
      <c r="C28005">
        <v>0</v>
      </c>
    </row>
    <row r="28006" spans="2:3" x14ac:dyDescent="0.3">
      <c r="B28006" s="1">
        <f t="shared" si="438"/>
        <v>45852.472222244862</v>
      </c>
      <c r="C28006">
        <v>0</v>
      </c>
    </row>
    <row r="28007" spans="2:3" x14ac:dyDescent="0.3">
      <c r="B28007" s="1">
        <f t="shared" si="438"/>
        <v>45852.479166689307</v>
      </c>
      <c r="C28007">
        <v>0</v>
      </c>
    </row>
    <row r="28008" spans="2:3" x14ac:dyDescent="0.3">
      <c r="B28008" s="1">
        <f t="shared" si="438"/>
        <v>45852.486111133752</v>
      </c>
      <c r="C28008">
        <v>0</v>
      </c>
    </row>
    <row r="28009" spans="2:3" x14ac:dyDescent="0.3">
      <c r="B28009" s="1">
        <f t="shared" si="438"/>
        <v>45852.493055578198</v>
      </c>
      <c r="C28009">
        <v>0</v>
      </c>
    </row>
    <row r="28010" spans="2:3" x14ac:dyDescent="0.3">
      <c r="B28010" s="1">
        <f t="shared" si="438"/>
        <v>45852.500000022643</v>
      </c>
      <c r="C28010">
        <v>0</v>
      </c>
    </row>
    <row r="28011" spans="2:3" x14ac:dyDescent="0.3">
      <c r="B28011" s="1">
        <f t="shared" si="438"/>
        <v>45852.506944467088</v>
      </c>
      <c r="C28011">
        <v>0</v>
      </c>
    </row>
    <row r="28012" spans="2:3" x14ac:dyDescent="0.3">
      <c r="B28012" s="1">
        <f t="shared" si="438"/>
        <v>45852.513888911533</v>
      </c>
      <c r="C28012">
        <v>0</v>
      </c>
    </row>
    <row r="28013" spans="2:3" x14ac:dyDescent="0.3">
      <c r="B28013" s="1">
        <f t="shared" si="438"/>
        <v>45852.520833355979</v>
      </c>
      <c r="C28013">
        <v>0</v>
      </c>
    </row>
    <row r="28014" spans="2:3" x14ac:dyDescent="0.3">
      <c r="B28014" s="1">
        <f t="shared" si="438"/>
        <v>45852.527777800424</v>
      </c>
      <c r="C28014">
        <v>0</v>
      </c>
    </row>
    <row r="28015" spans="2:3" x14ac:dyDescent="0.3">
      <c r="B28015" s="1">
        <f t="shared" si="438"/>
        <v>45852.534722244869</v>
      </c>
      <c r="C28015">
        <v>0</v>
      </c>
    </row>
    <row r="28016" spans="2:3" x14ac:dyDescent="0.3">
      <c r="B28016" s="1">
        <f t="shared" si="438"/>
        <v>45852.541666689314</v>
      </c>
      <c r="C28016">
        <v>0</v>
      </c>
    </row>
    <row r="28017" spans="2:3" x14ac:dyDescent="0.3">
      <c r="B28017" s="1">
        <f t="shared" si="438"/>
        <v>45852.54861113376</v>
      </c>
      <c r="C28017">
        <v>0</v>
      </c>
    </row>
    <row r="28018" spans="2:3" x14ac:dyDescent="0.3">
      <c r="B28018" s="1">
        <f t="shared" si="438"/>
        <v>45852.555555578205</v>
      </c>
      <c r="C28018">
        <v>0</v>
      </c>
    </row>
    <row r="28019" spans="2:3" x14ac:dyDescent="0.3">
      <c r="B28019" s="1">
        <f t="shared" si="438"/>
        <v>45852.56250002265</v>
      </c>
      <c r="C28019">
        <v>0</v>
      </c>
    </row>
    <row r="28020" spans="2:3" x14ac:dyDescent="0.3">
      <c r="B28020" s="1">
        <f t="shared" si="438"/>
        <v>45852.569444467095</v>
      </c>
      <c r="C28020">
        <v>0</v>
      </c>
    </row>
    <row r="28021" spans="2:3" x14ac:dyDescent="0.3">
      <c r="B28021" s="1">
        <f t="shared" si="438"/>
        <v>45852.576388911541</v>
      </c>
      <c r="C28021">
        <v>0</v>
      </c>
    </row>
    <row r="28022" spans="2:3" x14ac:dyDescent="0.3">
      <c r="B28022" s="1">
        <f t="shared" si="438"/>
        <v>45852.583333355986</v>
      </c>
      <c r="C28022">
        <v>0</v>
      </c>
    </row>
    <row r="28023" spans="2:3" x14ac:dyDescent="0.3">
      <c r="B28023" s="1">
        <f t="shared" si="438"/>
        <v>45852.590277800431</v>
      </c>
      <c r="C28023">
        <v>0</v>
      </c>
    </row>
    <row r="28024" spans="2:3" x14ac:dyDescent="0.3">
      <c r="B28024" s="1">
        <f t="shared" si="438"/>
        <v>45852.597222244876</v>
      </c>
      <c r="C28024">
        <v>0</v>
      </c>
    </row>
    <row r="28025" spans="2:3" x14ac:dyDescent="0.3">
      <c r="B28025" s="1">
        <f t="shared" si="438"/>
        <v>45852.604166689322</v>
      </c>
      <c r="C28025">
        <v>0</v>
      </c>
    </row>
    <row r="28026" spans="2:3" x14ac:dyDescent="0.3">
      <c r="B28026" s="1">
        <f t="shared" si="438"/>
        <v>45852.611111133767</v>
      </c>
      <c r="C28026">
        <v>0</v>
      </c>
    </row>
    <row r="28027" spans="2:3" x14ac:dyDescent="0.3">
      <c r="B28027" s="1">
        <f t="shared" si="438"/>
        <v>45852.618055578212</v>
      </c>
      <c r="C28027">
        <v>0</v>
      </c>
    </row>
    <row r="28028" spans="2:3" x14ac:dyDescent="0.3">
      <c r="B28028" s="1">
        <f t="shared" si="438"/>
        <v>45852.625000022657</v>
      </c>
      <c r="C28028">
        <v>0</v>
      </c>
    </row>
    <row r="28029" spans="2:3" x14ac:dyDescent="0.3">
      <c r="B28029" s="1">
        <f t="shared" si="438"/>
        <v>45852.631944467103</v>
      </c>
      <c r="C28029">
        <v>0</v>
      </c>
    </row>
    <row r="28030" spans="2:3" x14ac:dyDescent="0.3">
      <c r="B28030" s="1">
        <f t="shared" si="438"/>
        <v>45852.638888911548</v>
      </c>
      <c r="C28030">
        <v>0</v>
      </c>
    </row>
    <row r="28031" spans="2:3" x14ac:dyDescent="0.3">
      <c r="B28031" s="1">
        <f t="shared" si="438"/>
        <v>45852.645833355993</v>
      </c>
      <c r="C28031">
        <v>0</v>
      </c>
    </row>
    <row r="28032" spans="2:3" x14ac:dyDescent="0.3">
      <c r="B28032" s="1">
        <f t="shared" si="438"/>
        <v>45852.652777800438</v>
      </c>
      <c r="C28032">
        <v>0</v>
      </c>
    </row>
    <row r="28033" spans="2:3" x14ac:dyDescent="0.3">
      <c r="B28033" s="1">
        <f t="shared" si="438"/>
        <v>45852.659722244884</v>
      </c>
      <c r="C28033">
        <v>0</v>
      </c>
    </row>
    <row r="28034" spans="2:3" x14ac:dyDescent="0.3">
      <c r="B28034" s="1">
        <f t="shared" si="438"/>
        <v>45852.666666689329</v>
      </c>
      <c r="C28034">
        <v>0</v>
      </c>
    </row>
    <row r="28035" spans="2:3" x14ac:dyDescent="0.3">
      <c r="B28035" s="1">
        <f t="shared" si="438"/>
        <v>45852.673611133774</v>
      </c>
      <c r="C28035">
        <v>0</v>
      </c>
    </row>
    <row r="28036" spans="2:3" x14ac:dyDescent="0.3">
      <c r="B28036" s="1">
        <f t="shared" si="438"/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ref="B28056:B28119" si="439">B28055+(B28055-B28054)</f>
        <v>45852.819444467124</v>
      </c>
      <c r="C28056">
        <v>0</v>
      </c>
    </row>
    <row r="28057" spans="2:3" x14ac:dyDescent="0.3">
      <c r="B28057" s="1">
        <f t="shared" si="439"/>
        <v>45852.82638891157</v>
      </c>
      <c r="C28057">
        <v>0</v>
      </c>
    </row>
    <row r="28058" spans="2:3" x14ac:dyDescent="0.3">
      <c r="B28058" s="1">
        <f t="shared" si="439"/>
        <v>45852.833333356015</v>
      </c>
      <c r="C28058">
        <v>0</v>
      </c>
    </row>
    <row r="28059" spans="2:3" x14ac:dyDescent="0.3">
      <c r="B28059" s="1">
        <f t="shared" si="439"/>
        <v>45852.84027780046</v>
      </c>
      <c r="C28059">
        <v>0</v>
      </c>
    </row>
    <row r="28060" spans="2:3" x14ac:dyDescent="0.3">
      <c r="B28060" s="1">
        <f t="shared" si="439"/>
        <v>45852.847222244905</v>
      </c>
      <c r="C28060">
        <v>0</v>
      </c>
    </row>
    <row r="28061" spans="2:3" x14ac:dyDescent="0.3">
      <c r="B28061" s="1">
        <f t="shared" si="439"/>
        <v>45852.854166689351</v>
      </c>
      <c r="C28061">
        <v>0</v>
      </c>
    </row>
    <row r="28062" spans="2:3" x14ac:dyDescent="0.3">
      <c r="B28062" s="1">
        <f t="shared" si="439"/>
        <v>45852.861111133796</v>
      </c>
      <c r="C28062">
        <v>0</v>
      </c>
    </row>
    <row r="28063" spans="2:3" x14ac:dyDescent="0.3">
      <c r="B28063" s="1">
        <f t="shared" si="439"/>
        <v>45852.868055578241</v>
      </c>
      <c r="C28063">
        <v>0</v>
      </c>
    </row>
    <row r="28064" spans="2:3" x14ac:dyDescent="0.3">
      <c r="B28064" s="1">
        <f t="shared" si="439"/>
        <v>45852.875000022686</v>
      </c>
      <c r="C28064">
        <v>0</v>
      </c>
    </row>
    <row r="28065" spans="2:3" x14ac:dyDescent="0.3">
      <c r="B28065" s="1">
        <f t="shared" si="439"/>
        <v>45852.881944467132</v>
      </c>
      <c r="C28065">
        <v>0</v>
      </c>
    </row>
    <row r="28066" spans="2:3" x14ac:dyDescent="0.3">
      <c r="B28066" s="1">
        <f t="shared" si="439"/>
        <v>45852.888888911577</v>
      </c>
      <c r="C28066">
        <v>0</v>
      </c>
    </row>
    <row r="28067" spans="2:3" x14ac:dyDescent="0.3">
      <c r="B28067" s="1">
        <f t="shared" si="439"/>
        <v>45852.895833356022</v>
      </c>
      <c r="C28067">
        <v>0</v>
      </c>
    </row>
    <row r="28068" spans="2:3" x14ac:dyDescent="0.3">
      <c r="B28068" s="1">
        <f t="shared" si="439"/>
        <v>45852.902777800467</v>
      </c>
      <c r="C28068">
        <v>0</v>
      </c>
    </row>
    <row r="28069" spans="2:3" x14ac:dyDescent="0.3">
      <c r="B28069" s="1">
        <f t="shared" si="439"/>
        <v>45852.909722244913</v>
      </c>
      <c r="C28069">
        <v>0</v>
      </c>
    </row>
    <row r="28070" spans="2:3" x14ac:dyDescent="0.3">
      <c r="B28070" s="1">
        <f t="shared" si="439"/>
        <v>45852.916666689358</v>
      </c>
      <c r="C28070">
        <v>0</v>
      </c>
    </row>
    <row r="28071" spans="2:3" x14ac:dyDescent="0.3">
      <c r="B28071" s="1">
        <f t="shared" si="439"/>
        <v>45852.923611133803</v>
      </c>
      <c r="C28071">
        <v>0</v>
      </c>
    </row>
    <row r="28072" spans="2:3" x14ac:dyDescent="0.3">
      <c r="B28072" s="1">
        <f t="shared" si="439"/>
        <v>45852.930555578248</v>
      </c>
      <c r="C28072">
        <v>0</v>
      </c>
    </row>
    <row r="28073" spans="2:3" x14ac:dyDescent="0.3">
      <c r="B28073" s="1">
        <f t="shared" si="439"/>
        <v>45852.937500022694</v>
      </c>
      <c r="C28073">
        <v>0</v>
      </c>
    </row>
    <row r="28074" spans="2:3" x14ac:dyDescent="0.3">
      <c r="B28074" s="1">
        <f t="shared" si="439"/>
        <v>45852.944444467139</v>
      </c>
      <c r="C28074">
        <v>0</v>
      </c>
    </row>
    <row r="28075" spans="2:3" x14ac:dyDescent="0.3">
      <c r="B28075" s="1">
        <f t="shared" si="439"/>
        <v>45852.951388911584</v>
      </c>
      <c r="C28075">
        <v>0</v>
      </c>
    </row>
    <row r="28076" spans="2:3" x14ac:dyDescent="0.3">
      <c r="B28076" s="1">
        <f t="shared" si="439"/>
        <v>45852.958333356029</v>
      </c>
      <c r="C28076">
        <v>0</v>
      </c>
    </row>
    <row r="28077" spans="2:3" x14ac:dyDescent="0.3">
      <c r="B28077" s="1">
        <f t="shared" si="439"/>
        <v>45852.965277800475</v>
      </c>
      <c r="C28077">
        <v>0</v>
      </c>
    </row>
    <row r="28078" spans="2:3" x14ac:dyDescent="0.3">
      <c r="B28078" s="1">
        <f t="shared" si="439"/>
        <v>45852.97222224492</v>
      </c>
      <c r="C28078">
        <v>0</v>
      </c>
    </row>
    <row r="28079" spans="2:3" x14ac:dyDescent="0.3">
      <c r="B28079" s="1">
        <f t="shared" si="439"/>
        <v>45852.979166689365</v>
      </c>
      <c r="C28079">
        <v>0</v>
      </c>
    </row>
    <row r="28080" spans="2:3" x14ac:dyDescent="0.3">
      <c r="B28080" s="1">
        <f t="shared" si="439"/>
        <v>45852.98611113381</v>
      </c>
      <c r="C28080">
        <v>0</v>
      </c>
    </row>
    <row r="28081" spans="2:3" x14ac:dyDescent="0.3">
      <c r="B28081" s="1">
        <f t="shared" si="439"/>
        <v>45852.993055578256</v>
      </c>
      <c r="C28081">
        <v>0</v>
      </c>
    </row>
    <row r="28082" spans="2:3" x14ac:dyDescent="0.3">
      <c r="B28082" s="1">
        <f t="shared" si="439"/>
        <v>45853.000000022701</v>
      </c>
      <c r="C28082">
        <v>0</v>
      </c>
    </row>
    <row r="28083" spans="2:3" x14ac:dyDescent="0.3">
      <c r="B28083" s="1">
        <f t="shared" si="439"/>
        <v>45853.006944467146</v>
      </c>
      <c r="C28083">
        <v>0</v>
      </c>
    </row>
    <row r="28084" spans="2:3" x14ac:dyDescent="0.3">
      <c r="B28084" s="1">
        <f t="shared" si="439"/>
        <v>45853.013888911591</v>
      </c>
      <c r="C28084">
        <v>0</v>
      </c>
    </row>
    <row r="28085" spans="2:3" x14ac:dyDescent="0.3">
      <c r="B28085" s="1">
        <f t="shared" si="439"/>
        <v>45853.020833356037</v>
      </c>
      <c r="C28085">
        <v>0</v>
      </c>
    </row>
    <row r="28086" spans="2:3" x14ac:dyDescent="0.3">
      <c r="B28086" s="1">
        <f t="shared" si="439"/>
        <v>45853.027777800482</v>
      </c>
      <c r="C28086">
        <v>0</v>
      </c>
    </row>
    <row r="28087" spans="2:3" x14ac:dyDescent="0.3">
      <c r="B28087" s="1">
        <f t="shared" si="439"/>
        <v>45853.034722244927</v>
      </c>
      <c r="C28087">
        <v>0</v>
      </c>
    </row>
    <row r="28088" spans="2:3" x14ac:dyDescent="0.3">
      <c r="B28088" s="1">
        <f t="shared" si="439"/>
        <v>45853.041666689373</v>
      </c>
      <c r="C28088">
        <v>0</v>
      </c>
    </row>
    <row r="28089" spans="2:3" x14ac:dyDescent="0.3">
      <c r="B28089" s="1">
        <f t="shared" si="439"/>
        <v>45853.048611133818</v>
      </c>
      <c r="C28089">
        <v>0</v>
      </c>
    </row>
    <row r="28090" spans="2:3" x14ac:dyDescent="0.3">
      <c r="B28090" s="1">
        <f t="shared" si="439"/>
        <v>45853.055555578263</v>
      </c>
      <c r="C28090">
        <v>0</v>
      </c>
    </row>
    <row r="28091" spans="2:3" x14ac:dyDescent="0.3">
      <c r="B28091" s="1">
        <f t="shared" si="439"/>
        <v>45853.062500022708</v>
      </c>
      <c r="C28091">
        <v>0</v>
      </c>
    </row>
    <row r="28092" spans="2:3" x14ac:dyDescent="0.3">
      <c r="B28092" s="1">
        <f t="shared" si="439"/>
        <v>45853.069444467154</v>
      </c>
      <c r="C28092">
        <v>0</v>
      </c>
    </row>
    <row r="28093" spans="2:3" x14ac:dyDescent="0.3">
      <c r="B28093" s="1">
        <f t="shared" si="439"/>
        <v>45853.076388911599</v>
      </c>
      <c r="C28093">
        <v>0</v>
      </c>
    </row>
    <row r="28094" spans="2:3" x14ac:dyDescent="0.3">
      <c r="B28094" s="1">
        <f t="shared" si="439"/>
        <v>45853.083333356044</v>
      </c>
      <c r="C28094">
        <v>0</v>
      </c>
    </row>
    <row r="28095" spans="2:3" x14ac:dyDescent="0.3">
      <c r="B28095" s="1">
        <f t="shared" si="439"/>
        <v>45853.090277800489</v>
      </c>
      <c r="C28095">
        <v>0</v>
      </c>
    </row>
    <row r="28096" spans="2:3" x14ac:dyDescent="0.3">
      <c r="B28096" s="1">
        <f t="shared" si="439"/>
        <v>45853.097222244935</v>
      </c>
      <c r="C28096">
        <v>0</v>
      </c>
    </row>
    <row r="28097" spans="2:3" x14ac:dyDescent="0.3">
      <c r="B28097" s="1">
        <f t="shared" si="439"/>
        <v>45853.10416668938</v>
      </c>
      <c r="C28097">
        <v>0</v>
      </c>
    </row>
    <row r="28098" spans="2:3" x14ac:dyDescent="0.3">
      <c r="B28098" s="1">
        <f t="shared" si="439"/>
        <v>45853.111111133825</v>
      </c>
      <c r="C28098">
        <v>0</v>
      </c>
    </row>
    <row r="28099" spans="2:3" x14ac:dyDescent="0.3">
      <c r="B28099" s="1">
        <f t="shared" si="439"/>
        <v>45853.11805557827</v>
      </c>
      <c r="C28099">
        <v>0</v>
      </c>
    </row>
    <row r="28100" spans="2:3" x14ac:dyDescent="0.3">
      <c r="B28100" s="1">
        <f t="shared" si="439"/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ref="B28120:B28183" si="440">B28119+(B28119-B28118)</f>
        <v>45853.263888911621</v>
      </c>
      <c r="C28120">
        <v>0</v>
      </c>
    </row>
    <row r="28121" spans="2:3" x14ac:dyDescent="0.3">
      <c r="B28121" s="1">
        <f t="shared" si="440"/>
        <v>45853.270833356066</v>
      </c>
      <c r="C28121">
        <v>0</v>
      </c>
    </row>
    <row r="28122" spans="2:3" x14ac:dyDescent="0.3">
      <c r="B28122" s="1">
        <f t="shared" si="440"/>
        <v>45853.277777800511</v>
      </c>
      <c r="C28122">
        <v>0</v>
      </c>
    </row>
    <row r="28123" spans="2:3" x14ac:dyDescent="0.3">
      <c r="B28123" s="1">
        <f t="shared" si="440"/>
        <v>45853.284722244956</v>
      </c>
      <c r="C28123">
        <v>0</v>
      </c>
    </row>
    <row r="28124" spans="2:3" x14ac:dyDescent="0.3">
      <c r="B28124" s="1">
        <f t="shared" si="440"/>
        <v>45853.291666689402</v>
      </c>
      <c r="C28124">
        <v>0</v>
      </c>
    </row>
    <row r="28125" spans="2:3" x14ac:dyDescent="0.3">
      <c r="B28125" s="1">
        <f t="shared" si="440"/>
        <v>45853.298611133847</v>
      </c>
      <c r="C28125">
        <v>0</v>
      </c>
    </row>
    <row r="28126" spans="2:3" x14ac:dyDescent="0.3">
      <c r="B28126" s="1">
        <f t="shared" si="440"/>
        <v>45853.305555578292</v>
      </c>
      <c r="C28126">
        <v>0</v>
      </c>
    </row>
    <row r="28127" spans="2:3" x14ac:dyDescent="0.3">
      <c r="B28127" s="1">
        <f t="shared" si="440"/>
        <v>45853.312500022737</v>
      </c>
      <c r="C28127">
        <v>0</v>
      </c>
    </row>
    <row r="28128" spans="2:3" x14ac:dyDescent="0.3">
      <c r="B28128" s="1">
        <f t="shared" si="440"/>
        <v>45853.319444467183</v>
      </c>
      <c r="C28128">
        <v>0</v>
      </c>
    </row>
    <row r="28129" spans="2:3" x14ac:dyDescent="0.3">
      <c r="B28129" s="1">
        <f t="shared" si="440"/>
        <v>45853.326388911628</v>
      </c>
      <c r="C28129">
        <v>0</v>
      </c>
    </row>
    <row r="28130" spans="2:3" x14ac:dyDescent="0.3">
      <c r="B28130" s="1">
        <f t="shared" si="440"/>
        <v>45853.333333356073</v>
      </c>
      <c r="C28130">
        <v>0</v>
      </c>
    </row>
    <row r="28131" spans="2:3" x14ac:dyDescent="0.3">
      <c r="B28131" s="1">
        <f t="shared" si="440"/>
        <v>45853.340277800518</v>
      </c>
      <c r="C28131">
        <v>0</v>
      </c>
    </row>
    <row r="28132" spans="2:3" x14ac:dyDescent="0.3">
      <c r="B28132" s="1">
        <f t="shared" si="440"/>
        <v>45853.347222244964</v>
      </c>
      <c r="C28132">
        <v>0</v>
      </c>
    </row>
    <row r="28133" spans="2:3" x14ac:dyDescent="0.3">
      <c r="B28133" s="1">
        <f t="shared" si="440"/>
        <v>45853.354166689409</v>
      </c>
      <c r="C28133">
        <v>0</v>
      </c>
    </row>
    <row r="28134" spans="2:3" x14ac:dyDescent="0.3">
      <c r="B28134" s="1">
        <f t="shared" si="440"/>
        <v>45853.361111133854</v>
      </c>
      <c r="C28134">
        <v>0</v>
      </c>
    </row>
    <row r="28135" spans="2:3" x14ac:dyDescent="0.3">
      <c r="B28135" s="1">
        <f t="shared" si="440"/>
        <v>45853.368055578299</v>
      </c>
      <c r="C28135">
        <v>0</v>
      </c>
    </row>
    <row r="28136" spans="2:3" x14ac:dyDescent="0.3">
      <c r="B28136" s="1">
        <f t="shared" si="440"/>
        <v>45853.375000022745</v>
      </c>
      <c r="C28136">
        <v>0</v>
      </c>
    </row>
    <row r="28137" spans="2:3" x14ac:dyDescent="0.3">
      <c r="B28137" s="1">
        <f t="shared" si="440"/>
        <v>45853.38194446719</v>
      </c>
      <c r="C28137">
        <v>0</v>
      </c>
    </row>
    <row r="28138" spans="2:3" x14ac:dyDescent="0.3">
      <c r="B28138" s="1">
        <f t="shared" si="440"/>
        <v>45853.388888911635</v>
      </c>
      <c r="C28138">
        <v>0</v>
      </c>
    </row>
    <row r="28139" spans="2:3" x14ac:dyDescent="0.3">
      <c r="B28139" s="1">
        <f t="shared" si="440"/>
        <v>45853.39583335608</v>
      </c>
      <c r="C28139">
        <v>0</v>
      </c>
    </row>
    <row r="28140" spans="2:3" x14ac:dyDescent="0.3">
      <c r="B28140" s="1">
        <f t="shared" si="440"/>
        <v>45853.402777800526</v>
      </c>
      <c r="C28140">
        <v>0</v>
      </c>
    </row>
    <row r="28141" spans="2:3" x14ac:dyDescent="0.3">
      <c r="B28141" s="1">
        <f t="shared" si="440"/>
        <v>45853.409722244971</v>
      </c>
      <c r="C28141">
        <v>0</v>
      </c>
    </row>
    <row r="28142" spans="2:3" x14ac:dyDescent="0.3">
      <c r="B28142" s="1">
        <f t="shared" si="440"/>
        <v>45853.416666689416</v>
      </c>
      <c r="C28142">
        <v>0</v>
      </c>
    </row>
    <row r="28143" spans="2:3" x14ac:dyDescent="0.3">
      <c r="B28143" s="1">
        <f t="shared" si="440"/>
        <v>45853.423611133861</v>
      </c>
      <c r="C28143">
        <v>0</v>
      </c>
    </row>
    <row r="28144" spans="2:3" x14ac:dyDescent="0.3">
      <c r="B28144" s="1">
        <f t="shared" si="440"/>
        <v>45853.430555578307</v>
      </c>
      <c r="C28144">
        <v>0</v>
      </c>
    </row>
    <row r="28145" spans="2:3" x14ac:dyDescent="0.3">
      <c r="B28145" s="1">
        <f t="shared" si="440"/>
        <v>45853.437500022752</v>
      </c>
      <c r="C28145">
        <v>0</v>
      </c>
    </row>
    <row r="28146" spans="2:3" x14ac:dyDescent="0.3">
      <c r="B28146" s="1">
        <f t="shared" si="440"/>
        <v>45853.444444467197</v>
      </c>
      <c r="C28146">
        <v>0</v>
      </c>
    </row>
    <row r="28147" spans="2:3" x14ac:dyDescent="0.3">
      <c r="B28147" s="1">
        <f t="shared" si="440"/>
        <v>45853.451388911642</v>
      </c>
      <c r="C28147">
        <v>0</v>
      </c>
    </row>
    <row r="28148" spans="2:3" x14ac:dyDescent="0.3">
      <c r="B28148" s="1">
        <f t="shared" si="440"/>
        <v>45853.458333356088</v>
      </c>
      <c r="C28148">
        <v>0</v>
      </c>
    </row>
    <row r="28149" spans="2:3" x14ac:dyDescent="0.3">
      <c r="B28149" s="1">
        <f t="shared" si="440"/>
        <v>45853.465277800533</v>
      </c>
      <c r="C28149">
        <v>0</v>
      </c>
    </row>
    <row r="28150" spans="2:3" x14ac:dyDescent="0.3">
      <c r="B28150" s="1">
        <f t="shared" si="440"/>
        <v>45853.472222244978</v>
      </c>
      <c r="C28150">
        <v>0</v>
      </c>
    </row>
    <row r="28151" spans="2:3" x14ac:dyDescent="0.3">
      <c r="B28151" s="1">
        <f t="shared" si="440"/>
        <v>45853.479166689423</v>
      </c>
      <c r="C28151">
        <v>0</v>
      </c>
    </row>
    <row r="28152" spans="2:3" x14ac:dyDescent="0.3">
      <c r="B28152" s="1">
        <f t="shared" si="440"/>
        <v>45853.486111133869</v>
      </c>
      <c r="C28152">
        <v>0</v>
      </c>
    </row>
    <row r="28153" spans="2:3" x14ac:dyDescent="0.3">
      <c r="B28153" s="1">
        <f t="shared" si="440"/>
        <v>45853.493055578314</v>
      </c>
      <c r="C28153">
        <v>0</v>
      </c>
    </row>
    <row r="28154" spans="2:3" x14ac:dyDescent="0.3">
      <c r="B28154" s="1">
        <f t="shared" si="440"/>
        <v>45853.500000022759</v>
      </c>
      <c r="C28154">
        <v>0</v>
      </c>
    </row>
    <row r="28155" spans="2:3" x14ac:dyDescent="0.3">
      <c r="B28155" s="1">
        <f t="shared" si="440"/>
        <v>45853.506944467204</v>
      </c>
      <c r="C28155">
        <v>0</v>
      </c>
    </row>
    <row r="28156" spans="2:3" x14ac:dyDescent="0.3">
      <c r="B28156" s="1">
        <f t="shared" si="440"/>
        <v>45853.51388891165</v>
      </c>
      <c r="C28156">
        <v>0</v>
      </c>
    </row>
    <row r="28157" spans="2:3" x14ac:dyDescent="0.3">
      <c r="B28157" s="1">
        <f t="shared" si="440"/>
        <v>45853.520833356095</v>
      </c>
      <c r="C28157">
        <v>0</v>
      </c>
    </row>
    <row r="28158" spans="2:3" x14ac:dyDescent="0.3">
      <c r="B28158" s="1">
        <f t="shared" si="440"/>
        <v>45853.52777780054</v>
      </c>
      <c r="C28158">
        <v>0</v>
      </c>
    </row>
    <row r="28159" spans="2:3" x14ac:dyDescent="0.3">
      <c r="B28159" s="1">
        <f t="shared" si="440"/>
        <v>45853.534722244985</v>
      </c>
      <c r="C28159">
        <v>0</v>
      </c>
    </row>
    <row r="28160" spans="2:3" x14ac:dyDescent="0.3">
      <c r="B28160" s="1">
        <f t="shared" si="440"/>
        <v>45853.541666689431</v>
      </c>
      <c r="C28160">
        <v>0</v>
      </c>
    </row>
    <row r="28161" spans="2:3" x14ac:dyDescent="0.3">
      <c r="B28161" s="1">
        <f t="shared" si="440"/>
        <v>45853.548611133876</v>
      </c>
      <c r="C28161">
        <v>0</v>
      </c>
    </row>
    <row r="28162" spans="2:3" x14ac:dyDescent="0.3">
      <c r="B28162" s="1">
        <f t="shared" si="440"/>
        <v>45853.555555578321</v>
      </c>
      <c r="C28162">
        <v>0</v>
      </c>
    </row>
    <row r="28163" spans="2:3" x14ac:dyDescent="0.3">
      <c r="B28163" s="1">
        <f t="shared" si="440"/>
        <v>45853.562500022766</v>
      </c>
      <c r="C28163">
        <v>0</v>
      </c>
    </row>
    <row r="28164" spans="2:3" x14ac:dyDescent="0.3">
      <c r="B28164" s="1">
        <f t="shared" si="440"/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ref="B28184:B28247" si="441">B28183+(B28183-B28182)</f>
        <v>45853.708333356117</v>
      </c>
      <c r="C28184">
        <v>0</v>
      </c>
    </row>
    <row r="28185" spans="2:3" x14ac:dyDescent="0.3">
      <c r="B28185" s="1">
        <f t="shared" si="441"/>
        <v>45853.715277800562</v>
      </c>
      <c r="C28185">
        <v>0</v>
      </c>
    </row>
    <row r="28186" spans="2:3" x14ac:dyDescent="0.3">
      <c r="B28186" s="1">
        <f t="shared" si="441"/>
        <v>45853.722222245007</v>
      </c>
      <c r="C28186">
        <v>0</v>
      </c>
    </row>
    <row r="28187" spans="2:3" x14ac:dyDescent="0.3">
      <c r="B28187" s="1">
        <f t="shared" si="441"/>
        <v>45853.729166689453</v>
      </c>
      <c r="C28187">
        <v>0</v>
      </c>
    </row>
    <row r="28188" spans="2:3" x14ac:dyDescent="0.3">
      <c r="B28188" s="1">
        <f t="shared" si="441"/>
        <v>45853.736111133898</v>
      </c>
      <c r="C28188">
        <v>0</v>
      </c>
    </row>
    <row r="28189" spans="2:3" x14ac:dyDescent="0.3">
      <c r="B28189" s="1">
        <f t="shared" si="441"/>
        <v>45853.743055578343</v>
      </c>
      <c r="C28189">
        <v>0</v>
      </c>
    </row>
    <row r="28190" spans="2:3" x14ac:dyDescent="0.3">
      <c r="B28190" s="1">
        <f t="shared" si="441"/>
        <v>45853.750000022788</v>
      </c>
      <c r="C28190">
        <v>0</v>
      </c>
    </row>
    <row r="28191" spans="2:3" x14ac:dyDescent="0.3">
      <c r="B28191" s="1">
        <f t="shared" si="441"/>
        <v>45853.756944467234</v>
      </c>
      <c r="C28191">
        <v>0</v>
      </c>
    </row>
    <row r="28192" spans="2:3" x14ac:dyDescent="0.3">
      <c r="B28192" s="1">
        <f t="shared" si="441"/>
        <v>45853.763888911679</v>
      </c>
      <c r="C28192">
        <v>0</v>
      </c>
    </row>
    <row r="28193" spans="2:3" x14ac:dyDescent="0.3">
      <c r="B28193" s="1">
        <f t="shared" si="441"/>
        <v>45853.770833356124</v>
      </c>
      <c r="C28193">
        <v>0</v>
      </c>
    </row>
    <row r="28194" spans="2:3" x14ac:dyDescent="0.3">
      <c r="B28194" s="1">
        <f t="shared" si="441"/>
        <v>45853.777777800569</v>
      </c>
      <c r="C28194">
        <v>0</v>
      </c>
    </row>
    <row r="28195" spans="2:3" x14ac:dyDescent="0.3">
      <c r="B28195" s="1">
        <f t="shared" si="441"/>
        <v>45853.784722245015</v>
      </c>
      <c r="C28195">
        <v>0</v>
      </c>
    </row>
    <row r="28196" spans="2:3" x14ac:dyDescent="0.3">
      <c r="B28196" s="1">
        <f t="shared" si="441"/>
        <v>45853.79166668946</v>
      </c>
      <c r="C28196">
        <v>0</v>
      </c>
    </row>
    <row r="28197" spans="2:3" x14ac:dyDescent="0.3">
      <c r="B28197" s="1">
        <f t="shared" si="441"/>
        <v>45853.798611133905</v>
      </c>
      <c r="C28197">
        <v>0</v>
      </c>
    </row>
    <row r="28198" spans="2:3" x14ac:dyDescent="0.3">
      <c r="B28198" s="1">
        <f t="shared" si="441"/>
        <v>45853.80555557835</v>
      </c>
      <c r="C28198">
        <v>0</v>
      </c>
    </row>
    <row r="28199" spans="2:3" x14ac:dyDescent="0.3">
      <c r="B28199" s="1">
        <f t="shared" si="441"/>
        <v>45853.812500022796</v>
      </c>
      <c r="C28199">
        <v>0</v>
      </c>
    </row>
    <row r="28200" spans="2:3" x14ac:dyDescent="0.3">
      <c r="B28200" s="1">
        <f t="shared" si="441"/>
        <v>45853.819444467241</v>
      </c>
      <c r="C28200">
        <v>0</v>
      </c>
    </row>
    <row r="28201" spans="2:3" x14ac:dyDescent="0.3">
      <c r="B28201" s="1">
        <f t="shared" si="441"/>
        <v>45853.826388911686</v>
      </c>
      <c r="C28201">
        <v>0</v>
      </c>
    </row>
    <row r="28202" spans="2:3" x14ac:dyDescent="0.3">
      <c r="B28202" s="1">
        <f t="shared" si="441"/>
        <v>45853.833333356131</v>
      </c>
      <c r="C28202">
        <v>0</v>
      </c>
    </row>
    <row r="28203" spans="2:3" x14ac:dyDescent="0.3">
      <c r="B28203" s="1">
        <f t="shared" si="441"/>
        <v>45853.840277800577</v>
      </c>
      <c r="C28203">
        <v>0</v>
      </c>
    </row>
    <row r="28204" spans="2:3" x14ac:dyDescent="0.3">
      <c r="B28204" s="1">
        <f t="shared" si="441"/>
        <v>45853.847222245022</v>
      </c>
      <c r="C28204">
        <v>0</v>
      </c>
    </row>
    <row r="28205" spans="2:3" x14ac:dyDescent="0.3">
      <c r="B28205" s="1">
        <f t="shared" si="441"/>
        <v>45853.854166689467</v>
      </c>
      <c r="C28205">
        <v>0</v>
      </c>
    </row>
    <row r="28206" spans="2:3" x14ac:dyDescent="0.3">
      <c r="B28206" s="1">
        <f t="shared" si="441"/>
        <v>45853.861111133912</v>
      </c>
      <c r="C28206">
        <v>0</v>
      </c>
    </row>
    <row r="28207" spans="2:3" x14ac:dyDescent="0.3">
      <c r="B28207" s="1">
        <f t="shared" si="441"/>
        <v>45853.868055578358</v>
      </c>
      <c r="C28207">
        <v>0</v>
      </c>
    </row>
    <row r="28208" spans="2:3" x14ac:dyDescent="0.3">
      <c r="B28208" s="1">
        <f t="shared" si="441"/>
        <v>45853.875000022803</v>
      </c>
      <c r="C28208">
        <v>0</v>
      </c>
    </row>
    <row r="28209" spans="2:3" x14ac:dyDescent="0.3">
      <c r="B28209" s="1">
        <f t="shared" si="441"/>
        <v>45853.881944467248</v>
      </c>
      <c r="C28209">
        <v>0</v>
      </c>
    </row>
    <row r="28210" spans="2:3" x14ac:dyDescent="0.3">
      <c r="B28210" s="1">
        <f t="shared" si="441"/>
        <v>45853.888888911693</v>
      </c>
      <c r="C28210">
        <v>0</v>
      </c>
    </row>
    <row r="28211" spans="2:3" x14ac:dyDescent="0.3">
      <c r="B28211" s="1">
        <f t="shared" si="441"/>
        <v>45853.895833356139</v>
      </c>
      <c r="C28211">
        <v>0</v>
      </c>
    </row>
    <row r="28212" spans="2:3" x14ac:dyDescent="0.3">
      <c r="B28212" s="1">
        <f t="shared" si="441"/>
        <v>45853.902777800584</v>
      </c>
      <c r="C28212">
        <v>0</v>
      </c>
    </row>
    <row r="28213" spans="2:3" x14ac:dyDescent="0.3">
      <c r="B28213" s="1">
        <f t="shared" si="441"/>
        <v>45853.909722245029</v>
      </c>
      <c r="C28213">
        <v>0</v>
      </c>
    </row>
    <row r="28214" spans="2:3" x14ac:dyDescent="0.3">
      <c r="B28214" s="1">
        <f t="shared" si="441"/>
        <v>45853.916666689474</v>
      </c>
      <c r="C28214">
        <v>0</v>
      </c>
    </row>
    <row r="28215" spans="2:3" x14ac:dyDescent="0.3">
      <c r="B28215" s="1">
        <f t="shared" si="441"/>
        <v>45853.92361113392</v>
      </c>
      <c r="C28215">
        <v>0</v>
      </c>
    </row>
    <row r="28216" spans="2:3" x14ac:dyDescent="0.3">
      <c r="B28216" s="1">
        <f t="shared" si="441"/>
        <v>45853.930555578365</v>
      </c>
      <c r="C28216">
        <v>0</v>
      </c>
    </row>
    <row r="28217" spans="2:3" x14ac:dyDescent="0.3">
      <c r="B28217" s="1">
        <f t="shared" si="441"/>
        <v>45853.93750002281</v>
      </c>
      <c r="C28217">
        <v>0</v>
      </c>
    </row>
    <row r="28218" spans="2:3" x14ac:dyDescent="0.3">
      <c r="B28218" s="1">
        <f t="shared" si="441"/>
        <v>45853.944444467255</v>
      </c>
      <c r="C28218">
        <v>0</v>
      </c>
    </row>
    <row r="28219" spans="2:3" x14ac:dyDescent="0.3">
      <c r="B28219" s="1">
        <f t="shared" si="441"/>
        <v>45853.951388911701</v>
      </c>
      <c r="C28219">
        <v>0</v>
      </c>
    </row>
    <row r="28220" spans="2:3" x14ac:dyDescent="0.3">
      <c r="B28220" s="1">
        <f t="shared" si="441"/>
        <v>45853.958333356146</v>
      </c>
      <c r="C28220">
        <v>0</v>
      </c>
    </row>
    <row r="28221" spans="2:3" x14ac:dyDescent="0.3">
      <c r="B28221" s="1">
        <f t="shared" si="441"/>
        <v>45853.965277800591</v>
      </c>
      <c r="C28221">
        <v>0</v>
      </c>
    </row>
    <row r="28222" spans="2:3" x14ac:dyDescent="0.3">
      <c r="B28222" s="1">
        <f t="shared" si="441"/>
        <v>45853.972222245036</v>
      </c>
      <c r="C28222">
        <v>0</v>
      </c>
    </row>
    <row r="28223" spans="2:3" x14ac:dyDescent="0.3">
      <c r="B28223" s="1">
        <f t="shared" si="441"/>
        <v>45853.979166689482</v>
      </c>
      <c r="C28223">
        <v>0</v>
      </c>
    </row>
    <row r="28224" spans="2:3" x14ac:dyDescent="0.3">
      <c r="B28224" s="1">
        <f t="shared" si="441"/>
        <v>45853.986111133927</v>
      </c>
      <c r="C28224">
        <v>0</v>
      </c>
    </row>
    <row r="28225" spans="2:3" x14ac:dyDescent="0.3">
      <c r="B28225" s="1">
        <f t="shared" si="441"/>
        <v>45853.993055578372</v>
      </c>
      <c r="C28225">
        <v>0</v>
      </c>
    </row>
    <row r="28226" spans="2:3" x14ac:dyDescent="0.3">
      <c r="B28226" s="1">
        <f t="shared" si="441"/>
        <v>45854.000000022817</v>
      </c>
      <c r="C28226">
        <v>0</v>
      </c>
    </row>
    <row r="28227" spans="2:3" x14ac:dyDescent="0.3">
      <c r="B28227" s="1">
        <f t="shared" si="441"/>
        <v>45854.006944467263</v>
      </c>
      <c r="C28227">
        <v>0</v>
      </c>
    </row>
    <row r="28228" spans="2:3" x14ac:dyDescent="0.3">
      <c r="B28228" s="1">
        <f t="shared" si="441"/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ref="B28248:B28311" si="442">B28247+(B28247-B28246)</f>
        <v>45854.152777800613</v>
      </c>
      <c r="C28248">
        <v>0</v>
      </c>
    </row>
    <row r="28249" spans="2:3" x14ac:dyDescent="0.3">
      <c r="B28249" s="1">
        <f t="shared" si="442"/>
        <v>45854.159722245058</v>
      </c>
      <c r="C28249">
        <v>0</v>
      </c>
    </row>
    <row r="28250" spans="2:3" x14ac:dyDescent="0.3">
      <c r="B28250" s="1">
        <f t="shared" si="442"/>
        <v>45854.166666689503</v>
      </c>
      <c r="C28250">
        <v>0</v>
      </c>
    </row>
    <row r="28251" spans="2:3" x14ac:dyDescent="0.3">
      <c r="B28251" s="1">
        <f t="shared" si="442"/>
        <v>45854.173611133949</v>
      </c>
      <c r="C28251">
        <v>0</v>
      </c>
    </row>
    <row r="28252" spans="2:3" x14ac:dyDescent="0.3">
      <c r="B28252" s="1">
        <f t="shared" si="442"/>
        <v>45854.180555578394</v>
      </c>
      <c r="C28252">
        <v>0</v>
      </c>
    </row>
    <row r="28253" spans="2:3" x14ac:dyDescent="0.3">
      <c r="B28253" s="1">
        <f t="shared" si="442"/>
        <v>45854.187500022839</v>
      </c>
      <c r="C28253">
        <v>0</v>
      </c>
    </row>
    <row r="28254" spans="2:3" x14ac:dyDescent="0.3">
      <c r="B28254" s="1">
        <f t="shared" si="442"/>
        <v>45854.194444467284</v>
      </c>
      <c r="C28254">
        <v>0</v>
      </c>
    </row>
    <row r="28255" spans="2:3" x14ac:dyDescent="0.3">
      <c r="B28255" s="1">
        <f t="shared" si="442"/>
        <v>45854.20138891173</v>
      </c>
      <c r="C28255">
        <v>0</v>
      </c>
    </row>
    <row r="28256" spans="2:3" x14ac:dyDescent="0.3">
      <c r="B28256" s="1">
        <f t="shared" si="442"/>
        <v>45854.208333356175</v>
      </c>
      <c r="C28256">
        <v>0</v>
      </c>
    </row>
    <row r="28257" spans="2:3" x14ac:dyDescent="0.3">
      <c r="B28257" s="1">
        <f t="shared" si="442"/>
        <v>45854.21527780062</v>
      </c>
      <c r="C28257">
        <v>0</v>
      </c>
    </row>
    <row r="28258" spans="2:3" x14ac:dyDescent="0.3">
      <c r="B28258" s="1">
        <f t="shared" si="442"/>
        <v>45854.222222245065</v>
      </c>
      <c r="C28258">
        <v>0</v>
      </c>
    </row>
    <row r="28259" spans="2:3" x14ac:dyDescent="0.3">
      <c r="B28259" s="1">
        <f t="shared" si="442"/>
        <v>45854.229166689511</v>
      </c>
      <c r="C28259">
        <v>0</v>
      </c>
    </row>
    <row r="28260" spans="2:3" x14ac:dyDescent="0.3">
      <c r="B28260" s="1">
        <f t="shared" si="442"/>
        <v>45854.236111133956</v>
      </c>
      <c r="C28260">
        <v>0</v>
      </c>
    </row>
    <row r="28261" spans="2:3" x14ac:dyDescent="0.3">
      <c r="B28261" s="1">
        <f t="shared" si="442"/>
        <v>45854.243055578401</v>
      </c>
      <c r="C28261">
        <v>0</v>
      </c>
    </row>
    <row r="28262" spans="2:3" x14ac:dyDescent="0.3">
      <c r="B28262" s="1">
        <f t="shared" si="442"/>
        <v>45854.250000022847</v>
      </c>
      <c r="C28262">
        <v>0</v>
      </c>
    </row>
    <row r="28263" spans="2:3" x14ac:dyDescent="0.3">
      <c r="B28263" s="1">
        <f t="shared" si="442"/>
        <v>45854.256944467292</v>
      </c>
      <c r="C28263">
        <v>0</v>
      </c>
    </row>
    <row r="28264" spans="2:3" x14ac:dyDescent="0.3">
      <c r="B28264" s="1">
        <f t="shared" si="442"/>
        <v>45854.263888911737</v>
      </c>
      <c r="C28264">
        <v>0</v>
      </c>
    </row>
    <row r="28265" spans="2:3" x14ac:dyDescent="0.3">
      <c r="B28265" s="1">
        <f t="shared" si="442"/>
        <v>45854.270833356182</v>
      </c>
      <c r="C28265">
        <v>0</v>
      </c>
    </row>
    <row r="28266" spans="2:3" x14ac:dyDescent="0.3">
      <c r="B28266" s="1">
        <f t="shared" si="442"/>
        <v>45854.277777800628</v>
      </c>
      <c r="C28266">
        <v>0</v>
      </c>
    </row>
    <row r="28267" spans="2:3" x14ac:dyDescent="0.3">
      <c r="B28267" s="1">
        <f t="shared" si="442"/>
        <v>45854.284722245073</v>
      </c>
      <c r="C28267">
        <v>0</v>
      </c>
    </row>
    <row r="28268" spans="2:3" x14ac:dyDescent="0.3">
      <c r="B28268" s="1">
        <f t="shared" si="442"/>
        <v>45854.291666689518</v>
      </c>
      <c r="C28268">
        <v>0</v>
      </c>
    </row>
    <row r="28269" spans="2:3" x14ac:dyDescent="0.3">
      <c r="B28269" s="1">
        <f t="shared" si="442"/>
        <v>45854.298611133963</v>
      </c>
      <c r="C28269">
        <v>0</v>
      </c>
    </row>
    <row r="28270" spans="2:3" x14ac:dyDescent="0.3">
      <c r="B28270" s="1">
        <f t="shared" si="442"/>
        <v>45854.305555578409</v>
      </c>
      <c r="C28270">
        <v>0</v>
      </c>
    </row>
    <row r="28271" spans="2:3" x14ac:dyDescent="0.3">
      <c r="B28271" s="1">
        <f t="shared" si="442"/>
        <v>45854.312500022854</v>
      </c>
      <c r="C28271">
        <v>0</v>
      </c>
    </row>
    <row r="28272" spans="2:3" x14ac:dyDescent="0.3">
      <c r="B28272" s="1">
        <f t="shared" si="442"/>
        <v>45854.319444467299</v>
      </c>
      <c r="C28272">
        <v>0</v>
      </c>
    </row>
    <row r="28273" spans="2:3" x14ac:dyDescent="0.3">
      <c r="B28273" s="1">
        <f t="shared" si="442"/>
        <v>45854.326388911744</v>
      </c>
      <c r="C28273">
        <v>0</v>
      </c>
    </row>
    <row r="28274" spans="2:3" x14ac:dyDescent="0.3">
      <c r="B28274" s="1">
        <f t="shared" si="442"/>
        <v>45854.33333335619</v>
      </c>
      <c r="C28274">
        <v>0</v>
      </c>
    </row>
    <row r="28275" spans="2:3" x14ac:dyDescent="0.3">
      <c r="B28275" s="1">
        <f t="shared" si="442"/>
        <v>45854.340277800635</v>
      </c>
      <c r="C28275">
        <v>0</v>
      </c>
    </row>
    <row r="28276" spans="2:3" x14ac:dyDescent="0.3">
      <c r="B28276" s="1">
        <f t="shared" si="442"/>
        <v>45854.34722224508</v>
      </c>
      <c r="C28276">
        <v>0</v>
      </c>
    </row>
    <row r="28277" spans="2:3" x14ac:dyDescent="0.3">
      <c r="B28277" s="1">
        <f t="shared" si="442"/>
        <v>45854.354166689525</v>
      </c>
      <c r="C28277">
        <v>0</v>
      </c>
    </row>
    <row r="28278" spans="2:3" x14ac:dyDescent="0.3">
      <c r="B28278" s="1">
        <f t="shared" si="442"/>
        <v>45854.361111133971</v>
      </c>
      <c r="C28278">
        <v>0</v>
      </c>
    </row>
    <row r="28279" spans="2:3" x14ac:dyDescent="0.3">
      <c r="B28279" s="1">
        <f t="shared" si="442"/>
        <v>45854.368055578416</v>
      </c>
      <c r="C28279">
        <v>0</v>
      </c>
    </row>
    <row r="28280" spans="2:3" x14ac:dyDescent="0.3">
      <c r="B28280" s="1">
        <f t="shared" si="442"/>
        <v>45854.375000022861</v>
      </c>
      <c r="C28280">
        <v>0</v>
      </c>
    </row>
    <row r="28281" spans="2:3" x14ac:dyDescent="0.3">
      <c r="B28281" s="1">
        <f t="shared" si="442"/>
        <v>45854.381944467306</v>
      </c>
      <c r="C28281">
        <v>0</v>
      </c>
    </row>
    <row r="28282" spans="2:3" x14ac:dyDescent="0.3">
      <c r="B28282" s="1">
        <f t="shared" si="442"/>
        <v>45854.388888911752</v>
      </c>
      <c r="C28282">
        <v>0</v>
      </c>
    </row>
    <row r="28283" spans="2:3" x14ac:dyDescent="0.3">
      <c r="B28283" s="1">
        <f t="shared" si="442"/>
        <v>45854.395833356197</v>
      </c>
      <c r="C28283">
        <v>0</v>
      </c>
    </row>
    <row r="28284" spans="2:3" x14ac:dyDescent="0.3">
      <c r="B28284" s="1">
        <f t="shared" si="442"/>
        <v>45854.402777800642</v>
      </c>
      <c r="C28284">
        <v>0</v>
      </c>
    </row>
    <row r="28285" spans="2:3" x14ac:dyDescent="0.3">
      <c r="B28285" s="1">
        <f t="shared" si="442"/>
        <v>45854.409722245087</v>
      </c>
      <c r="C28285">
        <v>0</v>
      </c>
    </row>
    <row r="28286" spans="2:3" x14ac:dyDescent="0.3">
      <c r="B28286" s="1">
        <f t="shared" si="442"/>
        <v>45854.416666689533</v>
      </c>
      <c r="C28286">
        <v>0</v>
      </c>
    </row>
    <row r="28287" spans="2:3" x14ac:dyDescent="0.3">
      <c r="B28287" s="1">
        <f t="shared" si="442"/>
        <v>45854.423611133978</v>
      </c>
      <c r="C28287">
        <v>0</v>
      </c>
    </row>
    <row r="28288" spans="2:3" x14ac:dyDescent="0.3">
      <c r="B28288" s="1">
        <f t="shared" si="442"/>
        <v>45854.430555578423</v>
      </c>
      <c r="C28288">
        <v>0</v>
      </c>
    </row>
    <row r="28289" spans="2:3" x14ac:dyDescent="0.3">
      <c r="B28289" s="1">
        <f t="shared" si="442"/>
        <v>45854.437500022868</v>
      </c>
      <c r="C28289">
        <v>0</v>
      </c>
    </row>
    <row r="28290" spans="2:3" x14ac:dyDescent="0.3">
      <c r="B28290" s="1">
        <f t="shared" si="442"/>
        <v>45854.444444467314</v>
      </c>
      <c r="C28290">
        <v>0</v>
      </c>
    </row>
    <row r="28291" spans="2:3" x14ac:dyDescent="0.3">
      <c r="B28291" s="1">
        <f t="shared" si="442"/>
        <v>45854.451388911759</v>
      </c>
      <c r="C28291">
        <v>0</v>
      </c>
    </row>
    <row r="28292" spans="2:3" x14ac:dyDescent="0.3">
      <c r="B28292" s="1">
        <f t="shared" si="442"/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ref="B28312:B28375" si="443">B28311+(B28311-B28310)</f>
        <v>45854.597222245109</v>
      </c>
      <c r="C28312">
        <v>0</v>
      </c>
    </row>
    <row r="28313" spans="2:3" x14ac:dyDescent="0.3">
      <c r="B28313" s="1">
        <f t="shared" si="443"/>
        <v>45854.604166689554</v>
      </c>
      <c r="C28313">
        <v>0</v>
      </c>
    </row>
    <row r="28314" spans="2:3" x14ac:dyDescent="0.3">
      <c r="B28314" s="1">
        <f t="shared" si="443"/>
        <v>45854.611111134</v>
      </c>
      <c r="C28314">
        <v>0</v>
      </c>
    </row>
    <row r="28315" spans="2:3" x14ac:dyDescent="0.3">
      <c r="B28315" s="1">
        <f t="shared" si="443"/>
        <v>45854.618055578445</v>
      </c>
      <c r="C28315">
        <v>0</v>
      </c>
    </row>
    <row r="28316" spans="2:3" x14ac:dyDescent="0.3">
      <c r="B28316" s="1">
        <f t="shared" si="443"/>
        <v>45854.62500002289</v>
      </c>
      <c r="C28316">
        <v>0</v>
      </c>
    </row>
    <row r="28317" spans="2:3" x14ac:dyDescent="0.3">
      <c r="B28317" s="1">
        <f t="shared" si="443"/>
        <v>45854.631944467335</v>
      </c>
      <c r="C28317">
        <v>0</v>
      </c>
    </row>
    <row r="28318" spans="2:3" x14ac:dyDescent="0.3">
      <c r="B28318" s="1">
        <f t="shared" si="443"/>
        <v>45854.638888911781</v>
      </c>
      <c r="C28318">
        <v>0</v>
      </c>
    </row>
    <row r="28319" spans="2:3" x14ac:dyDescent="0.3">
      <c r="B28319" s="1">
        <f t="shared" si="443"/>
        <v>45854.645833356226</v>
      </c>
      <c r="C28319">
        <v>0</v>
      </c>
    </row>
    <row r="28320" spans="2:3" x14ac:dyDescent="0.3">
      <c r="B28320" s="1">
        <f t="shared" si="443"/>
        <v>45854.652777800671</v>
      </c>
      <c r="C28320">
        <v>0</v>
      </c>
    </row>
    <row r="28321" spans="2:3" x14ac:dyDescent="0.3">
      <c r="B28321" s="1">
        <f t="shared" si="443"/>
        <v>45854.659722245116</v>
      </c>
      <c r="C28321">
        <v>0</v>
      </c>
    </row>
    <row r="28322" spans="2:3" x14ac:dyDescent="0.3">
      <c r="B28322" s="1">
        <f t="shared" si="443"/>
        <v>45854.666666689562</v>
      </c>
      <c r="C28322">
        <v>0</v>
      </c>
    </row>
    <row r="28323" spans="2:3" x14ac:dyDescent="0.3">
      <c r="B28323" s="1">
        <f t="shared" si="443"/>
        <v>45854.673611134007</v>
      </c>
      <c r="C28323">
        <v>0</v>
      </c>
    </row>
    <row r="28324" spans="2:3" x14ac:dyDescent="0.3">
      <c r="B28324" s="1">
        <f t="shared" si="443"/>
        <v>45854.680555578452</v>
      </c>
      <c r="C28324">
        <v>0</v>
      </c>
    </row>
    <row r="28325" spans="2:3" x14ac:dyDescent="0.3">
      <c r="B28325" s="1">
        <f t="shared" si="443"/>
        <v>45854.687500022897</v>
      </c>
      <c r="C28325">
        <v>0</v>
      </c>
    </row>
    <row r="28326" spans="2:3" x14ac:dyDescent="0.3">
      <c r="B28326" s="1">
        <f t="shared" si="443"/>
        <v>45854.694444467343</v>
      </c>
      <c r="C28326">
        <v>0</v>
      </c>
    </row>
    <row r="28327" spans="2:3" x14ac:dyDescent="0.3">
      <c r="B28327" s="1">
        <f t="shared" si="443"/>
        <v>45854.701388911788</v>
      </c>
      <c r="C28327">
        <v>0</v>
      </c>
    </row>
    <row r="28328" spans="2:3" x14ac:dyDescent="0.3">
      <c r="B28328" s="1">
        <f t="shared" si="443"/>
        <v>45854.708333356233</v>
      </c>
      <c r="C28328">
        <v>0</v>
      </c>
    </row>
    <row r="28329" spans="2:3" x14ac:dyDescent="0.3">
      <c r="B28329" s="1">
        <f t="shared" si="443"/>
        <v>45854.715277800678</v>
      </c>
      <c r="C28329">
        <v>0</v>
      </c>
    </row>
    <row r="28330" spans="2:3" x14ac:dyDescent="0.3">
      <c r="B28330" s="1">
        <f t="shared" si="443"/>
        <v>45854.722222245124</v>
      </c>
      <c r="C28330">
        <v>0</v>
      </c>
    </row>
    <row r="28331" spans="2:3" x14ac:dyDescent="0.3">
      <c r="B28331" s="1">
        <f t="shared" si="443"/>
        <v>45854.729166689569</v>
      </c>
      <c r="C28331">
        <v>0</v>
      </c>
    </row>
    <row r="28332" spans="2:3" x14ac:dyDescent="0.3">
      <c r="B28332" s="1">
        <f t="shared" si="443"/>
        <v>45854.736111134014</v>
      </c>
      <c r="C28332">
        <v>0</v>
      </c>
    </row>
    <row r="28333" spans="2:3" x14ac:dyDescent="0.3">
      <c r="B28333" s="1">
        <f t="shared" si="443"/>
        <v>45854.743055578459</v>
      </c>
      <c r="C28333">
        <v>0</v>
      </c>
    </row>
    <row r="28334" spans="2:3" x14ac:dyDescent="0.3">
      <c r="B28334" s="1">
        <f t="shared" si="443"/>
        <v>45854.750000022905</v>
      </c>
      <c r="C28334">
        <v>0</v>
      </c>
    </row>
    <row r="28335" spans="2:3" x14ac:dyDescent="0.3">
      <c r="B28335" s="1">
        <f t="shared" si="443"/>
        <v>45854.75694446735</v>
      </c>
      <c r="C28335">
        <v>0</v>
      </c>
    </row>
    <row r="28336" spans="2:3" x14ac:dyDescent="0.3">
      <c r="B28336" s="1">
        <f t="shared" si="443"/>
        <v>45854.763888911795</v>
      </c>
      <c r="C28336">
        <v>0</v>
      </c>
    </row>
    <row r="28337" spans="2:3" x14ac:dyDescent="0.3">
      <c r="B28337" s="1">
        <f t="shared" si="443"/>
        <v>45854.77083335624</v>
      </c>
      <c r="C28337">
        <v>0</v>
      </c>
    </row>
    <row r="28338" spans="2:3" x14ac:dyDescent="0.3">
      <c r="B28338" s="1">
        <f t="shared" si="443"/>
        <v>45854.777777800686</v>
      </c>
      <c r="C28338">
        <v>0</v>
      </c>
    </row>
    <row r="28339" spans="2:3" x14ac:dyDescent="0.3">
      <c r="B28339" s="1">
        <f t="shared" si="443"/>
        <v>45854.784722245131</v>
      </c>
      <c r="C28339">
        <v>0</v>
      </c>
    </row>
    <row r="28340" spans="2:3" x14ac:dyDescent="0.3">
      <c r="B28340" s="1">
        <f t="shared" si="443"/>
        <v>45854.791666689576</v>
      </c>
      <c r="C28340">
        <v>0</v>
      </c>
    </row>
    <row r="28341" spans="2:3" x14ac:dyDescent="0.3">
      <c r="B28341" s="1">
        <f t="shared" si="443"/>
        <v>45854.798611134021</v>
      </c>
      <c r="C28341">
        <v>0</v>
      </c>
    </row>
    <row r="28342" spans="2:3" x14ac:dyDescent="0.3">
      <c r="B28342" s="1">
        <f t="shared" si="443"/>
        <v>45854.805555578467</v>
      </c>
      <c r="C28342">
        <v>0</v>
      </c>
    </row>
    <row r="28343" spans="2:3" x14ac:dyDescent="0.3">
      <c r="B28343" s="1">
        <f t="shared" si="443"/>
        <v>45854.812500022912</v>
      </c>
      <c r="C28343">
        <v>0</v>
      </c>
    </row>
    <row r="28344" spans="2:3" x14ac:dyDescent="0.3">
      <c r="B28344" s="1">
        <f t="shared" si="443"/>
        <v>45854.819444467357</v>
      </c>
      <c r="C28344">
        <v>0</v>
      </c>
    </row>
    <row r="28345" spans="2:3" x14ac:dyDescent="0.3">
      <c r="B28345" s="1">
        <f t="shared" si="443"/>
        <v>45854.826388911802</v>
      </c>
      <c r="C28345">
        <v>0</v>
      </c>
    </row>
    <row r="28346" spans="2:3" x14ac:dyDescent="0.3">
      <c r="B28346" s="1">
        <f t="shared" si="443"/>
        <v>45854.833333356248</v>
      </c>
      <c r="C28346">
        <v>0</v>
      </c>
    </row>
    <row r="28347" spans="2:3" x14ac:dyDescent="0.3">
      <c r="B28347" s="1">
        <f t="shared" si="443"/>
        <v>45854.840277800693</v>
      </c>
      <c r="C28347">
        <v>0</v>
      </c>
    </row>
    <row r="28348" spans="2:3" x14ac:dyDescent="0.3">
      <c r="B28348" s="1">
        <f t="shared" si="443"/>
        <v>45854.847222245138</v>
      </c>
      <c r="C28348">
        <v>0</v>
      </c>
    </row>
    <row r="28349" spans="2:3" x14ac:dyDescent="0.3">
      <c r="B28349" s="1">
        <f t="shared" si="443"/>
        <v>45854.854166689584</v>
      </c>
      <c r="C28349">
        <v>0</v>
      </c>
    </row>
    <row r="28350" spans="2:3" x14ac:dyDescent="0.3">
      <c r="B28350" s="1">
        <f t="shared" si="443"/>
        <v>45854.861111134029</v>
      </c>
      <c r="C28350">
        <v>0</v>
      </c>
    </row>
    <row r="28351" spans="2:3" x14ac:dyDescent="0.3">
      <c r="B28351" s="1">
        <f t="shared" si="443"/>
        <v>45854.868055578474</v>
      </c>
      <c r="C28351">
        <v>0</v>
      </c>
    </row>
    <row r="28352" spans="2:3" x14ac:dyDescent="0.3">
      <c r="B28352" s="1">
        <f t="shared" si="443"/>
        <v>45854.875000022919</v>
      </c>
      <c r="C28352">
        <v>0</v>
      </c>
    </row>
    <row r="28353" spans="2:3" x14ac:dyDescent="0.3">
      <c r="B28353" s="1">
        <f t="shared" si="443"/>
        <v>45854.881944467365</v>
      </c>
      <c r="C28353">
        <v>0</v>
      </c>
    </row>
    <row r="28354" spans="2:3" x14ac:dyDescent="0.3">
      <c r="B28354" s="1">
        <f t="shared" si="443"/>
        <v>45854.88888891181</v>
      </c>
      <c r="C28354">
        <v>0</v>
      </c>
    </row>
    <row r="28355" spans="2:3" x14ac:dyDescent="0.3">
      <c r="B28355" s="1">
        <f t="shared" si="443"/>
        <v>45854.895833356255</v>
      </c>
      <c r="C28355">
        <v>0</v>
      </c>
    </row>
    <row r="28356" spans="2:3" x14ac:dyDescent="0.3">
      <c r="B28356" s="1">
        <f t="shared" si="443"/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ref="B28376:B28439" si="444">B28375+(B28375-B28374)</f>
        <v>45855.041666689605</v>
      </c>
      <c r="C28376">
        <v>0</v>
      </c>
    </row>
    <row r="28377" spans="2:3" x14ac:dyDescent="0.3">
      <c r="B28377" s="1">
        <f t="shared" si="444"/>
        <v>45855.048611134051</v>
      </c>
      <c r="C28377">
        <v>0</v>
      </c>
    </row>
    <row r="28378" spans="2:3" x14ac:dyDescent="0.3">
      <c r="B28378" s="1">
        <f t="shared" si="444"/>
        <v>45855.055555578496</v>
      </c>
      <c r="C28378">
        <v>0</v>
      </c>
    </row>
    <row r="28379" spans="2:3" x14ac:dyDescent="0.3">
      <c r="B28379" s="1">
        <f t="shared" si="444"/>
        <v>45855.062500022941</v>
      </c>
      <c r="C28379">
        <v>0</v>
      </c>
    </row>
    <row r="28380" spans="2:3" x14ac:dyDescent="0.3">
      <c r="B28380" s="1">
        <f t="shared" si="444"/>
        <v>45855.069444467386</v>
      </c>
      <c r="C28380">
        <v>0</v>
      </c>
    </row>
    <row r="28381" spans="2:3" x14ac:dyDescent="0.3">
      <c r="B28381" s="1">
        <f t="shared" si="444"/>
        <v>45855.076388911832</v>
      </c>
      <c r="C28381">
        <v>0</v>
      </c>
    </row>
    <row r="28382" spans="2:3" x14ac:dyDescent="0.3">
      <c r="B28382" s="1">
        <f t="shared" si="444"/>
        <v>45855.083333356277</v>
      </c>
      <c r="C28382">
        <v>0</v>
      </c>
    </row>
    <row r="28383" spans="2:3" x14ac:dyDescent="0.3">
      <c r="B28383" s="1">
        <f t="shared" si="444"/>
        <v>45855.090277800722</v>
      </c>
      <c r="C28383">
        <v>0</v>
      </c>
    </row>
    <row r="28384" spans="2:3" x14ac:dyDescent="0.3">
      <c r="B28384" s="1">
        <f t="shared" si="444"/>
        <v>45855.097222245167</v>
      </c>
      <c r="C28384">
        <v>0</v>
      </c>
    </row>
    <row r="28385" spans="2:3" x14ac:dyDescent="0.3">
      <c r="B28385" s="1">
        <f t="shared" si="444"/>
        <v>45855.104166689613</v>
      </c>
      <c r="C28385">
        <v>0</v>
      </c>
    </row>
    <row r="28386" spans="2:3" x14ac:dyDescent="0.3">
      <c r="B28386" s="1">
        <f t="shared" si="444"/>
        <v>45855.111111134058</v>
      </c>
      <c r="C28386">
        <v>0</v>
      </c>
    </row>
    <row r="28387" spans="2:3" x14ac:dyDescent="0.3">
      <c r="B28387" s="1">
        <f t="shared" si="444"/>
        <v>45855.118055578503</v>
      </c>
      <c r="C28387">
        <v>0</v>
      </c>
    </row>
    <row r="28388" spans="2:3" x14ac:dyDescent="0.3">
      <c r="B28388" s="1">
        <f t="shared" si="444"/>
        <v>45855.125000022948</v>
      </c>
      <c r="C28388">
        <v>0</v>
      </c>
    </row>
    <row r="28389" spans="2:3" x14ac:dyDescent="0.3">
      <c r="B28389" s="1">
        <f t="shared" si="444"/>
        <v>45855.131944467394</v>
      </c>
      <c r="C28389">
        <v>0</v>
      </c>
    </row>
    <row r="28390" spans="2:3" x14ac:dyDescent="0.3">
      <c r="B28390" s="1">
        <f t="shared" si="444"/>
        <v>45855.138888911839</v>
      </c>
      <c r="C28390">
        <v>0</v>
      </c>
    </row>
    <row r="28391" spans="2:3" x14ac:dyDescent="0.3">
      <c r="B28391" s="1">
        <f t="shared" si="444"/>
        <v>45855.145833356284</v>
      </c>
      <c r="C28391">
        <v>0</v>
      </c>
    </row>
    <row r="28392" spans="2:3" x14ac:dyDescent="0.3">
      <c r="B28392" s="1">
        <f t="shared" si="444"/>
        <v>45855.152777800729</v>
      </c>
      <c r="C28392">
        <v>0</v>
      </c>
    </row>
    <row r="28393" spans="2:3" x14ac:dyDescent="0.3">
      <c r="B28393" s="1">
        <f t="shared" si="444"/>
        <v>45855.159722245175</v>
      </c>
      <c r="C28393">
        <v>0</v>
      </c>
    </row>
    <row r="28394" spans="2:3" x14ac:dyDescent="0.3">
      <c r="B28394" s="1">
        <f t="shared" si="444"/>
        <v>45855.16666668962</v>
      </c>
      <c r="C28394">
        <v>0</v>
      </c>
    </row>
    <row r="28395" spans="2:3" x14ac:dyDescent="0.3">
      <c r="B28395" s="1">
        <f t="shared" si="444"/>
        <v>45855.173611134065</v>
      </c>
      <c r="C28395">
        <v>0</v>
      </c>
    </row>
    <row r="28396" spans="2:3" x14ac:dyDescent="0.3">
      <c r="B28396" s="1">
        <f t="shared" si="444"/>
        <v>45855.18055557851</v>
      </c>
      <c r="C28396">
        <v>0</v>
      </c>
    </row>
    <row r="28397" spans="2:3" x14ac:dyDescent="0.3">
      <c r="B28397" s="1">
        <f t="shared" si="444"/>
        <v>45855.187500022956</v>
      </c>
      <c r="C28397">
        <v>0</v>
      </c>
    </row>
    <row r="28398" spans="2:3" x14ac:dyDescent="0.3">
      <c r="B28398" s="1">
        <f t="shared" si="444"/>
        <v>45855.194444467401</v>
      </c>
      <c r="C28398">
        <v>0</v>
      </c>
    </row>
    <row r="28399" spans="2:3" x14ac:dyDescent="0.3">
      <c r="B28399" s="1">
        <f t="shared" si="444"/>
        <v>45855.201388911846</v>
      </c>
      <c r="C28399">
        <v>0</v>
      </c>
    </row>
    <row r="28400" spans="2:3" x14ac:dyDescent="0.3">
      <c r="B28400" s="1">
        <f t="shared" si="444"/>
        <v>45855.208333356291</v>
      </c>
      <c r="C28400">
        <v>0</v>
      </c>
    </row>
    <row r="28401" spans="2:3" x14ac:dyDescent="0.3">
      <c r="B28401" s="1">
        <f t="shared" si="444"/>
        <v>45855.215277800737</v>
      </c>
      <c r="C28401">
        <v>0</v>
      </c>
    </row>
    <row r="28402" spans="2:3" x14ac:dyDescent="0.3">
      <c r="B28402" s="1">
        <f t="shared" si="444"/>
        <v>45855.222222245182</v>
      </c>
      <c r="C28402">
        <v>0</v>
      </c>
    </row>
    <row r="28403" spans="2:3" x14ac:dyDescent="0.3">
      <c r="B28403" s="1">
        <f t="shared" si="444"/>
        <v>45855.229166689627</v>
      </c>
      <c r="C28403">
        <v>0</v>
      </c>
    </row>
    <row r="28404" spans="2:3" x14ac:dyDescent="0.3">
      <c r="B28404" s="1">
        <f t="shared" si="444"/>
        <v>45855.236111134072</v>
      </c>
      <c r="C28404">
        <v>0</v>
      </c>
    </row>
    <row r="28405" spans="2:3" x14ac:dyDescent="0.3">
      <c r="B28405" s="1">
        <f t="shared" si="444"/>
        <v>45855.243055578518</v>
      </c>
      <c r="C28405">
        <v>0</v>
      </c>
    </row>
    <row r="28406" spans="2:3" x14ac:dyDescent="0.3">
      <c r="B28406" s="1">
        <f t="shared" si="444"/>
        <v>45855.250000022963</v>
      </c>
      <c r="C28406">
        <v>0</v>
      </c>
    </row>
    <row r="28407" spans="2:3" x14ac:dyDescent="0.3">
      <c r="B28407" s="1">
        <f t="shared" si="444"/>
        <v>45855.256944467408</v>
      </c>
      <c r="C28407">
        <v>0</v>
      </c>
    </row>
    <row r="28408" spans="2:3" x14ac:dyDescent="0.3">
      <c r="B28408" s="1">
        <f t="shared" si="444"/>
        <v>45855.263888911853</v>
      </c>
      <c r="C28408">
        <v>0</v>
      </c>
    </row>
    <row r="28409" spans="2:3" x14ac:dyDescent="0.3">
      <c r="B28409" s="1">
        <f t="shared" si="444"/>
        <v>45855.270833356299</v>
      </c>
      <c r="C28409">
        <v>0</v>
      </c>
    </row>
    <row r="28410" spans="2:3" x14ac:dyDescent="0.3">
      <c r="B28410" s="1">
        <f t="shared" si="444"/>
        <v>45855.277777800744</v>
      </c>
      <c r="C28410">
        <v>0</v>
      </c>
    </row>
    <row r="28411" spans="2:3" x14ac:dyDescent="0.3">
      <c r="B28411" s="1">
        <f t="shared" si="444"/>
        <v>45855.284722245189</v>
      </c>
      <c r="C28411">
        <v>0</v>
      </c>
    </row>
    <row r="28412" spans="2:3" x14ac:dyDescent="0.3">
      <c r="B28412" s="1">
        <f t="shared" si="444"/>
        <v>45855.291666689634</v>
      </c>
      <c r="C28412">
        <v>0</v>
      </c>
    </row>
    <row r="28413" spans="2:3" x14ac:dyDescent="0.3">
      <c r="B28413" s="1">
        <f t="shared" si="444"/>
        <v>45855.29861113408</v>
      </c>
      <c r="C28413">
        <v>0</v>
      </c>
    </row>
    <row r="28414" spans="2:3" x14ac:dyDescent="0.3">
      <c r="B28414" s="1">
        <f t="shared" si="444"/>
        <v>45855.305555578525</v>
      </c>
      <c r="C28414">
        <v>0</v>
      </c>
    </row>
    <row r="28415" spans="2:3" x14ac:dyDescent="0.3">
      <c r="B28415" s="1">
        <f t="shared" si="444"/>
        <v>45855.31250002297</v>
      </c>
      <c r="C28415">
        <v>0</v>
      </c>
    </row>
    <row r="28416" spans="2:3" x14ac:dyDescent="0.3">
      <c r="B28416" s="1">
        <f t="shared" si="444"/>
        <v>45855.319444467415</v>
      </c>
      <c r="C28416">
        <v>0</v>
      </c>
    </row>
    <row r="28417" spans="2:3" x14ac:dyDescent="0.3">
      <c r="B28417" s="1">
        <f t="shared" si="444"/>
        <v>45855.326388911861</v>
      </c>
      <c r="C28417">
        <v>0</v>
      </c>
    </row>
    <row r="28418" spans="2:3" x14ac:dyDescent="0.3">
      <c r="B28418" s="1">
        <f t="shared" si="444"/>
        <v>45855.333333356306</v>
      </c>
      <c r="C28418">
        <v>0</v>
      </c>
    </row>
    <row r="28419" spans="2:3" x14ac:dyDescent="0.3">
      <c r="B28419" s="1">
        <f t="shared" si="444"/>
        <v>45855.340277800751</v>
      </c>
      <c r="C28419">
        <v>0</v>
      </c>
    </row>
    <row r="28420" spans="2:3" x14ac:dyDescent="0.3">
      <c r="B28420" s="1">
        <f t="shared" si="444"/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ref="B28440:B28503" si="445">B28439+(B28439-B28438)</f>
        <v>45855.486111134102</v>
      </c>
      <c r="C28440">
        <v>0</v>
      </c>
    </row>
    <row r="28441" spans="2:3" x14ac:dyDescent="0.3">
      <c r="B28441" s="1">
        <f t="shared" si="445"/>
        <v>45855.493055578547</v>
      </c>
      <c r="C28441">
        <v>0</v>
      </c>
    </row>
    <row r="28442" spans="2:3" x14ac:dyDescent="0.3">
      <c r="B28442" s="1">
        <f t="shared" si="445"/>
        <v>45855.500000022992</v>
      </c>
      <c r="C28442">
        <v>0</v>
      </c>
    </row>
    <row r="28443" spans="2:3" x14ac:dyDescent="0.3">
      <c r="B28443" s="1">
        <f t="shared" si="445"/>
        <v>45855.506944467437</v>
      </c>
      <c r="C28443">
        <v>0</v>
      </c>
    </row>
    <row r="28444" spans="2:3" x14ac:dyDescent="0.3">
      <c r="B28444" s="1">
        <f t="shared" si="445"/>
        <v>45855.513888911883</v>
      </c>
      <c r="C28444">
        <v>0</v>
      </c>
    </row>
    <row r="28445" spans="2:3" x14ac:dyDescent="0.3">
      <c r="B28445" s="1">
        <f t="shared" si="445"/>
        <v>45855.520833356328</v>
      </c>
      <c r="C28445">
        <v>0</v>
      </c>
    </row>
    <row r="28446" spans="2:3" x14ac:dyDescent="0.3">
      <c r="B28446" s="1">
        <f t="shared" si="445"/>
        <v>45855.527777800773</v>
      </c>
      <c r="C28446">
        <v>0</v>
      </c>
    </row>
    <row r="28447" spans="2:3" x14ac:dyDescent="0.3">
      <c r="B28447" s="1">
        <f t="shared" si="445"/>
        <v>45855.534722245218</v>
      </c>
      <c r="C28447">
        <v>0</v>
      </c>
    </row>
    <row r="28448" spans="2:3" x14ac:dyDescent="0.3">
      <c r="B28448" s="1">
        <f t="shared" si="445"/>
        <v>45855.541666689664</v>
      </c>
      <c r="C28448">
        <v>0</v>
      </c>
    </row>
    <row r="28449" spans="2:3" x14ac:dyDescent="0.3">
      <c r="B28449" s="1">
        <f t="shared" si="445"/>
        <v>45855.548611134109</v>
      </c>
      <c r="C28449">
        <v>0</v>
      </c>
    </row>
    <row r="28450" spans="2:3" x14ac:dyDescent="0.3">
      <c r="B28450" s="1">
        <f t="shared" si="445"/>
        <v>45855.555555578554</v>
      </c>
      <c r="C28450">
        <v>0</v>
      </c>
    </row>
    <row r="28451" spans="2:3" x14ac:dyDescent="0.3">
      <c r="B28451" s="1">
        <f t="shared" si="445"/>
        <v>45855.562500022999</v>
      </c>
      <c r="C28451">
        <v>0</v>
      </c>
    </row>
    <row r="28452" spans="2:3" x14ac:dyDescent="0.3">
      <c r="B28452" s="1">
        <f t="shared" si="445"/>
        <v>45855.569444467445</v>
      </c>
      <c r="C28452">
        <v>0</v>
      </c>
    </row>
    <row r="28453" spans="2:3" x14ac:dyDescent="0.3">
      <c r="B28453" s="1">
        <f t="shared" si="445"/>
        <v>45855.57638891189</v>
      </c>
      <c r="C28453">
        <v>0</v>
      </c>
    </row>
    <row r="28454" spans="2:3" x14ac:dyDescent="0.3">
      <c r="B28454" s="1">
        <f t="shared" si="445"/>
        <v>45855.583333356335</v>
      </c>
      <c r="C28454">
        <v>0</v>
      </c>
    </row>
    <row r="28455" spans="2:3" x14ac:dyDescent="0.3">
      <c r="B28455" s="1">
        <f t="shared" si="445"/>
        <v>45855.59027780078</v>
      </c>
      <c r="C28455">
        <v>0</v>
      </c>
    </row>
    <row r="28456" spans="2:3" x14ac:dyDescent="0.3">
      <c r="B28456" s="1">
        <f t="shared" si="445"/>
        <v>45855.597222245226</v>
      </c>
      <c r="C28456">
        <v>0</v>
      </c>
    </row>
    <row r="28457" spans="2:3" x14ac:dyDescent="0.3">
      <c r="B28457" s="1">
        <f t="shared" si="445"/>
        <v>45855.604166689671</v>
      </c>
      <c r="C28457">
        <v>0</v>
      </c>
    </row>
    <row r="28458" spans="2:3" x14ac:dyDescent="0.3">
      <c r="B28458" s="1">
        <f t="shared" si="445"/>
        <v>45855.611111134116</v>
      </c>
      <c r="C28458">
        <v>0</v>
      </c>
    </row>
    <row r="28459" spans="2:3" x14ac:dyDescent="0.3">
      <c r="B28459" s="1">
        <f t="shared" si="445"/>
        <v>45855.618055578561</v>
      </c>
      <c r="C28459">
        <v>0</v>
      </c>
    </row>
    <row r="28460" spans="2:3" x14ac:dyDescent="0.3">
      <c r="B28460" s="1">
        <f t="shared" si="445"/>
        <v>45855.625000023007</v>
      </c>
      <c r="C28460">
        <v>0</v>
      </c>
    </row>
    <row r="28461" spans="2:3" x14ac:dyDescent="0.3">
      <c r="B28461" s="1">
        <f t="shared" si="445"/>
        <v>45855.631944467452</v>
      </c>
      <c r="C28461">
        <v>0</v>
      </c>
    </row>
    <row r="28462" spans="2:3" x14ac:dyDescent="0.3">
      <c r="B28462" s="1">
        <f t="shared" si="445"/>
        <v>45855.638888911897</v>
      </c>
      <c r="C28462">
        <v>0</v>
      </c>
    </row>
    <row r="28463" spans="2:3" x14ac:dyDescent="0.3">
      <c r="B28463" s="1">
        <f t="shared" si="445"/>
        <v>45855.645833356342</v>
      </c>
      <c r="C28463">
        <v>0</v>
      </c>
    </row>
    <row r="28464" spans="2:3" x14ac:dyDescent="0.3">
      <c r="B28464" s="1">
        <f t="shared" si="445"/>
        <v>45855.652777800788</v>
      </c>
      <c r="C28464">
        <v>0</v>
      </c>
    </row>
    <row r="28465" spans="2:3" x14ac:dyDescent="0.3">
      <c r="B28465" s="1">
        <f t="shared" si="445"/>
        <v>45855.659722245233</v>
      </c>
      <c r="C28465">
        <v>0</v>
      </c>
    </row>
    <row r="28466" spans="2:3" x14ac:dyDescent="0.3">
      <c r="B28466" s="1">
        <f t="shared" si="445"/>
        <v>45855.666666689678</v>
      </c>
      <c r="C28466">
        <v>0</v>
      </c>
    </row>
    <row r="28467" spans="2:3" x14ac:dyDescent="0.3">
      <c r="B28467" s="1">
        <f t="shared" si="445"/>
        <v>45855.673611134123</v>
      </c>
      <c r="C28467">
        <v>0</v>
      </c>
    </row>
    <row r="28468" spans="2:3" x14ac:dyDescent="0.3">
      <c r="B28468" s="1">
        <f t="shared" si="445"/>
        <v>45855.680555578569</v>
      </c>
      <c r="C28468">
        <v>0</v>
      </c>
    </row>
    <row r="28469" spans="2:3" x14ac:dyDescent="0.3">
      <c r="B28469" s="1">
        <f t="shared" si="445"/>
        <v>45855.687500023014</v>
      </c>
      <c r="C28469">
        <v>0</v>
      </c>
    </row>
    <row r="28470" spans="2:3" x14ac:dyDescent="0.3">
      <c r="B28470" s="1">
        <f t="shared" si="445"/>
        <v>45855.694444467459</v>
      </c>
      <c r="C28470">
        <v>0</v>
      </c>
    </row>
    <row r="28471" spans="2:3" x14ac:dyDescent="0.3">
      <c r="B28471" s="1">
        <f t="shared" si="445"/>
        <v>45855.701388911904</v>
      </c>
      <c r="C28471">
        <v>0</v>
      </c>
    </row>
    <row r="28472" spans="2:3" x14ac:dyDescent="0.3">
      <c r="B28472" s="1">
        <f t="shared" si="445"/>
        <v>45855.70833335635</v>
      </c>
      <c r="C28472">
        <v>0</v>
      </c>
    </row>
    <row r="28473" spans="2:3" x14ac:dyDescent="0.3">
      <c r="B28473" s="1">
        <f t="shared" si="445"/>
        <v>45855.715277800795</v>
      </c>
      <c r="C28473">
        <v>0</v>
      </c>
    </row>
    <row r="28474" spans="2:3" x14ac:dyDescent="0.3">
      <c r="B28474" s="1">
        <f t="shared" si="445"/>
        <v>45855.72222224524</v>
      </c>
      <c r="C28474">
        <v>0</v>
      </c>
    </row>
    <row r="28475" spans="2:3" x14ac:dyDescent="0.3">
      <c r="B28475" s="1">
        <f t="shared" si="445"/>
        <v>45855.729166689685</v>
      </c>
      <c r="C28475">
        <v>0</v>
      </c>
    </row>
    <row r="28476" spans="2:3" x14ac:dyDescent="0.3">
      <c r="B28476" s="1">
        <f t="shared" si="445"/>
        <v>45855.736111134131</v>
      </c>
      <c r="C28476">
        <v>0</v>
      </c>
    </row>
    <row r="28477" spans="2:3" x14ac:dyDescent="0.3">
      <c r="B28477" s="1">
        <f t="shared" si="445"/>
        <v>45855.743055578576</v>
      </c>
      <c r="C28477">
        <v>0</v>
      </c>
    </row>
    <row r="28478" spans="2:3" x14ac:dyDescent="0.3">
      <c r="B28478" s="1">
        <f t="shared" si="445"/>
        <v>45855.750000023021</v>
      </c>
      <c r="C28478">
        <v>0</v>
      </c>
    </row>
    <row r="28479" spans="2:3" x14ac:dyDescent="0.3">
      <c r="B28479" s="1">
        <f t="shared" si="445"/>
        <v>45855.756944467466</v>
      </c>
      <c r="C28479">
        <v>0</v>
      </c>
    </row>
    <row r="28480" spans="2:3" x14ac:dyDescent="0.3">
      <c r="B28480" s="1">
        <f t="shared" si="445"/>
        <v>45855.763888911912</v>
      </c>
      <c r="C28480">
        <v>0</v>
      </c>
    </row>
    <row r="28481" spans="2:3" x14ac:dyDescent="0.3">
      <c r="B28481" s="1">
        <f t="shared" si="445"/>
        <v>45855.770833356357</v>
      </c>
      <c r="C28481">
        <v>0</v>
      </c>
    </row>
    <row r="28482" spans="2:3" x14ac:dyDescent="0.3">
      <c r="B28482" s="1">
        <f t="shared" si="445"/>
        <v>45855.777777800802</v>
      </c>
      <c r="C28482">
        <v>0</v>
      </c>
    </row>
    <row r="28483" spans="2:3" x14ac:dyDescent="0.3">
      <c r="B28483" s="1">
        <f t="shared" si="445"/>
        <v>45855.784722245247</v>
      </c>
      <c r="C28483">
        <v>0</v>
      </c>
    </row>
    <row r="28484" spans="2:3" x14ac:dyDescent="0.3">
      <c r="B28484" s="1">
        <f t="shared" si="445"/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ref="B28504:B28567" si="446">B28503+(B28503-B28502)</f>
        <v>45855.930555578598</v>
      </c>
      <c r="C28504">
        <v>0</v>
      </c>
    </row>
    <row r="28505" spans="2:3" x14ac:dyDescent="0.3">
      <c r="B28505" s="1">
        <f t="shared" si="446"/>
        <v>45855.937500023043</v>
      </c>
      <c r="C28505">
        <v>0</v>
      </c>
    </row>
    <row r="28506" spans="2:3" x14ac:dyDescent="0.3">
      <c r="B28506" s="1">
        <f t="shared" si="446"/>
        <v>45855.944444467488</v>
      </c>
      <c r="C28506">
        <v>0</v>
      </c>
    </row>
    <row r="28507" spans="2:3" x14ac:dyDescent="0.3">
      <c r="B28507" s="1">
        <f t="shared" si="446"/>
        <v>45855.951388911933</v>
      </c>
      <c r="C28507">
        <v>0</v>
      </c>
    </row>
    <row r="28508" spans="2:3" x14ac:dyDescent="0.3">
      <c r="B28508" s="1">
        <f t="shared" si="446"/>
        <v>45855.958333356379</v>
      </c>
      <c r="C28508">
        <v>0</v>
      </c>
    </row>
    <row r="28509" spans="2:3" x14ac:dyDescent="0.3">
      <c r="B28509" s="1">
        <f t="shared" si="446"/>
        <v>45855.965277800824</v>
      </c>
      <c r="C28509">
        <v>0</v>
      </c>
    </row>
    <row r="28510" spans="2:3" x14ac:dyDescent="0.3">
      <c r="B28510" s="1">
        <f t="shared" si="446"/>
        <v>45855.972222245269</v>
      </c>
      <c r="C28510">
        <v>0</v>
      </c>
    </row>
    <row r="28511" spans="2:3" x14ac:dyDescent="0.3">
      <c r="B28511" s="1">
        <f t="shared" si="446"/>
        <v>45855.979166689714</v>
      </c>
      <c r="C28511">
        <v>0</v>
      </c>
    </row>
    <row r="28512" spans="2:3" x14ac:dyDescent="0.3">
      <c r="B28512" s="1">
        <f t="shared" si="446"/>
        <v>45855.98611113416</v>
      </c>
      <c r="C28512">
        <v>0</v>
      </c>
    </row>
    <row r="28513" spans="2:3" x14ac:dyDescent="0.3">
      <c r="B28513" s="1">
        <f t="shared" si="446"/>
        <v>45855.993055578605</v>
      </c>
      <c r="C28513">
        <v>0</v>
      </c>
    </row>
    <row r="28514" spans="2:3" x14ac:dyDescent="0.3">
      <c r="B28514" s="1">
        <f t="shared" si="446"/>
        <v>45856.00000002305</v>
      </c>
      <c r="C28514">
        <v>0</v>
      </c>
    </row>
    <row r="28515" spans="2:3" x14ac:dyDescent="0.3">
      <c r="B28515" s="1">
        <f t="shared" si="446"/>
        <v>45856.006944467495</v>
      </c>
      <c r="C28515">
        <v>0</v>
      </c>
    </row>
    <row r="28516" spans="2:3" x14ac:dyDescent="0.3">
      <c r="B28516" s="1">
        <f t="shared" si="446"/>
        <v>45856.013888911941</v>
      </c>
      <c r="C28516">
        <v>0</v>
      </c>
    </row>
    <row r="28517" spans="2:3" x14ac:dyDescent="0.3">
      <c r="B28517" s="1">
        <f t="shared" si="446"/>
        <v>45856.020833356386</v>
      </c>
      <c r="C28517">
        <v>0</v>
      </c>
    </row>
    <row r="28518" spans="2:3" x14ac:dyDescent="0.3">
      <c r="B28518" s="1">
        <f t="shared" si="446"/>
        <v>45856.027777800831</v>
      </c>
      <c r="C28518">
        <v>0</v>
      </c>
    </row>
    <row r="28519" spans="2:3" x14ac:dyDescent="0.3">
      <c r="B28519" s="1">
        <f t="shared" si="446"/>
        <v>45856.034722245276</v>
      </c>
      <c r="C28519">
        <v>0</v>
      </c>
    </row>
    <row r="28520" spans="2:3" x14ac:dyDescent="0.3">
      <c r="B28520" s="1">
        <f t="shared" si="446"/>
        <v>45856.041666689722</v>
      </c>
      <c r="C28520">
        <v>0</v>
      </c>
    </row>
    <row r="28521" spans="2:3" x14ac:dyDescent="0.3">
      <c r="B28521" s="1">
        <f t="shared" si="446"/>
        <v>45856.048611134167</v>
      </c>
      <c r="C28521">
        <v>0</v>
      </c>
    </row>
    <row r="28522" spans="2:3" x14ac:dyDescent="0.3">
      <c r="B28522" s="1">
        <f t="shared" si="446"/>
        <v>45856.055555578612</v>
      </c>
      <c r="C28522">
        <v>0</v>
      </c>
    </row>
    <row r="28523" spans="2:3" x14ac:dyDescent="0.3">
      <c r="B28523" s="1">
        <f t="shared" si="446"/>
        <v>45856.062500023058</v>
      </c>
      <c r="C28523">
        <v>0</v>
      </c>
    </row>
    <row r="28524" spans="2:3" x14ac:dyDescent="0.3">
      <c r="B28524" s="1">
        <f t="shared" si="446"/>
        <v>45856.069444467503</v>
      </c>
      <c r="C28524">
        <v>0</v>
      </c>
    </row>
    <row r="28525" spans="2:3" x14ac:dyDescent="0.3">
      <c r="B28525" s="1">
        <f t="shared" si="446"/>
        <v>45856.076388911948</v>
      </c>
      <c r="C28525">
        <v>0</v>
      </c>
    </row>
    <row r="28526" spans="2:3" x14ac:dyDescent="0.3">
      <c r="B28526" s="1">
        <f t="shared" si="446"/>
        <v>45856.083333356393</v>
      </c>
      <c r="C28526">
        <v>0</v>
      </c>
    </row>
    <row r="28527" spans="2:3" x14ac:dyDescent="0.3">
      <c r="B28527" s="1">
        <f t="shared" si="446"/>
        <v>45856.090277800839</v>
      </c>
      <c r="C28527">
        <v>0</v>
      </c>
    </row>
    <row r="28528" spans="2:3" x14ac:dyDescent="0.3">
      <c r="B28528" s="1">
        <f t="shared" si="446"/>
        <v>45856.097222245284</v>
      </c>
      <c r="C28528">
        <v>0</v>
      </c>
    </row>
    <row r="28529" spans="2:3" x14ac:dyDescent="0.3">
      <c r="B28529" s="1">
        <f t="shared" si="446"/>
        <v>45856.104166689729</v>
      </c>
      <c r="C28529">
        <v>0</v>
      </c>
    </row>
    <row r="28530" spans="2:3" x14ac:dyDescent="0.3">
      <c r="B28530" s="1">
        <f t="shared" si="446"/>
        <v>45856.111111134174</v>
      </c>
      <c r="C28530">
        <v>0</v>
      </c>
    </row>
    <row r="28531" spans="2:3" x14ac:dyDescent="0.3">
      <c r="B28531" s="1">
        <f t="shared" si="446"/>
        <v>45856.11805557862</v>
      </c>
      <c r="C28531">
        <v>0</v>
      </c>
    </row>
    <row r="28532" spans="2:3" x14ac:dyDescent="0.3">
      <c r="B28532" s="1">
        <f t="shared" si="446"/>
        <v>45856.125000023065</v>
      </c>
      <c r="C28532">
        <v>0</v>
      </c>
    </row>
    <row r="28533" spans="2:3" x14ac:dyDescent="0.3">
      <c r="B28533" s="1">
        <f t="shared" si="446"/>
        <v>45856.13194446751</v>
      </c>
      <c r="C28533">
        <v>0</v>
      </c>
    </row>
    <row r="28534" spans="2:3" x14ac:dyDescent="0.3">
      <c r="B28534" s="1">
        <f t="shared" si="446"/>
        <v>45856.138888911955</v>
      </c>
      <c r="C28534">
        <v>0</v>
      </c>
    </row>
    <row r="28535" spans="2:3" x14ac:dyDescent="0.3">
      <c r="B28535" s="1">
        <f t="shared" si="446"/>
        <v>45856.145833356401</v>
      </c>
      <c r="C28535">
        <v>0</v>
      </c>
    </row>
    <row r="28536" spans="2:3" x14ac:dyDescent="0.3">
      <c r="B28536" s="1">
        <f t="shared" si="446"/>
        <v>45856.152777800846</v>
      </c>
      <c r="C28536">
        <v>0</v>
      </c>
    </row>
    <row r="28537" spans="2:3" x14ac:dyDescent="0.3">
      <c r="B28537" s="1">
        <f t="shared" si="446"/>
        <v>45856.159722245291</v>
      </c>
      <c r="C28537">
        <v>0</v>
      </c>
    </row>
    <row r="28538" spans="2:3" x14ac:dyDescent="0.3">
      <c r="B28538" s="1">
        <f t="shared" si="446"/>
        <v>45856.166666689736</v>
      </c>
      <c r="C28538">
        <v>0</v>
      </c>
    </row>
    <row r="28539" spans="2:3" x14ac:dyDescent="0.3">
      <c r="B28539" s="1">
        <f t="shared" si="446"/>
        <v>45856.173611134182</v>
      </c>
      <c r="C28539">
        <v>0</v>
      </c>
    </row>
    <row r="28540" spans="2:3" x14ac:dyDescent="0.3">
      <c r="B28540" s="1">
        <f t="shared" si="446"/>
        <v>45856.180555578627</v>
      </c>
      <c r="C28540">
        <v>0</v>
      </c>
    </row>
    <row r="28541" spans="2:3" x14ac:dyDescent="0.3">
      <c r="B28541" s="1">
        <f t="shared" si="446"/>
        <v>45856.187500023072</v>
      </c>
      <c r="C28541">
        <v>0</v>
      </c>
    </row>
    <row r="28542" spans="2:3" x14ac:dyDescent="0.3">
      <c r="B28542" s="1">
        <f t="shared" si="446"/>
        <v>45856.194444467517</v>
      </c>
      <c r="C28542">
        <v>0</v>
      </c>
    </row>
    <row r="28543" spans="2:3" x14ac:dyDescent="0.3">
      <c r="B28543" s="1">
        <f t="shared" si="446"/>
        <v>45856.201388911963</v>
      </c>
      <c r="C28543">
        <v>0</v>
      </c>
    </row>
    <row r="28544" spans="2:3" x14ac:dyDescent="0.3">
      <c r="B28544" s="1">
        <f t="shared" si="446"/>
        <v>45856.208333356408</v>
      </c>
      <c r="C28544">
        <v>0</v>
      </c>
    </row>
    <row r="28545" spans="2:3" x14ac:dyDescent="0.3">
      <c r="B28545" s="1">
        <f t="shared" si="446"/>
        <v>45856.215277800853</v>
      </c>
      <c r="C28545">
        <v>0</v>
      </c>
    </row>
    <row r="28546" spans="2:3" x14ac:dyDescent="0.3">
      <c r="B28546" s="1">
        <f t="shared" si="446"/>
        <v>45856.222222245298</v>
      </c>
      <c r="C28546">
        <v>0</v>
      </c>
    </row>
    <row r="28547" spans="2:3" x14ac:dyDescent="0.3">
      <c r="B28547" s="1">
        <f t="shared" si="446"/>
        <v>45856.229166689744</v>
      </c>
      <c r="C28547">
        <v>0</v>
      </c>
    </row>
    <row r="28548" spans="2:3" x14ac:dyDescent="0.3">
      <c r="B28548" s="1">
        <f t="shared" si="446"/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ref="B28568:B28631" si="447">B28567+(B28567-B28566)</f>
        <v>45856.375000023094</v>
      </c>
      <c r="C28568">
        <v>0</v>
      </c>
    </row>
    <row r="28569" spans="2:3" x14ac:dyDescent="0.3">
      <c r="B28569" s="1">
        <f t="shared" si="447"/>
        <v>45856.381944467539</v>
      </c>
      <c r="C28569">
        <v>0</v>
      </c>
    </row>
    <row r="28570" spans="2:3" x14ac:dyDescent="0.3">
      <c r="B28570" s="1">
        <f t="shared" si="447"/>
        <v>45856.388888911984</v>
      </c>
      <c r="C28570">
        <v>0</v>
      </c>
    </row>
    <row r="28571" spans="2:3" x14ac:dyDescent="0.3">
      <c r="B28571" s="1">
        <f t="shared" si="447"/>
        <v>45856.39583335643</v>
      </c>
      <c r="C28571">
        <v>0</v>
      </c>
    </row>
    <row r="28572" spans="2:3" x14ac:dyDescent="0.3">
      <c r="B28572" s="1">
        <f t="shared" si="447"/>
        <v>45856.402777800875</v>
      </c>
      <c r="C28572">
        <v>0</v>
      </c>
    </row>
    <row r="28573" spans="2:3" x14ac:dyDescent="0.3">
      <c r="B28573" s="1">
        <f t="shared" si="447"/>
        <v>45856.40972224532</v>
      </c>
      <c r="C28573">
        <v>0</v>
      </c>
    </row>
    <row r="28574" spans="2:3" x14ac:dyDescent="0.3">
      <c r="B28574" s="1">
        <f t="shared" si="447"/>
        <v>45856.416666689765</v>
      </c>
      <c r="C28574">
        <v>0</v>
      </c>
    </row>
    <row r="28575" spans="2:3" x14ac:dyDescent="0.3">
      <c r="B28575" s="1">
        <f t="shared" si="447"/>
        <v>45856.423611134211</v>
      </c>
      <c r="C28575">
        <v>0</v>
      </c>
    </row>
    <row r="28576" spans="2:3" x14ac:dyDescent="0.3">
      <c r="B28576" s="1">
        <f t="shared" si="447"/>
        <v>45856.430555578656</v>
      </c>
      <c r="C28576">
        <v>0</v>
      </c>
    </row>
    <row r="28577" spans="2:3" x14ac:dyDescent="0.3">
      <c r="B28577" s="1">
        <f t="shared" si="447"/>
        <v>45856.437500023101</v>
      </c>
      <c r="C28577">
        <v>0</v>
      </c>
    </row>
    <row r="28578" spans="2:3" x14ac:dyDescent="0.3">
      <c r="B28578" s="1">
        <f t="shared" si="447"/>
        <v>45856.444444467546</v>
      </c>
      <c r="C28578">
        <v>0</v>
      </c>
    </row>
    <row r="28579" spans="2:3" x14ac:dyDescent="0.3">
      <c r="B28579" s="1">
        <f t="shared" si="447"/>
        <v>45856.451388911992</v>
      </c>
      <c r="C28579">
        <v>0</v>
      </c>
    </row>
    <row r="28580" spans="2:3" x14ac:dyDescent="0.3">
      <c r="B28580" s="1">
        <f t="shared" si="447"/>
        <v>45856.458333356437</v>
      </c>
      <c r="C28580">
        <v>0</v>
      </c>
    </row>
    <row r="28581" spans="2:3" x14ac:dyDescent="0.3">
      <c r="B28581" s="1">
        <f t="shared" si="447"/>
        <v>45856.465277800882</v>
      </c>
      <c r="C28581">
        <v>0</v>
      </c>
    </row>
    <row r="28582" spans="2:3" x14ac:dyDescent="0.3">
      <c r="B28582" s="1">
        <f t="shared" si="447"/>
        <v>45856.472222245327</v>
      </c>
      <c r="C28582">
        <v>0</v>
      </c>
    </row>
    <row r="28583" spans="2:3" x14ac:dyDescent="0.3">
      <c r="B28583" s="1">
        <f t="shared" si="447"/>
        <v>45856.479166689773</v>
      </c>
      <c r="C28583">
        <v>0</v>
      </c>
    </row>
    <row r="28584" spans="2:3" x14ac:dyDescent="0.3">
      <c r="B28584" s="1">
        <f t="shared" si="447"/>
        <v>45856.486111134218</v>
      </c>
      <c r="C28584">
        <v>0</v>
      </c>
    </row>
    <row r="28585" spans="2:3" x14ac:dyDescent="0.3">
      <c r="B28585" s="1">
        <f t="shared" si="447"/>
        <v>45856.493055578663</v>
      </c>
      <c r="C28585">
        <v>0</v>
      </c>
    </row>
    <row r="28586" spans="2:3" x14ac:dyDescent="0.3">
      <c r="B28586" s="1">
        <f t="shared" si="447"/>
        <v>45856.500000023108</v>
      </c>
      <c r="C28586">
        <v>0</v>
      </c>
    </row>
    <row r="28587" spans="2:3" x14ac:dyDescent="0.3">
      <c r="B28587" s="1">
        <f t="shared" si="447"/>
        <v>45856.506944467554</v>
      </c>
      <c r="C28587">
        <v>0</v>
      </c>
    </row>
    <row r="28588" spans="2:3" x14ac:dyDescent="0.3">
      <c r="B28588" s="1">
        <f t="shared" si="447"/>
        <v>45856.513888911999</v>
      </c>
      <c r="C28588">
        <v>0</v>
      </c>
    </row>
    <row r="28589" spans="2:3" x14ac:dyDescent="0.3">
      <c r="B28589" s="1">
        <f t="shared" si="447"/>
        <v>45856.520833356444</v>
      </c>
      <c r="C28589">
        <v>0</v>
      </c>
    </row>
    <row r="28590" spans="2:3" x14ac:dyDescent="0.3">
      <c r="B28590" s="1">
        <f t="shared" si="447"/>
        <v>45856.527777800889</v>
      </c>
      <c r="C28590">
        <v>0</v>
      </c>
    </row>
    <row r="28591" spans="2:3" x14ac:dyDescent="0.3">
      <c r="B28591" s="1">
        <f t="shared" si="447"/>
        <v>45856.534722245335</v>
      </c>
      <c r="C28591">
        <v>0</v>
      </c>
    </row>
    <row r="28592" spans="2:3" x14ac:dyDescent="0.3">
      <c r="B28592" s="1">
        <f t="shared" si="447"/>
        <v>45856.54166668978</v>
      </c>
      <c r="C28592">
        <v>0</v>
      </c>
    </row>
    <row r="28593" spans="2:3" x14ac:dyDescent="0.3">
      <c r="B28593" s="1">
        <f t="shared" si="447"/>
        <v>45856.548611134225</v>
      </c>
      <c r="C28593">
        <v>0</v>
      </c>
    </row>
    <row r="28594" spans="2:3" x14ac:dyDescent="0.3">
      <c r="B28594" s="1">
        <f t="shared" si="447"/>
        <v>45856.55555557867</v>
      </c>
      <c r="C28594">
        <v>0</v>
      </c>
    </row>
    <row r="28595" spans="2:3" x14ac:dyDescent="0.3">
      <c r="B28595" s="1">
        <f t="shared" si="447"/>
        <v>45856.562500023116</v>
      </c>
      <c r="C28595">
        <v>0</v>
      </c>
    </row>
    <row r="28596" spans="2:3" x14ac:dyDescent="0.3">
      <c r="B28596" s="1">
        <f t="shared" si="447"/>
        <v>45856.569444467561</v>
      </c>
      <c r="C28596">
        <v>0</v>
      </c>
    </row>
    <row r="28597" spans="2:3" x14ac:dyDescent="0.3">
      <c r="B28597" s="1">
        <f t="shared" si="447"/>
        <v>45856.576388912006</v>
      </c>
      <c r="C28597">
        <v>0</v>
      </c>
    </row>
    <row r="28598" spans="2:3" x14ac:dyDescent="0.3">
      <c r="B28598" s="1">
        <f t="shared" si="447"/>
        <v>45856.583333356451</v>
      </c>
      <c r="C28598">
        <v>0</v>
      </c>
    </row>
    <row r="28599" spans="2:3" x14ac:dyDescent="0.3">
      <c r="B28599" s="1">
        <f t="shared" si="447"/>
        <v>45856.590277800897</v>
      </c>
      <c r="C28599">
        <v>0</v>
      </c>
    </row>
    <row r="28600" spans="2:3" x14ac:dyDescent="0.3">
      <c r="B28600" s="1">
        <f t="shared" si="447"/>
        <v>45856.597222245342</v>
      </c>
      <c r="C28600">
        <v>0</v>
      </c>
    </row>
    <row r="28601" spans="2:3" x14ac:dyDescent="0.3">
      <c r="B28601" s="1">
        <f t="shared" si="447"/>
        <v>45856.604166689787</v>
      </c>
      <c r="C28601">
        <v>0</v>
      </c>
    </row>
    <row r="28602" spans="2:3" x14ac:dyDescent="0.3">
      <c r="B28602" s="1">
        <f t="shared" si="447"/>
        <v>45856.611111134232</v>
      </c>
      <c r="C28602">
        <v>0</v>
      </c>
    </row>
    <row r="28603" spans="2:3" x14ac:dyDescent="0.3">
      <c r="B28603" s="1">
        <f t="shared" si="447"/>
        <v>45856.618055578678</v>
      </c>
      <c r="C28603">
        <v>0</v>
      </c>
    </row>
    <row r="28604" spans="2:3" x14ac:dyDescent="0.3">
      <c r="B28604" s="1">
        <f t="shared" si="447"/>
        <v>45856.625000023123</v>
      </c>
      <c r="C28604">
        <v>0</v>
      </c>
    </row>
    <row r="28605" spans="2:3" x14ac:dyDescent="0.3">
      <c r="B28605" s="1">
        <f t="shared" si="447"/>
        <v>45856.631944467568</v>
      </c>
      <c r="C28605">
        <v>0</v>
      </c>
    </row>
    <row r="28606" spans="2:3" x14ac:dyDescent="0.3">
      <c r="B28606" s="1">
        <f t="shared" si="447"/>
        <v>45856.638888912013</v>
      </c>
      <c r="C28606">
        <v>0</v>
      </c>
    </row>
    <row r="28607" spans="2:3" x14ac:dyDescent="0.3">
      <c r="B28607" s="1">
        <f t="shared" si="447"/>
        <v>45856.645833356459</v>
      </c>
      <c r="C28607">
        <v>0</v>
      </c>
    </row>
    <row r="28608" spans="2:3" x14ac:dyDescent="0.3">
      <c r="B28608" s="1">
        <f t="shared" si="447"/>
        <v>45856.652777800904</v>
      </c>
      <c r="C28608">
        <v>0</v>
      </c>
    </row>
    <row r="28609" spans="2:3" x14ac:dyDescent="0.3">
      <c r="B28609" s="1">
        <f t="shared" si="447"/>
        <v>45856.659722245349</v>
      </c>
      <c r="C28609">
        <v>0</v>
      </c>
    </row>
    <row r="28610" spans="2:3" x14ac:dyDescent="0.3">
      <c r="B28610" s="1">
        <f t="shared" si="447"/>
        <v>45856.666666689795</v>
      </c>
      <c r="C28610">
        <v>0</v>
      </c>
    </row>
    <row r="28611" spans="2:3" x14ac:dyDescent="0.3">
      <c r="B28611" s="1">
        <f t="shared" si="447"/>
        <v>45856.67361113424</v>
      </c>
      <c r="C28611">
        <v>0</v>
      </c>
    </row>
    <row r="28612" spans="2:3" x14ac:dyDescent="0.3">
      <c r="B28612" s="1">
        <f t="shared" si="447"/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ref="B28632:B28695" si="448">B28631+(B28631-B28630)</f>
        <v>45856.81944446759</v>
      </c>
      <c r="C28632">
        <v>0</v>
      </c>
    </row>
    <row r="28633" spans="2:3" x14ac:dyDescent="0.3">
      <c r="B28633" s="1">
        <f t="shared" si="448"/>
        <v>45856.826388912035</v>
      </c>
      <c r="C28633">
        <v>0</v>
      </c>
    </row>
    <row r="28634" spans="2:3" x14ac:dyDescent="0.3">
      <c r="B28634" s="1">
        <f t="shared" si="448"/>
        <v>45856.833333356481</v>
      </c>
      <c r="C28634">
        <v>0</v>
      </c>
    </row>
    <row r="28635" spans="2:3" x14ac:dyDescent="0.3">
      <c r="B28635" s="1">
        <f t="shared" si="448"/>
        <v>45856.840277800926</v>
      </c>
      <c r="C28635">
        <v>0</v>
      </c>
    </row>
    <row r="28636" spans="2:3" x14ac:dyDescent="0.3">
      <c r="B28636" s="1">
        <f t="shared" si="448"/>
        <v>45856.847222245371</v>
      </c>
      <c r="C28636">
        <v>0</v>
      </c>
    </row>
    <row r="28637" spans="2:3" x14ac:dyDescent="0.3">
      <c r="B28637" s="1">
        <f t="shared" si="448"/>
        <v>45856.854166689816</v>
      </c>
      <c r="C28637">
        <v>0</v>
      </c>
    </row>
    <row r="28638" spans="2:3" x14ac:dyDescent="0.3">
      <c r="B28638" s="1">
        <f t="shared" si="448"/>
        <v>45856.861111134262</v>
      </c>
      <c r="C28638">
        <v>0</v>
      </c>
    </row>
    <row r="28639" spans="2:3" x14ac:dyDescent="0.3">
      <c r="B28639" s="1">
        <f t="shared" si="448"/>
        <v>45856.868055578707</v>
      </c>
      <c r="C28639">
        <v>0</v>
      </c>
    </row>
    <row r="28640" spans="2:3" x14ac:dyDescent="0.3">
      <c r="B28640" s="1">
        <f t="shared" si="448"/>
        <v>45856.875000023152</v>
      </c>
      <c r="C28640">
        <v>0</v>
      </c>
    </row>
    <row r="28641" spans="2:3" x14ac:dyDescent="0.3">
      <c r="B28641" s="1">
        <f t="shared" si="448"/>
        <v>45856.881944467597</v>
      </c>
      <c r="C28641">
        <v>0</v>
      </c>
    </row>
    <row r="28642" spans="2:3" x14ac:dyDescent="0.3">
      <c r="B28642" s="1">
        <f t="shared" si="448"/>
        <v>45856.888888912043</v>
      </c>
      <c r="C28642">
        <v>0</v>
      </c>
    </row>
    <row r="28643" spans="2:3" x14ac:dyDescent="0.3">
      <c r="B28643" s="1">
        <f t="shared" si="448"/>
        <v>45856.895833356488</v>
      </c>
      <c r="C28643">
        <v>0</v>
      </c>
    </row>
    <row r="28644" spans="2:3" x14ac:dyDescent="0.3">
      <c r="B28644" s="1">
        <f t="shared" si="448"/>
        <v>45856.902777800933</v>
      </c>
      <c r="C28644">
        <v>0</v>
      </c>
    </row>
    <row r="28645" spans="2:3" x14ac:dyDescent="0.3">
      <c r="B28645" s="1">
        <f t="shared" si="448"/>
        <v>45856.909722245378</v>
      </c>
      <c r="C28645">
        <v>0</v>
      </c>
    </row>
    <row r="28646" spans="2:3" x14ac:dyDescent="0.3">
      <c r="B28646" s="1">
        <f t="shared" si="448"/>
        <v>45856.916666689824</v>
      </c>
      <c r="C28646">
        <v>0</v>
      </c>
    </row>
    <row r="28647" spans="2:3" x14ac:dyDescent="0.3">
      <c r="B28647" s="1">
        <f t="shared" si="448"/>
        <v>45856.923611134269</v>
      </c>
      <c r="C28647">
        <v>0</v>
      </c>
    </row>
    <row r="28648" spans="2:3" x14ac:dyDescent="0.3">
      <c r="B28648" s="1">
        <f t="shared" si="448"/>
        <v>45856.930555578714</v>
      </c>
      <c r="C28648">
        <v>0</v>
      </c>
    </row>
    <row r="28649" spans="2:3" x14ac:dyDescent="0.3">
      <c r="B28649" s="1">
        <f t="shared" si="448"/>
        <v>45856.937500023159</v>
      </c>
      <c r="C28649">
        <v>0</v>
      </c>
    </row>
    <row r="28650" spans="2:3" x14ac:dyDescent="0.3">
      <c r="B28650" s="1">
        <f t="shared" si="448"/>
        <v>45856.944444467605</v>
      </c>
      <c r="C28650">
        <v>0</v>
      </c>
    </row>
    <row r="28651" spans="2:3" x14ac:dyDescent="0.3">
      <c r="B28651" s="1">
        <f t="shared" si="448"/>
        <v>45856.95138891205</v>
      </c>
      <c r="C28651">
        <v>0</v>
      </c>
    </row>
    <row r="28652" spans="2:3" x14ac:dyDescent="0.3">
      <c r="B28652" s="1">
        <f t="shared" si="448"/>
        <v>45856.958333356495</v>
      </c>
      <c r="C28652">
        <v>0</v>
      </c>
    </row>
    <row r="28653" spans="2:3" x14ac:dyDescent="0.3">
      <c r="B28653" s="1">
        <f t="shared" si="448"/>
        <v>45856.96527780094</v>
      </c>
      <c r="C28653">
        <v>0</v>
      </c>
    </row>
    <row r="28654" spans="2:3" x14ac:dyDescent="0.3">
      <c r="B28654" s="1">
        <f t="shared" si="448"/>
        <v>45856.972222245386</v>
      </c>
      <c r="C28654">
        <v>0</v>
      </c>
    </row>
    <row r="28655" spans="2:3" x14ac:dyDescent="0.3">
      <c r="B28655" s="1">
        <f t="shared" si="448"/>
        <v>45856.979166689831</v>
      </c>
      <c r="C28655">
        <v>0</v>
      </c>
    </row>
    <row r="28656" spans="2:3" x14ac:dyDescent="0.3">
      <c r="B28656" s="1">
        <f t="shared" si="448"/>
        <v>45856.986111134276</v>
      </c>
      <c r="C28656">
        <v>0</v>
      </c>
    </row>
    <row r="28657" spans="2:3" x14ac:dyDescent="0.3">
      <c r="B28657" s="1">
        <f t="shared" si="448"/>
        <v>45856.993055578721</v>
      </c>
      <c r="C28657">
        <v>0</v>
      </c>
    </row>
    <row r="28658" spans="2:3" x14ac:dyDescent="0.3">
      <c r="B28658" s="1">
        <f t="shared" si="448"/>
        <v>45857.000000023167</v>
      </c>
      <c r="C28658">
        <v>0</v>
      </c>
    </row>
    <row r="28659" spans="2:3" x14ac:dyDescent="0.3">
      <c r="B28659" s="1">
        <f t="shared" si="448"/>
        <v>45857.006944467612</v>
      </c>
      <c r="C28659">
        <v>0</v>
      </c>
    </row>
    <row r="28660" spans="2:3" x14ac:dyDescent="0.3">
      <c r="B28660" s="1">
        <f t="shared" si="448"/>
        <v>45857.013888912057</v>
      </c>
      <c r="C28660">
        <v>0</v>
      </c>
    </row>
    <row r="28661" spans="2:3" x14ac:dyDescent="0.3">
      <c r="B28661" s="1">
        <f t="shared" si="448"/>
        <v>45857.020833356502</v>
      </c>
      <c r="C28661">
        <v>0</v>
      </c>
    </row>
    <row r="28662" spans="2:3" x14ac:dyDescent="0.3">
      <c r="B28662" s="1">
        <f t="shared" si="448"/>
        <v>45857.027777800948</v>
      </c>
      <c r="C28662">
        <v>0</v>
      </c>
    </row>
    <row r="28663" spans="2:3" x14ac:dyDescent="0.3">
      <c r="B28663" s="1">
        <f t="shared" si="448"/>
        <v>45857.034722245393</v>
      </c>
      <c r="C28663">
        <v>0</v>
      </c>
    </row>
    <row r="28664" spans="2:3" x14ac:dyDescent="0.3">
      <c r="B28664" s="1">
        <f t="shared" si="448"/>
        <v>45857.041666689838</v>
      </c>
      <c r="C28664">
        <v>0</v>
      </c>
    </row>
    <row r="28665" spans="2:3" x14ac:dyDescent="0.3">
      <c r="B28665" s="1">
        <f t="shared" si="448"/>
        <v>45857.048611134283</v>
      </c>
      <c r="C28665">
        <v>0</v>
      </c>
    </row>
    <row r="28666" spans="2:3" x14ac:dyDescent="0.3">
      <c r="B28666" s="1">
        <f t="shared" si="448"/>
        <v>45857.055555578729</v>
      </c>
      <c r="C28666">
        <v>0</v>
      </c>
    </row>
    <row r="28667" spans="2:3" x14ac:dyDescent="0.3">
      <c r="B28667" s="1">
        <f t="shared" si="448"/>
        <v>45857.062500023174</v>
      </c>
      <c r="C28667">
        <v>0</v>
      </c>
    </row>
    <row r="28668" spans="2:3" x14ac:dyDescent="0.3">
      <c r="B28668" s="1">
        <f t="shared" si="448"/>
        <v>45857.069444467619</v>
      </c>
      <c r="C28668">
        <v>0</v>
      </c>
    </row>
    <row r="28669" spans="2:3" x14ac:dyDescent="0.3">
      <c r="B28669" s="1">
        <f t="shared" si="448"/>
        <v>45857.076388912064</v>
      </c>
      <c r="C28669">
        <v>0</v>
      </c>
    </row>
    <row r="28670" spans="2:3" x14ac:dyDescent="0.3">
      <c r="B28670" s="1">
        <f t="shared" si="448"/>
        <v>45857.08333335651</v>
      </c>
      <c r="C28670">
        <v>0</v>
      </c>
    </row>
    <row r="28671" spans="2:3" x14ac:dyDescent="0.3">
      <c r="B28671" s="1">
        <f t="shared" si="448"/>
        <v>45857.090277800955</v>
      </c>
      <c r="C28671">
        <v>0</v>
      </c>
    </row>
    <row r="28672" spans="2:3" x14ac:dyDescent="0.3">
      <c r="B28672" s="1">
        <f t="shared" si="448"/>
        <v>45857.0972222454</v>
      </c>
      <c r="C28672">
        <v>0</v>
      </c>
    </row>
    <row r="28673" spans="2:3" x14ac:dyDescent="0.3">
      <c r="B28673" s="1">
        <f t="shared" si="448"/>
        <v>45857.104166689845</v>
      </c>
      <c r="C28673">
        <v>0</v>
      </c>
    </row>
    <row r="28674" spans="2:3" x14ac:dyDescent="0.3">
      <c r="B28674" s="1">
        <f t="shared" si="448"/>
        <v>45857.111111134291</v>
      </c>
      <c r="C28674">
        <v>0</v>
      </c>
    </row>
    <row r="28675" spans="2:3" x14ac:dyDescent="0.3">
      <c r="B28675" s="1">
        <f t="shared" si="448"/>
        <v>45857.118055578736</v>
      </c>
      <c r="C28675">
        <v>0</v>
      </c>
    </row>
    <row r="28676" spans="2:3" x14ac:dyDescent="0.3">
      <c r="B28676" s="1">
        <f t="shared" si="448"/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ref="B28696:B28759" si="449">B28695+(B28695-B28694)</f>
        <v>45857.263888912086</v>
      </c>
      <c r="C28696">
        <v>0</v>
      </c>
    </row>
    <row r="28697" spans="2:3" x14ac:dyDescent="0.3">
      <c r="B28697" s="1">
        <f t="shared" si="449"/>
        <v>45857.270833356532</v>
      </c>
      <c r="C28697">
        <v>0</v>
      </c>
    </row>
    <row r="28698" spans="2:3" x14ac:dyDescent="0.3">
      <c r="B28698" s="1">
        <f t="shared" si="449"/>
        <v>45857.277777800977</v>
      </c>
      <c r="C28698">
        <v>0</v>
      </c>
    </row>
    <row r="28699" spans="2:3" x14ac:dyDescent="0.3">
      <c r="B28699" s="1">
        <f t="shared" si="449"/>
        <v>45857.284722245422</v>
      </c>
      <c r="C28699">
        <v>0</v>
      </c>
    </row>
    <row r="28700" spans="2:3" x14ac:dyDescent="0.3">
      <c r="B28700" s="1">
        <f t="shared" si="449"/>
        <v>45857.291666689867</v>
      </c>
      <c r="C28700">
        <v>0</v>
      </c>
    </row>
    <row r="28701" spans="2:3" x14ac:dyDescent="0.3">
      <c r="B28701" s="1">
        <f t="shared" si="449"/>
        <v>45857.298611134313</v>
      </c>
      <c r="C28701">
        <v>0</v>
      </c>
    </row>
    <row r="28702" spans="2:3" x14ac:dyDescent="0.3">
      <c r="B28702" s="1">
        <f t="shared" si="449"/>
        <v>45857.305555578758</v>
      </c>
      <c r="C28702">
        <v>0</v>
      </c>
    </row>
    <row r="28703" spans="2:3" x14ac:dyDescent="0.3">
      <c r="B28703" s="1">
        <f t="shared" si="449"/>
        <v>45857.312500023203</v>
      </c>
      <c r="C28703">
        <v>0</v>
      </c>
    </row>
    <row r="28704" spans="2:3" x14ac:dyDescent="0.3">
      <c r="B28704" s="1">
        <f t="shared" si="449"/>
        <v>45857.319444467648</v>
      </c>
      <c r="C28704">
        <v>0</v>
      </c>
    </row>
    <row r="28705" spans="2:3" x14ac:dyDescent="0.3">
      <c r="B28705" s="1">
        <f t="shared" si="449"/>
        <v>45857.326388912094</v>
      </c>
      <c r="C28705">
        <v>0</v>
      </c>
    </row>
    <row r="28706" spans="2:3" x14ac:dyDescent="0.3">
      <c r="B28706" s="1">
        <f t="shared" si="449"/>
        <v>45857.333333356539</v>
      </c>
      <c r="C28706">
        <v>0</v>
      </c>
    </row>
    <row r="28707" spans="2:3" x14ac:dyDescent="0.3">
      <c r="B28707" s="1">
        <f t="shared" si="449"/>
        <v>45857.340277800984</v>
      </c>
      <c r="C28707">
        <v>0</v>
      </c>
    </row>
    <row r="28708" spans="2:3" x14ac:dyDescent="0.3">
      <c r="B28708" s="1">
        <f t="shared" si="449"/>
        <v>45857.347222245429</v>
      </c>
      <c r="C28708">
        <v>0</v>
      </c>
    </row>
    <row r="28709" spans="2:3" x14ac:dyDescent="0.3">
      <c r="B28709" s="1">
        <f t="shared" si="449"/>
        <v>45857.354166689875</v>
      </c>
      <c r="C28709">
        <v>0</v>
      </c>
    </row>
    <row r="28710" spans="2:3" x14ac:dyDescent="0.3">
      <c r="B28710" s="1">
        <f t="shared" si="449"/>
        <v>45857.36111113432</v>
      </c>
      <c r="C28710">
        <v>0</v>
      </c>
    </row>
    <row r="28711" spans="2:3" x14ac:dyDescent="0.3">
      <c r="B28711" s="1">
        <f t="shared" si="449"/>
        <v>45857.368055578765</v>
      </c>
      <c r="C28711">
        <v>0</v>
      </c>
    </row>
    <row r="28712" spans="2:3" x14ac:dyDescent="0.3">
      <c r="B28712" s="1">
        <f t="shared" si="449"/>
        <v>45857.37500002321</v>
      </c>
      <c r="C28712">
        <v>0</v>
      </c>
    </row>
    <row r="28713" spans="2:3" x14ac:dyDescent="0.3">
      <c r="B28713" s="1">
        <f t="shared" si="449"/>
        <v>45857.381944467656</v>
      </c>
      <c r="C28713">
        <v>0</v>
      </c>
    </row>
    <row r="28714" spans="2:3" x14ac:dyDescent="0.3">
      <c r="B28714" s="1">
        <f t="shared" si="449"/>
        <v>45857.388888912101</v>
      </c>
      <c r="C28714">
        <v>0</v>
      </c>
    </row>
    <row r="28715" spans="2:3" x14ac:dyDescent="0.3">
      <c r="B28715" s="1">
        <f t="shared" si="449"/>
        <v>45857.395833356546</v>
      </c>
      <c r="C28715">
        <v>0</v>
      </c>
    </row>
    <row r="28716" spans="2:3" x14ac:dyDescent="0.3">
      <c r="B28716" s="1">
        <f t="shared" si="449"/>
        <v>45857.402777800991</v>
      </c>
      <c r="C28716">
        <v>0</v>
      </c>
    </row>
    <row r="28717" spans="2:3" x14ac:dyDescent="0.3">
      <c r="B28717" s="1">
        <f t="shared" si="449"/>
        <v>45857.409722245437</v>
      </c>
      <c r="C28717">
        <v>0</v>
      </c>
    </row>
    <row r="28718" spans="2:3" x14ac:dyDescent="0.3">
      <c r="B28718" s="1">
        <f t="shared" si="449"/>
        <v>45857.416666689882</v>
      </c>
      <c r="C28718">
        <v>0</v>
      </c>
    </row>
    <row r="28719" spans="2:3" x14ac:dyDescent="0.3">
      <c r="B28719" s="1">
        <f t="shared" si="449"/>
        <v>45857.423611134327</v>
      </c>
      <c r="C28719">
        <v>0</v>
      </c>
    </row>
    <row r="28720" spans="2:3" x14ac:dyDescent="0.3">
      <c r="B28720" s="1">
        <f t="shared" si="449"/>
        <v>45857.430555578772</v>
      </c>
      <c r="C28720">
        <v>0</v>
      </c>
    </row>
    <row r="28721" spans="2:3" x14ac:dyDescent="0.3">
      <c r="B28721" s="1">
        <f t="shared" si="449"/>
        <v>45857.437500023218</v>
      </c>
      <c r="C28721">
        <v>0</v>
      </c>
    </row>
    <row r="28722" spans="2:3" x14ac:dyDescent="0.3">
      <c r="B28722" s="1">
        <f t="shared" si="449"/>
        <v>45857.444444467663</v>
      </c>
      <c r="C28722">
        <v>0</v>
      </c>
    </row>
    <row r="28723" spans="2:3" x14ac:dyDescent="0.3">
      <c r="B28723" s="1">
        <f t="shared" si="449"/>
        <v>45857.451388912108</v>
      </c>
      <c r="C28723">
        <v>0</v>
      </c>
    </row>
    <row r="28724" spans="2:3" x14ac:dyDescent="0.3">
      <c r="B28724" s="1">
        <f t="shared" si="449"/>
        <v>45857.458333356553</v>
      </c>
      <c r="C28724">
        <v>0</v>
      </c>
    </row>
    <row r="28725" spans="2:3" x14ac:dyDescent="0.3">
      <c r="B28725" s="1">
        <f t="shared" si="449"/>
        <v>45857.465277800999</v>
      </c>
      <c r="C28725">
        <v>0</v>
      </c>
    </row>
    <row r="28726" spans="2:3" x14ac:dyDescent="0.3">
      <c r="B28726" s="1">
        <f t="shared" si="449"/>
        <v>45857.472222245444</v>
      </c>
      <c r="C28726">
        <v>0</v>
      </c>
    </row>
    <row r="28727" spans="2:3" x14ac:dyDescent="0.3">
      <c r="B28727" s="1">
        <f t="shared" si="449"/>
        <v>45857.479166689889</v>
      </c>
      <c r="C28727">
        <v>0</v>
      </c>
    </row>
    <row r="28728" spans="2:3" x14ac:dyDescent="0.3">
      <c r="B28728" s="1">
        <f t="shared" si="449"/>
        <v>45857.486111134334</v>
      </c>
      <c r="C28728">
        <v>0</v>
      </c>
    </row>
    <row r="28729" spans="2:3" x14ac:dyDescent="0.3">
      <c r="B28729" s="1">
        <f t="shared" si="449"/>
        <v>45857.49305557878</v>
      </c>
      <c r="C28729">
        <v>0</v>
      </c>
    </row>
    <row r="28730" spans="2:3" x14ac:dyDescent="0.3">
      <c r="B28730" s="1">
        <f t="shared" si="449"/>
        <v>45857.500000023225</v>
      </c>
      <c r="C28730">
        <v>0</v>
      </c>
    </row>
    <row r="28731" spans="2:3" x14ac:dyDescent="0.3">
      <c r="B28731" s="1">
        <f t="shared" si="449"/>
        <v>45857.50694446767</v>
      </c>
      <c r="C28731">
        <v>0</v>
      </c>
    </row>
    <row r="28732" spans="2:3" x14ac:dyDescent="0.3">
      <c r="B28732" s="1">
        <f t="shared" si="449"/>
        <v>45857.513888912115</v>
      </c>
      <c r="C28732">
        <v>0</v>
      </c>
    </row>
    <row r="28733" spans="2:3" x14ac:dyDescent="0.3">
      <c r="B28733" s="1">
        <f t="shared" si="449"/>
        <v>45857.520833356561</v>
      </c>
      <c r="C28733">
        <v>0</v>
      </c>
    </row>
    <row r="28734" spans="2:3" x14ac:dyDescent="0.3">
      <c r="B28734" s="1">
        <f t="shared" si="449"/>
        <v>45857.527777801006</v>
      </c>
      <c r="C28734">
        <v>0</v>
      </c>
    </row>
    <row r="28735" spans="2:3" x14ac:dyDescent="0.3">
      <c r="B28735" s="1">
        <f t="shared" si="449"/>
        <v>45857.534722245451</v>
      </c>
      <c r="C28735">
        <v>0</v>
      </c>
    </row>
    <row r="28736" spans="2:3" x14ac:dyDescent="0.3">
      <c r="B28736" s="1">
        <f t="shared" si="449"/>
        <v>45857.541666689896</v>
      </c>
      <c r="C28736">
        <v>0</v>
      </c>
    </row>
    <row r="28737" spans="2:3" x14ac:dyDescent="0.3">
      <c r="B28737" s="1">
        <f t="shared" si="449"/>
        <v>45857.548611134342</v>
      </c>
      <c r="C28737">
        <v>0</v>
      </c>
    </row>
    <row r="28738" spans="2:3" x14ac:dyDescent="0.3">
      <c r="B28738" s="1">
        <f t="shared" si="449"/>
        <v>45857.555555578787</v>
      </c>
      <c r="C28738">
        <v>0</v>
      </c>
    </row>
    <row r="28739" spans="2:3" x14ac:dyDescent="0.3">
      <c r="B28739" s="1">
        <f t="shared" si="449"/>
        <v>45857.562500023232</v>
      </c>
      <c r="C28739">
        <v>0</v>
      </c>
    </row>
    <row r="28740" spans="2:3" x14ac:dyDescent="0.3">
      <c r="B28740" s="1">
        <f t="shared" si="449"/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ref="B28760:B28823" si="450">B28759+(B28759-B28758)</f>
        <v>45857.708333356582</v>
      </c>
      <c r="C28760">
        <v>0</v>
      </c>
    </row>
    <row r="28761" spans="2:3" x14ac:dyDescent="0.3">
      <c r="B28761" s="1">
        <f t="shared" si="450"/>
        <v>45857.715277801028</v>
      </c>
      <c r="C28761">
        <v>0</v>
      </c>
    </row>
    <row r="28762" spans="2:3" x14ac:dyDescent="0.3">
      <c r="B28762" s="1">
        <f t="shared" si="450"/>
        <v>45857.722222245473</v>
      </c>
      <c r="C28762">
        <v>0</v>
      </c>
    </row>
    <row r="28763" spans="2:3" x14ac:dyDescent="0.3">
      <c r="B28763" s="1">
        <f t="shared" si="450"/>
        <v>45857.729166689918</v>
      </c>
      <c r="C28763">
        <v>0</v>
      </c>
    </row>
    <row r="28764" spans="2:3" x14ac:dyDescent="0.3">
      <c r="B28764" s="1">
        <f t="shared" si="450"/>
        <v>45857.736111134363</v>
      </c>
      <c r="C28764">
        <v>0</v>
      </c>
    </row>
    <row r="28765" spans="2:3" x14ac:dyDescent="0.3">
      <c r="B28765" s="1">
        <f t="shared" si="450"/>
        <v>45857.743055578809</v>
      </c>
      <c r="C28765">
        <v>0</v>
      </c>
    </row>
    <row r="28766" spans="2:3" x14ac:dyDescent="0.3">
      <c r="B28766" s="1">
        <f t="shared" si="450"/>
        <v>45857.750000023254</v>
      </c>
      <c r="C28766">
        <v>0</v>
      </c>
    </row>
    <row r="28767" spans="2:3" x14ac:dyDescent="0.3">
      <c r="B28767" s="1">
        <f t="shared" si="450"/>
        <v>45857.756944467699</v>
      </c>
      <c r="C28767">
        <v>0</v>
      </c>
    </row>
    <row r="28768" spans="2:3" x14ac:dyDescent="0.3">
      <c r="B28768" s="1">
        <f t="shared" si="450"/>
        <v>45857.763888912144</v>
      </c>
      <c r="C28768">
        <v>0</v>
      </c>
    </row>
    <row r="28769" spans="2:3" x14ac:dyDescent="0.3">
      <c r="B28769" s="1">
        <f t="shared" si="450"/>
        <v>45857.77083335659</v>
      </c>
      <c r="C28769">
        <v>0</v>
      </c>
    </row>
    <row r="28770" spans="2:3" x14ac:dyDescent="0.3">
      <c r="B28770" s="1">
        <f t="shared" si="450"/>
        <v>45857.777777801035</v>
      </c>
      <c r="C28770">
        <v>0</v>
      </c>
    </row>
    <row r="28771" spans="2:3" x14ac:dyDescent="0.3">
      <c r="B28771" s="1">
        <f t="shared" si="450"/>
        <v>45857.78472224548</v>
      </c>
      <c r="C28771">
        <v>0</v>
      </c>
    </row>
    <row r="28772" spans="2:3" x14ac:dyDescent="0.3">
      <c r="B28772" s="1">
        <f t="shared" si="450"/>
        <v>45857.791666689925</v>
      </c>
      <c r="C28772">
        <v>0</v>
      </c>
    </row>
    <row r="28773" spans="2:3" x14ac:dyDescent="0.3">
      <c r="B28773" s="1">
        <f t="shared" si="450"/>
        <v>45857.798611134371</v>
      </c>
      <c r="C28773">
        <v>0</v>
      </c>
    </row>
    <row r="28774" spans="2:3" x14ac:dyDescent="0.3">
      <c r="B28774" s="1">
        <f t="shared" si="450"/>
        <v>45857.805555578816</v>
      </c>
      <c r="C28774">
        <v>0</v>
      </c>
    </row>
    <row r="28775" spans="2:3" x14ac:dyDescent="0.3">
      <c r="B28775" s="1">
        <f t="shared" si="450"/>
        <v>45857.812500023261</v>
      </c>
      <c r="C28775">
        <v>0</v>
      </c>
    </row>
    <row r="28776" spans="2:3" x14ac:dyDescent="0.3">
      <c r="B28776" s="1">
        <f t="shared" si="450"/>
        <v>45857.819444467706</v>
      </c>
      <c r="C28776">
        <v>0</v>
      </c>
    </row>
    <row r="28777" spans="2:3" x14ac:dyDescent="0.3">
      <c r="B28777" s="1">
        <f t="shared" si="450"/>
        <v>45857.826388912152</v>
      </c>
      <c r="C28777">
        <v>0</v>
      </c>
    </row>
    <row r="28778" spans="2:3" x14ac:dyDescent="0.3">
      <c r="B28778" s="1">
        <f t="shared" si="450"/>
        <v>45857.833333356597</v>
      </c>
      <c r="C28778">
        <v>0</v>
      </c>
    </row>
    <row r="28779" spans="2:3" x14ac:dyDescent="0.3">
      <c r="B28779" s="1">
        <f t="shared" si="450"/>
        <v>45857.840277801042</v>
      </c>
      <c r="C28779">
        <v>0</v>
      </c>
    </row>
    <row r="28780" spans="2:3" x14ac:dyDescent="0.3">
      <c r="B28780" s="1">
        <f t="shared" si="450"/>
        <v>45857.847222245488</v>
      </c>
      <c r="C28780">
        <v>0</v>
      </c>
    </row>
    <row r="28781" spans="2:3" x14ac:dyDescent="0.3">
      <c r="B28781" s="1">
        <f t="shared" si="450"/>
        <v>45857.854166689933</v>
      </c>
      <c r="C28781">
        <v>0</v>
      </c>
    </row>
    <row r="28782" spans="2:3" x14ac:dyDescent="0.3">
      <c r="B28782" s="1">
        <f t="shared" si="450"/>
        <v>45857.861111134378</v>
      </c>
      <c r="C28782">
        <v>0</v>
      </c>
    </row>
    <row r="28783" spans="2:3" x14ac:dyDescent="0.3">
      <c r="B28783" s="1">
        <f t="shared" si="450"/>
        <v>45857.868055578823</v>
      </c>
      <c r="C28783">
        <v>0</v>
      </c>
    </row>
    <row r="28784" spans="2:3" x14ac:dyDescent="0.3">
      <c r="B28784" s="1">
        <f t="shared" si="450"/>
        <v>45857.875000023269</v>
      </c>
      <c r="C28784">
        <v>0</v>
      </c>
    </row>
    <row r="28785" spans="2:3" x14ac:dyDescent="0.3">
      <c r="B28785" s="1">
        <f t="shared" si="450"/>
        <v>45857.881944467714</v>
      </c>
      <c r="C28785">
        <v>0</v>
      </c>
    </row>
    <row r="28786" spans="2:3" x14ac:dyDescent="0.3">
      <c r="B28786" s="1">
        <f t="shared" si="450"/>
        <v>45857.888888912159</v>
      </c>
      <c r="C28786">
        <v>0</v>
      </c>
    </row>
    <row r="28787" spans="2:3" x14ac:dyDescent="0.3">
      <c r="B28787" s="1">
        <f t="shared" si="450"/>
        <v>45857.895833356604</v>
      </c>
      <c r="C28787">
        <v>0</v>
      </c>
    </row>
    <row r="28788" spans="2:3" x14ac:dyDescent="0.3">
      <c r="B28788" s="1">
        <f t="shared" si="450"/>
        <v>45857.90277780105</v>
      </c>
      <c r="C28788">
        <v>0</v>
      </c>
    </row>
    <row r="28789" spans="2:3" x14ac:dyDescent="0.3">
      <c r="B28789" s="1">
        <f t="shared" si="450"/>
        <v>45857.909722245495</v>
      </c>
      <c r="C28789">
        <v>0</v>
      </c>
    </row>
    <row r="28790" spans="2:3" x14ac:dyDescent="0.3">
      <c r="B28790" s="1">
        <f t="shared" si="450"/>
        <v>45857.91666668994</v>
      </c>
      <c r="C28790">
        <v>0</v>
      </c>
    </row>
    <row r="28791" spans="2:3" x14ac:dyDescent="0.3">
      <c r="B28791" s="1">
        <f t="shared" si="450"/>
        <v>45857.923611134385</v>
      </c>
      <c r="C28791">
        <v>0</v>
      </c>
    </row>
    <row r="28792" spans="2:3" x14ac:dyDescent="0.3">
      <c r="B28792" s="1">
        <f t="shared" si="450"/>
        <v>45857.930555578831</v>
      </c>
      <c r="C28792">
        <v>0</v>
      </c>
    </row>
    <row r="28793" spans="2:3" x14ac:dyDescent="0.3">
      <c r="B28793" s="1">
        <f t="shared" si="450"/>
        <v>45857.937500023276</v>
      </c>
      <c r="C28793">
        <v>0</v>
      </c>
    </row>
    <row r="28794" spans="2:3" x14ac:dyDescent="0.3">
      <c r="B28794" s="1">
        <f t="shared" si="450"/>
        <v>45857.944444467721</v>
      </c>
      <c r="C28794">
        <v>0</v>
      </c>
    </row>
    <row r="28795" spans="2:3" x14ac:dyDescent="0.3">
      <c r="B28795" s="1">
        <f t="shared" si="450"/>
        <v>45857.951388912166</v>
      </c>
      <c r="C28795">
        <v>0</v>
      </c>
    </row>
    <row r="28796" spans="2:3" x14ac:dyDescent="0.3">
      <c r="B28796" s="1">
        <f t="shared" si="450"/>
        <v>45857.958333356612</v>
      </c>
      <c r="C28796">
        <v>0</v>
      </c>
    </row>
    <row r="28797" spans="2:3" x14ac:dyDescent="0.3">
      <c r="B28797" s="1">
        <f t="shared" si="450"/>
        <v>45857.965277801057</v>
      </c>
      <c r="C28797">
        <v>0</v>
      </c>
    </row>
    <row r="28798" spans="2:3" x14ac:dyDescent="0.3">
      <c r="B28798" s="1">
        <f t="shared" si="450"/>
        <v>45857.972222245502</v>
      </c>
      <c r="C28798">
        <v>0</v>
      </c>
    </row>
    <row r="28799" spans="2:3" x14ac:dyDescent="0.3">
      <c r="B28799" s="1">
        <f t="shared" si="450"/>
        <v>45857.979166689947</v>
      </c>
      <c r="C28799">
        <v>0</v>
      </c>
    </row>
    <row r="28800" spans="2:3" x14ac:dyDescent="0.3">
      <c r="B28800" s="1">
        <f t="shared" si="450"/>
        <v>45857.986111134393</v>
      </c>
      <c r="C28800">
        <v>0</v>
      </c>
    </row>
    <row r="28801" spans="2:3" x14ac:dyDescent="0.3">
      <c r="B28801" s="1">
        <f t="shared" si="450"/>
        <v>45857.993055578838</v>
      </c>
      <c r="C28801">
        <v>0</v>
      </c>
    </row>
    <row r="28802" spans="2:3" x14ac:dyDescent="0.3">
      <c r="B28802" s="1">
        <f t="shared" si="450"/>
        <v>45858.000000023283</v>
      </c>
      <c r="C28802">
        <v>0</v>
      </c>
    </row>
    <row r="28803" spans="2:3" x14ac:dyDescent="0.3">
      <c r="B28803" s="1">
        <f t="shared" si="450"/>
        <v>45858.006944467728</v>
      </c>
      <c r="C28803">
        <v>0</v>
      </c>
    </row>
    <row r="28804" spans="2:3" x14ac:dyDescent="0.3">
      <c r="B28804" s="1">
        <f t="shared" si="450"/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ref="B28824:B28887" si="451">B28823+(B28823-B28822)</f>
        <v>45858.152777801079</v>
      </c>
      <c r="C28824">
        <v>0</v>
      </c>
    </row>
    <row r="28825" spans="2:3" x14ac:dyDescent="0.3">
      <c r="B28825" s="1">
        <f t="shared" si="451"/>
        <v>45858.159722245524</v>
      </c>
      <c r="C28825">
        <v>0</v>
      </c>
    </row>
    <row r="28826" spans="2:3" x14ac:dyDescent="0.3">
      <c r="B28826" s="1">
        <f t="shared" si="451"/>
        <v>45858.166666689969</v>
      </c>
      <c r="C28826">
        <v>0</v>
      </c>
    </row>
    <row r="28827" spans="2:3" x14ac:dyDescent="0.3">
      <c r="B28827" s="1">
        <f t="shared" si="451"/>
        <v>45858.173611134414</v>
      </c>
      <c r="C28827">
        <v>0</v>
      </c>
    </row>
    <row r="28828" spans="2:3" x14ac:dyDescent="0.3">
      <c r="B28828" s="1">
        <f t="shared" si="451"/>
        <v>45858.18055557886</v>
      </c>
      <c r="C28828">
        <v>0</v>
      </c>
    </row>
    <row r="28829" spans="2:3" x14ac:dyDescent="0.3">
      <c r="B28829" s="1">
        <f t="shared" si="451"/>
        <v>45858.187500023305</v>
      </c>
      <c r="C28829">
        <v>0</v>
      </c>
    </row>
    <row r="28830" spans="2:3" x14ac:dyDescent="0.3">
      <c r="B28830" s="1">
        <f t="shared" si="451"/>
        <v>45858.19444446775</v>
      </c>
      <c r="C28830">
        <v>0</v>
      </c>
    </row>
    <row r="28831" spans="2:3" x14ac:dyDescent="0.3">
      <c r="B28831" s="1">
        <f t="shared" si="451"/>
        <v>45858.201388912195</v>
      </c>
      <c r="C28831">
        <v>0</v>
      </c>
    </row>
    <row r="28832" spans="2:3" x14ac:dyDescent="0.3">
      <c r="B28832" s="1">
        <f t="shared" si="451"/>
        <v>45858.208333356641</v>
      </c>
      <c r="C28832">
        <v>0</v>
      </c>
    </row>
    <row r="28833" spans="2:3" x14ac:dyDescent="0.3">
      <c r="B28833" s="1">
        <f t="shared" si="451"/>
        <v>45858.215277801086</v>
      </c>
      <c r="C28833">
        <v>0</v>
      </c>
    </row>
    <row r="28834" spans="2:3" x14ac:dyDescent="0.3">
      <c r="B28834" s="1">
        <f t="shared" si="451"/>
        <v>45858.222222245531</v>
      </c>
      <c r="C28834">
        <v>0</v>
      </c>
    </row>
    <row r="28835" spans="2:3" x14ac:dyDescent="0.3">
      <c r="B28835" s="1">
        <f t="shared" si="451"/>
        <v>45858.229166689976</v>
      </c>
      <c r="C28835">
        <v>0</v>
      </c>
    </row>
    <row r="28836" spans="2:3" x14ac:dyDescent="0.3">
      <c r="B28836" s="1">
        <f t="shared" si="451"/>
        <v>45858.236111134422</v>
      </c>
      <c r="C28836">
        <v>0</v>
      </c>
    </row>
    <row r="28837" spans="2:3" x14ac:dyDescent="0.3">
      <c r="B28837" s="1">
        <f t="shared" si="451"/>
        <v>45858.243055578867</v>
      </c>
      <c r="C28837">
        <v>0</v>
      </c>
    </row>
    <row r="28838" spans="2:3" x14ac:dyDescent="0.3">
      <c r="B28838" s="1">
        <f t="shared" si="451"/>
        <v>45858.250000023312</v>
      </c>
      <c r="C28838">
        <v>0</v>
      </c>
    </row>
    <row r="28839" spans="2:3" x14ac:dyDescent="0.3">
      <c r="B28839" s="1">
        <f t="shared" si="451"/>
        <v>45858.256944467757</v>
      </c>
      <c r="C28839">
        <v>0</v>
      </c>
    </row>
    <row r="28840" spans="2:3" x14ac:dyDescent="0.3">
      <c r="B28840" s="1">
        <f t="shared" si="451"/>
        <v>45858.263888912203</v>
      </c>
      <c r="C28840">
        <v>0</v>
      </c>
    </row>
    <row r="28841" spans="2:3" x14ac:dyDescent="0.3">
      <c r="B28841" s="1">
        <f t="shared" si="451"/>
        <v>45858.270833356648</v>
      </c>
      <c r="C28841">
        <v>0</v>
      </c>
    </row>
    <row r="28842" spans="2:3" x14ac:dyDescent="0.3">
      <c r="B28842" s="1">
        <f t="shared" si="451"/>
        <v>45858.277777801093</v>
      </c>
      <c r="C28842">
        <v>0</v>
      </c>
    </row>
    <row r="28843" spans="2:3" x14ac:dyDescent="0.3">
      <c r="B28843" s="1">
        <f t="shared" si="451"/>
        <v>45858.284722245538</v>
      </c>
      <c r="C28843">
        <v>0</v>
      </c>
    </row>
    <row r="28844" spans="2:3" x14ac:dyDescent="0.3">
      <c r="B28844" s="1">
        <f t="shared" si="451"/>
        <v>45858.291666689984</v>
      </c>
      <c r="C28844">
        <v>0</v>
      </c>
    </row>
    <row r="28845" spans="2:3" x14ac:dyDescent="0.3">
      <c r="B28845" s="1">
        <f t="shared" si="451"/>
        <v>45858.298611134429</v>
      </c>
      <c r="C28845">
        <v>0</v>
      </c>
    </row>
    <row r="28846" spans="2:3" x14ac:dyDescent="0.3">
      <c r="B28846" s="1">
        <f t="shared" si="451"/>
        <v>45858.305555578874</v>
      </c>
      <c r="C28846">
        <v>0</v>
      </c>
    </row>
    <row r="28847" spans="2:3" x14ac:dyDescent="0.3">
      <c r="B28847" s="1">
        <f t="shared" si="451"/>
        <v>45858.312500023319</v>
      </c>
      <c r="C28847">
        <v>0</v>
      </c>
    </row>
    <row r="28848" spans="2:3" x14ac:dyDescent="0.3">
      <c r="B28848" s="1">
        <f t="shared" si="451"/>
        <v>45858.319444467765</v>
      </c>
      <c r="C28848">
        <v>0</v>
      </c>
    </row>
    <row r="28849" spans="2:3" x14ac:dyDescent="0.3">
      <c r="B28849" s="1">
        <f t="shared" si="451"/>
        <v>45858.32638891221</v>
      </c>
      <c r="C28849">
        <v>0</v>
      </c>
    </row>
    <row r="28850" spans="2:3" x14ac:dyDescent="0.3">
      <c r="B28850" s="1">
        <f t="shared" si="451"/>
        <v>45858.333333356655</v>
      </c>
      <c r="C28850">
        <v>0</v>
      </c>
    </row>
    <row r="28851" spans="2:3" x14ac:dyDescent="0.3">
      <c r="B28851" s="1">
        <f t="shared" si="451"/>
        <v>45858.3402778011</v>
      </c>
      <c r="C28851">
        <v>0</v>
      </c>
    </row>
    <row r="28852" spans="2:3" x14ac:dyDescent="0.3">
      <c r="B28852" s="1">
        <f t="shared" si="451"/>
        <v>45858.347222245546</v>
      </c>
      <c r="C28852">
        <v>0</v>
      </c>
    </row>
    <row r="28853" spans="2:3" x14ac:dyDescent="0.3">
      <c r="B28853" s="1">
        <f t="shared" si="451"/>
        <v>45858.354166689991</v>
      </c>
      <c r="C28853">
        <v>0</v>
      </c>
    </row>
    <row r="28854" spans="2:3" x14ac:dyDescent="0.3">
      <c r="B28854" s="1">
        <f t="shared" si="451"/>
        <v>45858.361111134436</v>
      </c>
      <c r="C28854">
        <v>0</v>
      </c>
    </row>
    <row r="28855" spans="2:3" x14ac:dyDescent="0.3">
      <c r="B28855" s="1">
        <f t="shared" si="451"/>
        <v>45858.368055578881</v>
      </c>
      <c r="C28855">
        <v>0</v>
      </c>
    </row>
    <row r="28856" spans="2:3" x14ac:dyDescent="0.3">
      <c r="B28856" s="1">
        <f t="shared" si="451"/>
        <v>45858.375000023327</v>
      </c>
      <c r="C28856">
        <v>0</v>
      </c>
    </row>
    <row r="28857" spans="2:3" x14ac:dyDescent="0.3">
      <c r="B28857" s="1">
        <f t="shared" si="451"/>
        <v>45858.381944467772</v>
      </c>
      <c r="C28857">
        <v>0</v>
      </c>
    </row>
    <row r="28858" spans="2:3" x14ac:dyDescent="0.3">
      <c r="B28858" s="1">
        <f t="shared" si="451"/>
        <v>45858.388888912217</v>
      </c>
      <c r="C28858">
        <v>0</v>
      </c>
    </row>
    <row r="28859" spans="2:3" x14ac:dyDescent="0.3">
      <c r="B28859" s="1">
        <f t="shared" si="451"/>
        <v>45858.395833356662</v>
      </c>
      <c r="C28859">
        <v>0</v>
      </c>
    </row>
    <row r="28860" spans="2:3" x14ac:dyDescent="0.3">
      <c r="B28860" s="1">
        <f t="shared" si="451"/>
        <v>45858.402777801108</v>
      </c>
      <c r="C28860">
        <v>0</v>
      </c>
    </row>
    <row r="28861" spans="2:3" x14ac:dyDescent="0.3">
      <c r="B28861" s="1">
        <f t="shared" si="451"/>
        <v>45858.409722245553</v>
      </c>
      <c r="C28861">
        <v>0</v>
      </c>
    </row>
    <row r="28862" spans="2:3" x14ac:dyDescent="0.3">
      <c r="B28862" s="1">
        <f t="shared" si="451"/>
        <v>45858.416666689998</v>
      </c>
      <c r="C28862">
        <v>0</v>
      </c>
    </row>
    <row r="28863" spans="2:3" x14ac:dyDescent="0.3">
      <c r="B28863" s="1">
        <f t="shared" si="451"/>
        <v>45858.423611134443</v>
      </c>
      <c r="C28863">
        <v>0</v>
      </c>
    </row>
    <row r="28864" spans="2:3" x14ac:dyDescent="0.3">
      <c r="B28864" s="1">
        <f t="shared" si="451"/>
        <v>45858.430555578889</v>
      </c>
      <c r="C28864">
        <v>0</v>
      </c>
    </row>
    <row r="28865" spans="2:3" x14ac:dyDescent="0.3">
      <c r="B28865" s="1">
        <f t="shared" si="451"/>
        <v>45858.437500023334</v>
      </c>
      <c r="C28865">
        <v>0</v>
      </c>
    </row>
    <row r="28866" spans="2:3" x14ac:dyDescent="0.3">
      <c r="B28866" s="1">
        <f t="shared" si="451"/>
        <v>45858.444444467779</v>
      </c>
      <c r="C28866">
        <v>0</v>
      </c>
    </row>
    <row r="28867" spans="2:3" x14ac:dyDescent="0.3">
      <c r="B28867" s="1">
        <f t="shared" si="451"/>
        <v>45858.451388912225</v>
      </c>
      <c r="C28867">
        <v>0</v>
      </c>
    </row>
    <row r="28868" spans="2:3" x14ac:dyDescent="0.3">
      <c r="B28868" s="1">
        <f t="shared" si="451"/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ref="B28888:B28951" si="452">B28887+(B28887-B28886)</f>
        <v>45858.597222245575</v>
      </c>
      <c r="C28888">
        <v>0</v>
      </c>
    </row>
    <row r="28889" spans="2:3" x14ac:dyDescent="0.3">
      <c r="B28889" s="1">
        <f t="shared" si="452"/>
        <v>45858.60416669002</v>
      </c>
      <c r="C28889">
        <v>0</v>
      </c>
    </row>
    <row r="28890" spans="2:3" x14ac:dyDescent="0.3">
      <c r="B28890" s="1">
        <f t="shared" si="452"/>
        <v>45858.611111134465</v>
      </c>
      <c r="C28890">
        <v>0</v>
      </c>
    </row>
    <row r="28891" spans="2:3" x14ac:dyDescent="0.3">
      <c r="B28891" s="1">
        <f t="shared" si="452"/>
        <v>45858.618055578911</v>
      </c>
      <c r="C28891">
        <v>0</v>
      </c>
    </row>
    <row r="28892" spans="2:3" x14ac:dyDescent="0.3">
      <c r="B28892" s="1">
        <f t="shared" si="452"/>
        <v>45858.625000023356</v>
      </c>
      <c r="C28892">
        <v>0</v>
      </c>
    </row>
    <row r="28893" spans="2:3" x14ac:dyDescent="0.3">
      <c r="B28893" s="1">
        <f t="shared" si="452"/>
        <v>45858.631944467801</v>
      </c>
      <c r="C28893">
        <v>0</v>
      </c>
    </row>
    <row r="28894" spans="2:3" x14ac:dyDescent="0.3">
      <c r="B28894" s="1">
        <f t="shared" si="452"/>
        <v>45858.638888912246</v>
      </c>
      <c r="C28894">
        <v>0</v>
      </c>
    </row>
    <row r="28895" spans="2:3" x14ac:dyDescent="0.3">
      <c r="B28895" s="1">
        <f t="shared" si="452"/>
        <v>45858.645833356692</v>
      </c>
      <c r="C28895">
        <v>0</v>
      </c>
    </row>
    <row r="28896" spans="2:3" x14ac:dyDescent="0.3">
      <c r="B28896" s="1">
        <f t="shared" si="452"/>
        <v>45858.652777801137</v>
      </c>
      <c r="C28896">
        <v>0</v>
      </c>
    </row>
    <row r="28897" spans="2:3" x14ac:dyDescent="0.3">
      <c r="B28897" s="1">
        <f t="shared" si="452"/>
        <v>45858.659722245582</v>
      </c>
      <c r="C28897">
        <v>0</v>
      </c>
    </row>
    <row r="28898" spans="2:3" x14ac:dyDescent="0.3">
      <c r="B28898" s="1">
        <f t="shared" si="452"/>
        <v>45858.666666690027</v>
      </c>
      <c r="C28898">
        <v>0</v>
      </c>
    </row>
    <row r="28899" spans="2:3" x14ac:dyDescent="0.3">
      <c r="B28899" s="1">
        <f t="shared" si="452"/>
        <v>45858.673611134473</v>
      </c>
      <c r="C28899">
        <v>0</v>
      </c>
    </row>
    <row r="28900" spans="2:3" x14ac:dyDescent="0.3">
      <c r="B28900" s="1">
        <f t="shared" si="452"/>
        <v>45858.680555578918</v>
      </c>
      <c r="C28900">
        <v>0</v>
      </c>
    </row>
    <row r="28901" spans="2:3" x14ac:dyDescent="0.3">
      <c r="B28901" s="1">
        <f t="shared" si="452"/>
        <v>45858.687500023363</v>
      </c>
      <c r="C28901">
        <v>0</v>
      </c>
    </row>
    <row r="28902" spans="2:3" x14ac:dyDescent="0.3">
      <c r="B28902" s="1">
        <f t="shared" si="452"/>
        <v>45858.694444467808</v>
      </c>
      <c r="C28902">
        <v>0</v>
      </c>
    </row>
    <row r="28903" spans="2:3" x14ac:dyDescent="0.3">
      <c r="B28903" s="1">
        <f t="shared" si="452"/>
        <v>45858.701388912254</v>
      </c>
      <c r="C28903">
        <v>0</v>
      </c>
    </row>
    <row r="28904" spans="2:3" x14ac:dyDescent="0.3">
      <c r="B28904" s="1">
        <f t="shared" si="452"/>
        <v>45858.708333356699</v>
      </c>
      <c r="C28904">
        <v>0</v>
      </c>
    </row>
    <row r="28905" spans="2:3" x14ac:dyDescent="0.3">
      <c r="B28905" s="1">
        <f t="shared" si="452"/>
        <v>45858.715277801144</v>
      </c>
      <c r="C28905">
        <v>0</v>
      </c>
    </row>
    <row r="28906" spans="2:3" x14ac:dyDescent="0.3">
      <c r="B28906" s="1">
        <f t="shared" si="452"/>
        <v>45858.722222245589</v>
      </c>
      <c r="C28906">
        <v>0</v>
      </c>
    </row>
    <row r="28907" spans="2:3" x14ac:dyDescent="0.3">
      <c r="B28907" s="1">
        <f t="shared" si="452"/>
        <v>45858.729166690035</v>
      </c>
      <c r="C28907">
        <v>0</v>
      </c>
    </row>
    <row r="28908" spans="2:3" x14ac:dyDescent="0.3">
      <c r="B28908" s="1">
        <f t="shared" si="452"/>
        <v>45858.73611113448</v>
      </c>
      <c r="C28908">
        <v>0</v>
      </c>
    </row>
    <row r="28909" spans="2:3" x14ac:dyDescent="0.3">
      <c r="B28909" s="1">
        <f t="shared" si="452"/>
        <v>45858.743055578925</v>
      </c>
      <c r="C28909">
        <v>0</v>
      </c>
    </row>
    <row r="28910" spans="2:3" x14ac:dyDescent="0.3">
      <c r="B28910" s="1">
        <f t="shared" si="452"/>
        <v>45858.75000002337</v>
      </c>
      <c r="C28910">
        <v>0</v>
      </c>
    </row>
    <row r="28911" spans="2:3" x14ac:dyDescent="0.3">
      <c r="B28911" s="1">
        <f t="shared" si="452"/>
        <v>45858.756944467816</v>
      </c>
      <c r="C28911">
        <v>0</v>
      </c>
    </row>
    <row r="28912" spans="2:3" x14ac:dyDescent="0.3">
      <c r="B28912" s="1">
        <f t="shared" si="452"/>
        <v>45858.763888912261</v>
      </c>
      <c r="C28912">
        <v>0</v>
      </c>
    </row>
    <row r="28913" spans="2:3" x14ac:dyDescent="0.3">
      <c r="B28913" s="1">
        <f t="shared" si="452"/>
        <v>45858.770833356706</v>
      </c>
      <c r="C28913">
        <v>0</v>
      </c>
    </row>
    <row r="28914" spans="2:3" x14ac:dyDescent="0.3">
      <c r="B28914" s="1">
        <f t="shared" si="452"/>
        <v>45858.777777801151</v>
      </c>
      <c r="C28914">
        <v>0</v>
      </c>
    </row>
    <row r="28915" spans="2:3" x14ac:dyDescent="0.3">
      <c r="B28915" s="1">
        <f t="shared" si="452"/>
        <v>45858.784722245597</v>
      </c>
      <c r="C28915">
        <v>0</v>
      </c>
    </row>
    <row r="28916" spans="2:3" x14ac:dyDescent="0.3">
      <c r="B28916" s="1">
        <f t="shared" si="452"/>
        <v>45858.791666690042</v>
      </c>
      <c r="C28916">
        <v>0</v>
      </c>
    </row>
    <row r="28917" spans="2:3" x14ac:dyDescent="0.3">
      <c r="B28917" s="1">
        <f t="shared" si="452"/>
        <v>45858.798611134487</v>
      </c>
      <c r="C28917">
        <v>0</v>
      </c>
    </row>
    <row r="28918" spans="2:3" x14ac:dyDescent="0.3">
      <c r="B28918" s="1">
        <f t="shared" si="452"/>
        <v>45858.805555578932</v>
      </c>
      <c r="C28918">
        <v>0</v>
      </c>
    </row>
    <row r="28919" spans="2:3" x14ac:dyDescent="0.3">
      <c r="B28919" s="1">
        <f t="shared" si="452"/>
        <v>45858.812500023378</v>
      </c>
      <c r="C28919">
        <v>0</v>
      </c>
    </row>
    <row r="28920" spans="2:3" x14ac:dyDescent="0.3">
      <c r="B28920" s="1">
        <f t="shared" si="452"/>
        <v>45858.819444467823</v>
      </c>
      <c r="C28920">
        <v>0</v>
      </c>
    </row>
    <row r="28921" spans="2:3" x14ac:dyDescent="0.3">
      <c r="B28921" s="1">
        <f t="shared" si="452"/>
        <v>45858.826388912268</v>
      </c>
      <c r="C28921">
        <v>0</v>
      </c>
    </row>
    <row r="28922" spans="2:3" x14ac:dyDescent="0.3">
      <c r="B28922" s="1">
        <f t="shared" si="452"/>
        <v>45858.833333356713</v>
      </c>
      <c r="C28922">
        <v>0</v>
      </c>
    </row>
    <row r="28923" spans="2:3" x14ac:dyDescent="0.3">
      <c r="B28923" s="1">
        <f t="shared" si="452"/>
        <v>45858.840277801159</v>
      </c>
      <c r="C28923">
        <v>0</v>
      </c>
    </row>
    <row r="28924" spans="2:3" x14ac:dyDescent="0.3">
      <c r="B28924" s="1">
        <f t="shared" si="452"/>
        <v>45858.847222245604</v>
      </c>
      <c r="C28924">
        <v>0</v>
      </c>
    </row>
    <row r="28925" spans="2:3" x14ac:dyDescent="0.3">
      <c r="B28925" s="1">
        <f t="shared" si="452"/>
        <v>45858.854166690049</v>
      </c>
      <c r="C28925">
        <v>0</v>
      </c>
    </row>
    <row r="28926" spans="2:3" x14ac:dyDescent="0.3">
      <c r="B28926" s="1">
        <f t="shared" si="452"/>
        <v>45858.861111134494</v>
      </c>
      <c r="C28926">
        <v>0</v>
      </c>
    </row>
    <row r="28927" spans="2:3" x14ac:dyDescent="0.3">
      <c r="B28927" s="1">
        <f t="shared" si="452"/>
        <v>45858.86805557894</v>
      </c>
      <c r="C28927">
        <v>0</v>
      </c>
    </row>
    <row r="28928" spans="2:3" x14ac:dyDescent="0.3">
      <c r="B28928" s="1">
        <f t="shared" si="452"/>
        <v>45858.875000023385</v>
      </c>
      <c r="C28928">
        <v>0</v>
      </c>
    </row>
    <row r="28929" spans="2:3" x14ac:dyDescent="0.3">
      <c r="B28929" s="1">
        <f t="shared" si="452"/>
        <v>45858.88194446783</v>
      </c>
      <c r="C28929">
        <v>0</v>
      </c>
    </row>
    <row r="28930" spans="2:3" x14ac:dyDescent="0.3">
      <c r="B28930" s="1">
        <f t="shared" si="452"/>
        <v>45858.888888912275</v>
      </c>
      <c r="C28930">
        <v>0</v>
      </c>
    </row>
    <row r="28931" spans="2:3" x14ac:dyDescent="0.3">
      <c r="B28931" s="1">
        <f t="shared" si="452"/>
        <v>45858.895833356721</v>
      </c>
      <c r="C28931">
        <v>0</v>
      </c>
    </row>
    <row r="28932" spans="2:3" x14ac:dyDescent="0.3">
      <c r="B28932" s="1">
        <f t="shared" si="452"/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ref="B28952:B29015" si="453">B28951+(B28951-B28950)</f>
        <v>45859.041666690071</v>
      </c>
      <c r="C28952">
        <v>0</v>
      </c>
    </row>
    <row r="28953" spans="2:3" x14ac:dyDescent="0.3">
      <c r="B28953" s="1">
        <f t="shared" si="453"/>
        <v>45859.048611134516</v>
      </c>
      <c r="C28953">
        <v>0</v>
      </c>
    </row>
    <row r="28954" spans="2:3" x14ac:dyDescent="0.3">
      <c r="B28954" s="1">
        <f t="shared" si="453"/>
        <v>45859.055555578962</v>
      </c>
      <c r="C28954">
        <v>0</v>
      </c>
    </row>
    <row r="28955" spans="2:3" x14ac:dyDescent="0.3">
      <c r="B28955" s="1">
        <f t="shared" si="453"/>
        <v>45859.062500023407</v>
      </c>
      <c r="C28955">
        <v>0</v>
      </c>
    </row>
    <row r="28956" spans="2:3" x14ac:dyDescent="0.3">
      <c r="B28956" s="1">
        <f t="shared" si="453"/>
        <v>45859.069444467852</v>
      </c>
      <c r="C28956">
        <v>0</v>
      </c>
    </row>
    <row r="28957" spans="2:3" x14ac:dyDescent="0.3">
      <c r="B28957" s="1">
        <f t="shared" si="453"/>
        <v>45859.076388912297</v>
      </c>
      <c r="C28957">
        <v>0</v>
      </c>
    </row>
    <row r="28958" spans="2:3" x14ac:dyDescent="0.3">
      <c r="B28958" s="1">
        <f t="shared" si="453"/>
        <v>45859.083333356743</v>
      </c>
      <c r="C28958">
        <v>0</v>
      </c>
    </row>
    <row r="28959" spans="2:3" x14ac:dyDescent="0.3">
      <c r="B28959" s="1">
        <f t="shared" si="453"/>
        <v>45859.090277801188</v>
      </c>
      <c r="C28959">
        <v>0</v>
      </c>
    </row>
    <row r="28960" spans="2:3" x14ac:dyDescent="0.3">
      <c r="B28960" s="1">
        <f t="shared" si="453"/>
        <v>45859.097222245633</v>
      </c>
      <c r="C28960">
        <v>0</v>
      </c>
    </row>
    <row r="28961" spans="2:3" x14ac:dyDescent="0.3">
      <c r="B28961" s="1">
        <f t="shared" si="453"/>
        <v>45859.104166690078</v>
      </c>
      <c r="C28961">
        <v>0</v>
      </c>
    </row>
    <row r="28962" spans="2:3" x14ac:dyDescent="0.3">
      <c r="B28962" s="1">
        <f t="shared" si="453"/>
        <v>45859.111111134524</v>
      </c>
      <c r="C28962">
        <v>0</v>
      </c>
    </row>
    <row r="28963" spans="2:3" x14ac:dyDescent="0.3">
      <c r="B28963" s="1">
        <f t="shared" si="453"/>
        <v>45859.118055578969</v>
      </c>
      <c r="C28963">
        <v>0</v>
      </c>
    </row>
    <row r="28964" spans="2:3" x14ac:dyDescent="0.3">
      <c r="B28964" s="1">
        <f t="shared" si="453"/>
        <v>45859.125000023414</v>
      </c>
      <c r="C28964">
        <v>0</v>
      </c>
    </row>
    <row r="28965" spans="2:3" x14ac:dyDescent="0.3">
      <c r="B28965" s="1">
        <f t="shared" si="453"/>
        <v>45859.131944467859</v>
      </c>
      <c r="C28965">
        <v>0</v>
      </c>
    </row>
    <row r="28966" spans="2:3" x14ac:dyDescent="0.3">
      <c r="B28966" s="1">
        <f t="shared" si="453"/>
        <v>45859.138888912305</v>
      </c>
      <c r="C28966">
        <v>0</v>
      </c>
    </row>
    <row r="28967" spans="2:3" x14ac:dyDescent="0.3">
      <c r="B28967" s="1">
        <f t="shared" si="453"/>
        <v>45859.14583335675</v>
      </c>
      <c r="C28967">
        <v>0</v>
      </c>
    </row>
    <row r="28968" spans="2:3" x14ac:dyDescent="0.3">
      <c r="B28968" s="1">
        <f t="shared" si="453"/>
        <v>45859.152777801195</v>
      </c>
      <c r="C28968">
        <v>0</v>
      </c>
    </row>
    <row r="28969" spans="2:3" x14ac:dyDescent="0.3">
      <c r="B28969" s="1">
        <f t="shared" si="453"/>
        <v>45859.15972224564</v>
      </c>
      <c r="C28969">
        <v>0</v>
      </c>
    </row>
    <row r="28970" spans="2:3" x14ac:dyDescent="0.3">
      <c r="B28970" s="1">
        <f t="shared" si="453"/>
        <v>45859.166666690086</v>
      </c>
      <c r="C28970">
        <v>0</v>
      </c>
    </row>
    <row r="28971" spans="2:3" x14ac:dyDescent="0.3">
      <c r="B28971" s="1">
        <f t="shared" si="453"/>
        <v>45859.173611134531</v>
      </c>
      <c r="C28971">
        <v>0</v>
      </c>
    </row>
    <row r="28972" spans="2:3" x14ac:dyDescent="0.3">
      <c r="B28972" s="1">
        <f t="shared" si="453"/>
        <v>45859.180555578976</v>
      </c>
      <c r="C28972">
        <v>0</v>
      </c>
    </row>
    <row r="28973" spans="2:3" x14ac:dyDescent="0.3">
      <c r="B28973" s="1">
        <f t="shared" si="453"/>
        <v>45859.187500023421</v>
      </c>
      <c r="C28973">
        <v>0</v>
      </c>
    </row>
    <row r="28974" spans="2:3" x14ac:dyDescent="0.3">
      <c r="B28974" s="1">
        <f t="shared" si="453"/>
        <v>45859.194444467867</v>
      </c>
      <c r="C28974">
        <v>0</v>
      </c>
    </row>
    <row r="28975" spans="2:3" x14ac:dyDescent="0.3">
      <c r="B28975" s="1">
        <f t="shared" si="453"/>
        <v>45859.201388912312</v>
      </c>
      <c r="C28975">
        <v>0</v>
      </c>
    </row>
    <row r="28976" spans="2:3" x14ac:dyDescent="0.3">
      <c r="B28976" s="1">
        <f t="shared" si="453"/>
        <v>45859.208333356757</v>
      </c>
      <c r="C28976">
        <v>0</v>
      </c>
    </row>
    <row r="28977" spans="2:3" x14ac:dyDescent="0.3">
      <c r="B28977" s="1">
        <f t="shared" si="453"/>
        <v>45859.215277801202</v>
      </c>
      <c r="C28977">
        <v>0</v>
      </c>
    </row>
    <row r="28978" spans="2:3" x14ac:dyDescent="0.3">
      <c r="B28978" s="1">
        <f t="shared" si="453"/>
        <v>45859.222222245648</v>
      </c>
      <c r="C28978">
        <v>0</v>
      </c>
    </row>
    <row r="28979" spans="2:3" x14ac:dyDescent="0.3">
      <c r="B28979" s="1">
        <f t="shared" si="453"/>
        <v>45859.229166690093</v>
      </c>
      <c r="C28979">
        <v>0</v>
      </c>
    </row>
    <row r="28980" spans="2:3" x14ac:dyDescent="0.3">
      <c r="B28980" s="1">
        <f t="shared" si="453"/>
        <v>45859.236111134538</v>
      </c>
      <c r="C28980">
        <v>0</v>
      </c>
    </row>
    <row r="28981" spans="2:3" x14ac:dyDescent="0.3">
      <c r="B28981" s="1">
        <f t="shared" si="453"/>
        <v>45859.243055578983</v>
      </c>
      <c r="C28981">
        <v>0</v>
      </c>
    </row>
    <row r="28982" spans="2:3" x14ac:dyDescent="0.3">
      <c r="B28982" s="1">
        <f t="shared" si="453"/>
        <v>45859.250000023429</v>
      </c>
      <c r="C28982">
        <v>0</v>
      </c>
    </row>
    <row r="28983" spans="2:3" x14ac:dyDescent="0.3">
      <c r="B28983" s="1">
        <f t="shared" si="453"/>
        <v>45859.256944467874</v>
      </c>
      <c r="C28983">
        <v>0</v>
      </c>
    </row>
    <row r="28984" spans="2:3" x14ac:dyDescent="0.3">
      <c r="B28984" s="1">
        <f t="shared" si="453"/>
        <v>45859.263888912319</v>
      </c>
      <c r="C28984">
        <v>0</v>
      </c>
    </row>
    <row r="28985" spans="2:3" x14ac:dyDescent="0.3">
      <c r="B28985" s="1">
        <f t="shared" si="453"/>
        <v>45859.270833356764</v>
      </c>
      <c r="C28985">
        <v>0</v>
      </c>
    </row>
    <row r="28986" spans="2:3" x14ac:dyDescent="0.3">
      <c r="B28986" s="1">
        <f t="shared" si="453"/>
        <v>45859.27777780121</v>
      </c>
      <c r="C28986">
        <v>0</v>
      </c>
    </row>
    <row r="28987" spans="2:3" x14ac:dyDescent="0.3">
      <c r="B28987" s="1">
        <f t="shared" si="453"/>
        <v>45859.284722245655</v>
      </c>
      <c r="C28987">
        <v>0</v>
      </c>
    </row>
    <row r="28988" spans="2:3" x14ac:dyDescent="0.3">
      <c r="B28988" s="1">
        <f t="shared" si="453"/>
        <v>45859.2916666901</v>
      </c>
      <c r="C28988">
        <v>0</v>
      </c>
    </row>
    <row r="28989" spans="2:3" x14ac:dyDescent="0.3">
      <c r="B28989" s="1">
        <f t="shared" si="453"/>
        <v>45859.298611134545</v>
      </c>
      <c r="C28989">
        <v>0</v>
      </c>
    </row>
    <row r="28990" spans="2:3" x14ac:dyDescent="0.3">
      <c r="B28990" s="1">
        <f t="shared" si="453"/>
        <v>45859.305555578991</v>
      </c>
      <c r="C28990">
        <v>0</v>
      </c>
    </row>
    <row r="28991" spans="2:3" x14ac:dyDescent="0.3">
      <c r="B28991" s="1">
        <f t="shared" si="453"/>
        <v>45859.312500023436</v>
      </c>
      <c r="C28991">
        <v>0</v>
      </c>
    </row>
    <row r="28992" spans="2:3" x14ac:dyDescent="0.3">
      <c r="B28992" s="1">
        <f t="shared" si="453"/>
        <v>45859.319444467881</v>
      </c>
      <c r="C28992">
        <v>0</v>
      </c>
    </row>
    <row r="28993" spans="2:3" x14ac:dyDescent="0.3">
      <c r="B28993" s="1">
        <f t="shared" si="453"/>
        <v>45859.326388912326</v>
      </c>
      <c r="C28993">
        <v>0</v>
      </c>
    </row>
    <row r="28994" spans="2:3" x14ac:dyDescent="0.3">
      <c r="B28994" s="1">
        <f t="shared" si="453"/>
        <v>45859.333333356772</v>
      </c>
      <c r="C28994">
        <v>0</v>
      </c>
    </row>
    <row r="28995" spans="2:3" x14ac:dyDescent="0.3">
      <c r="B28995" s="1">
        <f t="shared" si="453"/>
        <v>45859.340277801217</v>
      </c>
      <c r="C28995">
        <v>0</v>
      </c>
    </row>
    <row r="28996" spans="2:3" x14ac:dyDescent="0.3">
      <c r="B28996" s="1">
        <f t="shared" si="453"/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ref="B29016:B29079" si="454">B29015+(B29015-B29014)</f>
        <v>45859.486111134567</v>
      </c>
      <c r="C29016">
        <v>0</v>
      </c>
    </row>
    <row r="29017" spans="2:3" x14ac:dyDescent="0.3">
      <c r="B29017" s="1">
        <f t="shared" si="454"/>
        <v>45859.493055579012</v>
      </c>
      <c r="C29017">
        <v>0</v>
      </c>
    </row>
    <row r="29018" spans="2:3" x14ac:dyDescent="0.3">
      <c r="B29018" s="1">
        <f t="shared" si="454"/>
        <v>45859.500000023458</v>
      </c>
      <c r="C29018">
        <v>0</v>
      </c>
    </row>
    <row r="29019" spans="2:3" x14ac:dyDescent="0.3">
      <c r="B29019" s="1">
        <f t="shared" si="454"/>
        <v>45859.506944467903</v>
      </c>
      <c r="C29019">
        <v>0</v>
      </c>
    </row>
    <row r="29020" spans="2:3" x14ac:dyDescent="0.3">
      <c r="B29020" s="1">
        <f t="shared" si="454"/>
        <v>45859.513888912348</v>
      </c>
      <c r="C29020">
        <v>0</v>
      </c>
    </row>
    <row r="29021" spans="2:3" x14ac:dyDescent="0.3">
      <c r="B29021" s="1">
        <f t="shared" si="454"/>
        <v>45859.520833356793</v>
      </c>
      <c r="C29021">
        <v>0</v>
      </c>
    </row>
    <row r="29022" spans="2:3" x14ac:dyDescent="0.3">
      <c r="B29022" s="1">
        <f t="shared" si="454"/>
        <v>45859.527777801239</v>
      </c>
      <c r="C29022">
        <v>0</v>
      </c>
    </row>
    <row r="29023" spans="2:3" x14ac:dyDescent="0.3">
      <c r="B29023" s="1">
        <f t="shared" si="454"/>
        <v>45859.534722245684</v>
      </c>
      <c r="C29023">
        <v>0</v>
      </c>
    </row>
    <row r="29024" spans="2:3" x14ac:dyDescent="0.3">
      <c r="B29024" s="1">
        <f t="shared" si="454"/>
        <v>45859.541666690129</v>
      </c>
      <c r="C29024">
        <v>0</v>
      </c>
    </row>
    <row r="29025" spans="2:3" x14ac:dyDescent="0.3">
      <c r="B29025" s="1">
        <f t="shared" si="454"/>
        <v>45859.548611134574</v>
      </c>
      <c r="C29025">
        <v>0</v>
      </c>
    </row>
    <row r="29026" spans="2:3" x14ac:dyDescent="0.3">
      <c r="B29026" s="1">
        <f t="shared" si="454"/>
        <v>45859.55555557902</v>
      </c>
      <c r="C29026">
        <v>0</v>
      </c>
    </row>
    <row r="29027" spans="2:3" x14ac:dyDescent="0.3">
      <c r="B29027" s="1">
        <f t="shared" si="454"/>
        <v>45859.562500023465</v>
      </c>
      <c r="C29027">
        <v>0</v>
      </c>
    </row>
    <row r="29028" spans="2:3" x14ac:dyDescent="0.3">
      <c r="B29028" s="1">
        <f t="shared" si="454"/>
        <v>45859.56944446791</v>
      </c>
      <c r="C29028">
        <v>0</v>
      </c>
    </row>
    <row r="29029" spans="2:3" x14ac:dyDescent="0.3">
      <c r="B29029" s="1">
        <f t="shared" si="454"/>
        <v>45859.576388912355</v>
      </c>
      <c r="C29029">
        <v>0</v>
      </c>
    </row>
    <row r="29030" spans="2:3" x14ac:dyDescent="0.3">
      <c r="B29030" s="1">
        <f t="shared" si="454"/>
        <v>45859.583333356801</v>
      </c>
      <c r="C29030">
        <v>0</v>
      </c>
    </row>
    <row r="29031" spans="2:3" x14ac:dyDescent="0.3">
      <c r="B29031" s="1">
        <f t="shared" si="454"/>
        <v>45859.590277801246</v>
      </c>
      <c r="C29031">
        <v>0</v>
      </c>
    </row>
    <row r="29032" spans="2:3" x14ac:dyDescent="0.3">
      <c r="B29032" s="1">
        <f t="shared" si="454"/>
        <v>45859.597222245691</v>
      </c>
      <c r="C29032">
        <v>0</v>
      </c>
    </row>
    <row r="29033" spans="2:3" x14ac:dyDescent="0.3">
      <c r="B29033" s="1">
        <f t="shared" si="454"/>
        <v>45859.604166690136</v>
      </c>
      <c r="C29033">
        <v>0</v>
      </c>
    </row>
    <row r="29034" spans="2:3" x14ac:dyDescent="0.3">
      <c r="B29034" s="1">
        <f t="shared" si="454"/>
        <v>45859.611111134582</v>
      </c>
      <c r="C29034">
        <v>0</v>
      </c>
    </row>
    <row r="29035" spans="2:3" x14ac:dyDescent="0.3">
      <c r="B29035" s="1">
        <f t="shared" si="454"/>
        <v>45859.618055579027</v>
      </c>
      <c r="C29035">
        <v>0</v>
      </c>
    </row>
    <row r="29036" spans="2:3" x14ac:dyDescent="0.3">
      <c r="B29036" s="1">
        <f t="shared" si="454"/>
        <v>45859.625000023472</v>
      </c>
      <c r="C29036">
        <v>0</v>
      </c>
    </row>
    <row r="29037" spans="2:3" x14ac:dyDescent="0.3">
      <c r="B29037" s="1">
        <f t="shared" si="454"/>
        <v>45859.631944467917</v>
      </c>
      <c r="C29037">
        <v>0</v>
      </c>
    </row>
    <row r="29038" spans="2:3" x14ac:dyDescent="0.3">
      <c r="B29038" s="1">
        <f t="shared" si="454"/>
        <v>45859.638888912363</v>
      </c>
      <c r="C29038">
        <v>0</v>
      </c>
    </row>
    <row r="29039" spans="2:3" x14ac:dyDescent="0.3">
      <c r="B29039" s="1">
        <f t="shared" si="454"/>
        <v>45859.645833356808</v>
      </c>
      <c r="C29039">
        <v>0</v>
      </c>
    </row>
    <row r="29040" spans="2:3" x14ac:dyDescent="0.3">
      <c r="B29040" s="1">
        <f t="shared" si="454"/>
        <v>45859.652777801253</v>
      </c>
      <c r="C29040">
        <v>0</v>
      </c>
    </row>
    <row r="29041" spans="2:3" x14ac:dyDescent="0.3">
      <c r="B29041" s="1">
        <f t="shared" si="454"/>
        <v>45859.659722245699</v>
      </c>
      <c r="C29041">
        <v>0</v>
      </c>
    </row>
    <row r="29042" spans="2:3" x14ac:dyDescent="0.3">
      <c r="B29042" s="1">
        <f t="shared" si="454"/>
        <v>45859.666666690144</v>
      </c>
      <c r="C29042">
        <v>0</v>
      </c>
    </row>
    <row r="29043" spans="2:3" x14ac:dyDescent="0.3">
      <c r="B29043" s="1">
        <f t="shared" si="454"/>
        <v>45859.673611134589</v>
      </c>
      <c r="C29043">
        <v>0</v>
      </c>
    </row>
    <row r="29044" spans="2:3" x14ac:dyDescent="0.3">
      <c r="B29044" s="1">
        <f t="shared" si="454"/>
        <v>45859.680555579034</v>
      </c>
      <c r="C29044">
        <v>0</v>
      </c>
    </row>
    <row r="29045" spans="2:3" x14ac:dyDescent="0.3">
      <c r="B29045" s="1">
        <f t="shared" si="454"/>
        <v>45859.68750002348</v>
      </c>
      <c r="C29045">
        <v>0</v>
      </c>
    </row>
    <row r="29046" spans="2:3" x14ac:dyDescent="0.3">
      <c r="B29046" s="1">
        <f t="shared" si="454"/>
        <v>45859.694444467925</v>
      </c>
      <c r="C29046">
        <v>0</v>
      </c>
    </row>
    <row r="29047" spans="2:3" x14ac:dyDescent="0.3">
      <c r="B29047" s="1">
        <f t="shared" si="454"/>
        <v>45859.70138891237</v>
      </c>
      <c r="C29047">
        <v>0</v>
      </c>
    </row>
    <row r="29048" spans="2:3" x14ac:dyDescent="0.3">
      <c r="B29048" s="1">
        <f t="shared" si="454"/>
        <v>45859.708333356815</v>
      </c>
      <c r="C29048">
        <v>0</v>
      </c>
    </row>
    <row r="29049" spans="2:3" x14ac:dyDescent="0.3">
      <c r="B29049" s="1">
        <f t="shared" si="454"/>
        <v>45859.715277801261</v>
      </c>
      <c r="C29049">
        <v>0</v>
      </c>
    </row>
    <row r="29050" spans="2:3" x14ac:dyDescent="0.3">
      <c r="B29050" s="1">
        <f t="shared" si="454"/>
        <v>45859.722222245706</v>
      </c>
      <c r="C29050">
        <v>0</v>
      </c>
    </row>
    <row r="29051" spans="2:3" x14ac:dyDescent="0.3">
      <c r="B29051" s="1">
        <f t="shared" si="454"/>
        <v>45859.729166690151</v>
      </c>
      <c r="C29051">
        <v>0</v>
      </c>
    </row>
    <row r="29052" spans="2:3" x14ac:dyDescent="0.3">
      <c r="B29052" s="1">
        <f t="shared" si="454"/>
        <v>45859.736111134596</v>
      </c>
      <c r="C29052">
        <v>0</v>
      </c>
    </row>
    <row r="29053" spans="2:3" x14ac:dyDescent="0.3">
      <c r="B29053" s="1">
        <f t="shared" si="454"/>
        <v>45859.743055579042</v>
      </c>
      <c r="C29053">
        <v>0</v>
      </c>
    </row>
    <row r="29054" spans="2:3" x14ac:dyDescent="0.3">
      <c r="B29054" s="1">
        <f t="shared" si="454"/>
        <v>45859.750000023487</v>
      </c>
      <c r="C29054">
        <v>0</v>
      </c>
    </row>
    <row r="29055" spans="2:3" x14ac:dyDescent="0.3">
      <c r="B29055" s="1">
        <f t="shared" si="454"/>
        <v>45859.756944467932</v>
      </c>
      <c r="C29055">
        <v>0</v>
      </c>
    </row>
    <row r="29056" spans="2:3" x14ac:dyDescent="0.3">
      <c r="B29056" s="1">
        <f t="shared" si="454"/>
        <v>45859.763888912377</v>
      </c>
      <c r="C29056">
        <v>0</v>
      </c>
    </row>
    <row r="29057" spans="2:3" x14ac:dyDescent="0.3">
      <c r="B29057" s="1">
        <f t="shared" si="454"/>
        <v>45859.770833356823</v>
      </c>
      <c r="C29057">
        <v>0</v>
      </c>
    </row>
    <row r="29058" spans="2:3" x14ac:dyDescent="0.3">
      <c r="B29058" s="1">
        <f t="shared" si="454"/>
        <v>45859.777777801268</v>
      </c>
      <c r="C29058">
        <v>0</v>
      </c>
    </row>
    <row r="29059" spans="2:3" x14ac:dyDescent="0.3">
      <c r="B29059" s="1">
        <f t="shared" si="454"/>
        <v>45859.784722245713</v>
      </c>
      <c r="C29059">
        <v>0</v>
      </c>
    </row>
    <row r="29060" spans="2:3" x14ac:dyDescent="0.3">
      <c r="B29060" s="1">
        <f t="shared" si="454"/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ref="B29080:B29143" si="455">B29079+(B29079-B29078)</f>
        <v>45859.930555579063</v>
      </c>
      <c r="C29080">
        <v>0</v>
      </c>
    </row>
    <row r="29081" spans="2:3" x14ac:dyDescent="0.3">
      <c r="B29081" s="1">
        <f t="shared" si="455"/>
        <v>45859.937500023509</v>
      </c>
      <c r="C29081">
        <v>0</v>
      </c>
    </row>
    <row r="29082" spans="2:3" x14ac:dyDescent="0.3">
      <c r="B29082" s="1">
        <f t="shared" si="455"/>
        <v>45859.944444467954</v>
      </c>
      <c r="C29082">
        <v>0</v>
      </c>
    </row>
    <row r="29083" spans="2:3" x14ac:dyDescent="0.3">
      <c r="B29083" s="1">
        <f t="shared" si="455"/>
        <v>45859.951388912399</v>
      </c>
      <c r="C29083">
        <v>0</v>
      </c>
    </row>
    <row r="29084" spans="2:3" x14ac:dyDescent="0.3">
      <c r="B29084" s="1">
        <f t="shared" si="455"/>
        <v>45859.958333356844</v>
      </c>
      <c r="C29084">
        <v>0</v>
      </c>
    </row>
    <row r="29085" spans="2:3" x14ac:dyDescent="0.3">
      <c r="B29085" s="1">
        <f t="shared" si="455"/>
        <v>45859.96527780129</v>
      </c>
      <c r="C29085">
        <v>0</v>
      </c>
    </row>
    <row r="29086" spans="2:3" x14ac:dyDescent="0.3">
      <c r="B29086" s="1">
        <f t="shared" si="455"/>
        <v>45859.972222245735</v>
      </c>
      <c r="C29086">
        <v>0</v>
      </c>
    </row>
    <row r="29087" spans="2:3" x14ac:dyDescent="0.3">
      <c r="B29087" s="1">
        <f t="shared" si="455"/>
        <v>45859.97916669018</v>
      </c>
      <c r="C29087">
        <v>0</v>
      </c>
    </row>
    <row r="29088" spans="2:3" x14ac:dyDescent="0.3">
      <c r="B29088" s="1">
        <f t="shared" si="455"/>
        <v>45859.986111134625</v>
      </c>
      <c r="C29088">
        <v>0</v>
      </c>
    </row>
    <row r="29089" spans="2:3" x14ac:dyDescent="0.3">
      <c r="B29089" s="1">
        <f t="shared" si="455"/>
        <v>45859.993055579071</v>
      </c>
      <c r="C29089">
        <v>0</v>
      </c>
    </row>
    <row r="29090" spans="2:3" x14ac:dyDescent="0.3">
      <c r="B29090" s="1">
        <f t="shared" si="455"/>
        <v>45860.000000023516</v>
      </c>
      <c r="C29090">
        <v>0</v>
      </c>
    </row>
    <row r="29091" spans="2:3" x14ac:dyDescent="0.3">
      <c r="B29091" s="1">
        <f t="shared" si="455"/>
        <v>45860.006944467961</v>
      </c>
      <c r="C29091">
        <v>0</v>
      </c>
    </row>
    <row r="29092" spans="2:3" x14ac:dyDescent="0.3">
      <c r="B29092" s="1">
        <f t="shared" si="455"/>
        <v>45860.013888912406</v>
      </c>
      <c r="C29092">
        <v>0</v>
      </c>
    </row>
    <row r="29093" spans="2:3" x14ac:dyDescent="0.3">
      <c r="B29093" s="1">
        <f t="shared" si="455"/>
        <v>45860.020833356852</v>
      </c>
      <c r="C29093">
        <v>0</v>
      </c>
    </row>
    <row r="29094" spans="2:3" x14ac:dyDescent="0.3">
      <c r="B29094" s="1">
        <f t="shared" si="455"/>
        <v>45860.027777801297</v>
      </c>
      <c r="C29094">
        <v>0</v>
      </c>
    </row>
    <row r="29095" spans="2:3" x14ac:dyDescent="0.3">
      <c r="B29095" s="1">
        <f t="shared" si="455"/>
        <v>45860.034722245742</v>
      </c>
      <c r="C29095">
        <v>0</v>
      </c>
    </row>
    <row r="29096" spans="2:3" x14ac:dyDescent="0.3">
      <c r="B29096" s="1">
        <f t="shared" si="455"/>
        <v>45860.041666690187</v>
      </c>
      <c r="C29096">
        <v>0</v>
      </c>
    </row>
    <row r="29097" spans="2:3" x14ac:dyDescent="0.3">
      <c r="B29097" s="1">
        <f t="shared" si="455"/>
        <v>45860.048611134633</v>
      </c>
      <c r="C29097">
        <v>0</v>
      </c>
    </row>
    <row r="29098" spans="2:3" x14ac:dyDescent="0.3">
      <c r="B29098" s="1">
        <f t="shared" si="455"/>
        <v>45860.055555579078</v>
      </c>
      <c r="C29098">
        <v>0</v>
      </c>
    </row>
    <row r="29099" spans="2:3" x14ac:dyDescent="0.3">
      <c r="B29099" s="1">
        <f t="shared" si="455"/>
        <v>45860.062500023523</v>
      </c>
      <c r="C29099">
        <v>0</v>
      </c>
    </row>
    <row r="29100" spans="2:3" x14ac:dyDescent="0.3">
      <c r="B29100" s="1">
        <f t="shared" si="455"/>
        <v>45860.069444467968</v>
      </c>
      <c r="C29100">
        <v>0</v>
      </c>
    </row>
    <row r="29101" spans="2:3" x14ac:dyDescent="0.3">
      <c r="B29101" s="1">
        <f t="shared" si="455"/>
        <v>45860.076388912414</v>
      </c>
      <c r="C29101">
        <v>0</v>
      </c>
    </row>
    <row r="29102" spans="2:3" x14ac:dyDescent="0.3">
      <c r="B29102" s="1">
        <f t="shared" si="455"/>
        <v>45860.083333356859</v>
      </c>
      <c r="C29102">
        <v>0</v>
      </c>
    </row>
    <row r="29103" spans="2:3" x14ac:dyDescent="0.3">
      <c r="B29103" s="1">
        <f t="shared" si="455"/>
        <v>45860.090277801304</v>
      </c>
      <c r="C29103">
        <v>0</v>
      </c>
    </row>
    <row r="29104" spans="2:3" x14ac:dyDescent="0.3">
      <c r="B29104" s="1">
        <f t="shared" si="455"/>
        <v>45860.097222245749</v>
      </c>
      <c r="C29104">
        <v>0</v>
      </c>
    </row>
    <row r="29105" spans="2:3" x14ac:dyDescent="0.3">
      <c r="B29105" s="1">
        <f t="shared" si="455"/>
        <v>45860.104166690195</v>
      </c>
      <c r="C29105">
        <v>0</v>
      </c>
    </row>
    <row r="29106" spans="2:3" x14ac:dyDescent="0.3">
      <c r="B29106" s="1">
        <f t="shared" si="455"/>
        <v>45860.11111113464</v>
      </c>
      <c r="C29106">
        <v>0</v>
      </c>
    </row>
    <row r="29107" spans="2:3" x14ac:dyDescent="0.3">
      <c r="B29107" s="1">
        <f t="shared" si="455"/>
        <v>45860.118055579085</v>
      </c>
      <c r="C29107">
        <v>0</v>
      </c>
    </row>
    <row r="29108" spans="2:3" x14ac:dyDescent="0.3">
      <c r="B29108" s="1">
        <f t="shared" si="455"/>
        <v>45860.12500002353</v>
      </c>
      <c r="C29108">
        <v>0</v>
      </c>
    </row>
    <row r="29109" spans="2:3" x14ac:dyDescent="0.3">
      <c r="B29109" s="1">
        <f t="shared" si="455"/>
        <v>45860.131944467976</v>
      </c>
      <c r="C29109">
        <v>0</v>
      </c>
    </row>
    <row r="29110" spans="2:3" x14ac:dyDescent="0.3">
      <c r="B29110" s="1">
        <f t="shared" si="455"/>
        <v>45860.138888912421</v>
      </c>
      <c r="C29110">
        <v>0</v>
      </c>
    </row>
    <row r="29111" spans="2:3" x14ac:dyDescent="0.3">
      <c r="B29111" s="1">
        <f t="shared" si="455"/>
        <v>45860.145833356866</v>
      </c>
      <c r="C29111">
        <v>0</v>
      </c>
    </row>
    <row r="29112" spans="2:3" x14ac:dyDescent="0.3">
      <c r="B29112" s="1">
        <f t="shared" si="455"/>
        <v>45860.152777801311</v>
      </c>
      <c r="C29112">
        <v>0</v>
      </c>
    </row>
    <row r="29113" spans="2:3" x14ac:dyDescent="0.3">
      <c r="B29113" s="1">
        <f t="shared" si="455"/>
        <v>45860.159722245757</v>
      </c>
      <c r="C29113">
        <v>0</v>
      </c>
    </row>
    <row r="29114" spans="2:3" x14ac:dyDescent="0.3">
      <c r="B29114" s="1">
        <f t="shared" si="455"/>
        <v>45860.166666690202</v>
      </c>
      <c r="C29114">
        <v>0</v>
      </c>
    </row>
    <row r="29115" spans="2:3" x14ac:dyDescent="0.3">
      <c r="B29115" s="1">
        <f t="shared" si="455"/>
        <v>45860.173611134647</v>
      </c>
      <c r="C29115">
        <v>0</v>
      </c>
    </row>
    <row r="29116" spans="2:3" x14ac:dyDescent="0.3">
      <c r="B29116" s="1">
        <f t="shared" si="455"/>
        <v>45860.180555579092</v>
      </c>
      <c r="C29116">
        <v>0</v>
      </c>
    </row>
    <row r="29117" spans="2:3" x14ac:dyDescent="0.3">
      <c r="B29117" s="1">
        <f t="shared" si="455"/>
        <v>45860.187500023538</v>
      </c>
      <c r="C29117">
        <v>0</v>
      </c>
    </row>
    <row r="29118" spans="2:3" x14ac:dyDescent="0.3">
      <c r="B29118" s="1">
        <f t="shared" si="455"/>
        <v>45860.194444467983</v>
      </c>
      <c r="C29118">
        <v>0</v>
      </c>
    </row>
    <row r="29119" spans="2:3" x14ac:dyDescent="0.3">
      <c r="B29119" s="1">
        <f t="shared" si="455"/>
        <v>45860.201388912428</v>
      </c>
      <c r="C29119">
        <v>0</v>
      </c>
    </row>
    <row r="29120" spans="2:3" x14ac:dyDescent="0.3">
      <c r="B29120" s="1">
        <f t="shared" si="455"/>
        <v>45860.208333356873</v>
      </c>
      <c r="C29120">
        <v>0</v>
      </c>
    </row>
    <row r="29121" spans="2:3" x14ac:dyDescent="0.3">
      <c r="B29121" s="1">
        <f t="shared" si="455"/>
        <v>45860.215277801319</v>
      </c>
      <c r="C29121">
        <v>0</v>
      </c>
    </row>
    <row r="29122" spans="2:3" x14ac:dyDescent="0.3">
      <c r="B29122" s="1">
        <f t="shared" si="455"/>
        <v>45860.222222245764</v>
      </c>
      <c r="C29122">
        <v>0</v>
      </c>
    </row>
    <row r="29123" spans="2:3" x14ac:dyDescent="0.3">
      <c r="B29123" s="1">
        <f t="shared" si="455"/>
        <v>45860.229166690209</v>
      </c>
      <c r="C29123">
        <v>0</v>
      </c>
    </row>
    <row r="29124" spans="2:3" x14ac:dyDescent="0.3">
      <c r="B29124" s="1">
        <f t="shared" si="455"/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ref="B29144:B29207" si="456">B29143+(B29143-B29142)</f>
        <v>45860.37500002356</v>
      </c>
      <c r="C29144">
        <v>0</v>
      </c>
    </row>
    <row r="29145" spans="2:3" x14ac:dyDescent="0.3">
      <c r="B29145" s="1">
        <f t="shared" si="456"/>
        <v>45860.381944468005</v>
      </c>
      <c r="C29145">
        <v>0</v>
      </c>
    </row>
    <row r="29146" spans="2:3" x14ac:dyDescent="0.3">
      <c r="B29146" s="1">
        <f t="shared" si="456"/>
        <v>45860.38888891245</v>
      </c>
      <c r="C29146">
        <v>0</v>
      </c>
    </row>
    <row r="29147" spans="2:3" x14ac:dyDescent="0.3">
      <c r="B29147" s="1">
        <f t="shared" si="456"/>
        <v>45860.395833356895</v>
      </c>
      <c r="C29147">
        <v>0</v>
      </c>
    </row>
    <row r="29148" spans="2:3" x14ac:dyDescent="0.3">
      <c r="B29148" s="1">
        <f t="shared" si="456"/>
        <v>45860.402777801341</v>
      </c>
      <c r="C29148">
        <v>0</v>
      </c>
    </row>
    <row r="29149" spans="2:3" x14ac:dyDescent="0.3">
      <c r="B29149" s="1">
        <f t="shared" si="456"/>
        <v>45860.409722245786</v>
      </c>
      <c r="C29149">
        <v>0</v>
      </c>
    </row>
    <row r="29150" spans="2:3" x14ac:dyDescent="0.3">
      <c r="B29150" s="1">
        <f t="shared" si="456"/>
        <v>45860.416666690231</v>
      </c>
      <c r="C29150">
        <v>0</v>
      </c>
    </row>
    <row r="29151" spans="2:3" x14ac:dyDescent="0.3">
      <c r="B29151" s="1">
        <f t="shared" si="456"/>
        <v>45860.423611134676</v>
      </c>
      <c r="C29151">
        <v>0</v>
      </c>
    </row>
    <row r="29152" spans="2:3" x14ac:dyDescent="0.3">
      <c r="B29152" s="1">
        <f t="shared" si="456"/>
        <v>45860.430555579122</v>
      </c>
      <c r="C29152">
        <v>0</v>
      </c>
    </row>
    <row r="29153" spans="2:3" x14ac:dyDescent="0.3">
      <c r="B29153" s="1">
        <f t="shared" si="456"/>
        <v>45860.437500023567</v>
      </c>
      <c r="C29153">
        <v>0</v>
      </c>
    </row>
    <row r="29154" spans="2:3" x14ac:dyDescent="0.3">
      <c r="B29154" s="1">
        <f t="shared" si="456"/>
        <v>45860.444444468012</v>
      </c>
      <c r="C29154">
        <v>0</v>
      </c>
    </row>
    <row r="29155" spans="2:3" x14ac:dyDescent="0.3">
      <c r="B29155" s="1">
        <f t="shared" si="456"/>
        <v>45860.451388912457</v>
      </c>
      <c r="C29155">
        <v>0</v>
      </c>
    </row>
    <row r="29156" spans="2:3" x14ac:dyDescent="0.3">
      <c r="B29156" s="1">
        <f t="shared" si="456"/>
        <v>45860.458333356903</v>
      </c>
      <c r="C29156">
        <v>0</v>
      </c>
    </row>
    <row r="29157" spans="2:3" x14ac:dyDescent="0.3">
      <c r="B29157" s="1">
        <f t="shared" si="456"/>
        <v>45860.465277801348</v>
      </c>
      <c r="C29157">
        <v>0</v>
      </c>
    </row>
    <row r="29158" spans="2:3" x14ac:dyDescent="0.3">
      <c r="B29158" s="1">
        <f t="shared" si="456"/>
        <v>45860.472222245793</v>
      </c>
      <c r="C29158">
        <v>0</v>
      </c>
    </row>
    <row r="29159" spans="2:3" x14ac:dyDescent="0.3">
      <c r="B29159" s="1">
        <f t="shared" si="456"/>
        <v>45860.479166690238</v>
      </c>
      <c r="C29159">
        <v>0</v>
      </c>
    </row>
    <row r="29160" spans="2:3" x14ac:dyDescent="0.3">
      <c r="B29160" s="1">
        <f t="shared" si="456"/>
        <v>45860.486111134684</v>
      </c>
      <c r="C29160">
        <v>0</v>
      </c>
    </row>
    <row r="29161" spans="2:3" x14ac:dyDescent="0.3">
      <c r="B29161" s="1">
        <f t="shared" si="456"/>
        <v>45860.493055579129</v>
      </c>
      <c r="C29161">
        <v>0</v>
      </c>
    </row>
    <row r="29162" spans="2:3" x14ac:dyDescent="0.3">
      <c r="B29162" s="1">
        <f t="shared" si="456"/>
        <v>45860.500000023574</v>
      </c>
      <c r="C29162">
        <v>0</v>
      </c>
    </row>
    <row r="29163" spans="2:3" x14ac:dyDescent="0.3">
      <c r="B29163" s="1">
        <f t="shared" si="456"/>
        <v>45860.506944468019</v>
      </c>
      <c r="C29163">
        <v>0</v>
      </c>
    </row>
    <row r="29164" spans="2:3" x14ac:dyDescent="0.3">
      <c r="B29164" s="1">
        <f t="shared" si="456"/>
        <v>45860.513888912465</v>
      </c>
      <c r="C29164">
        <v>0</v>
      </c>
    </row>
    <row r="29165" spans="2:3" x14ac:dyDescent="0.3">
      <c r="B29165" s="1">
        <f t="shared" si="456"/>
        <v>45860.52083335691</v>
      </c>
      <c r="C29165">
        <v>0</v>
      </c>
    </row>
    <row r="29166" spans="2:3" x14ac:dyDescent="0.3">
      <c r="B29166" s="1">
        <f t="shared" si="456"/>
        <v>45860.527777801355</v>
      </c>
      <c r="C29166">
        <v>0</v>
      </c>
    </row>
    <row r="29167" spans="2:3" x14ac:dyDescent="0.3">
      <c r="B29167" s="1">
        <f t="shared" si="456"/>
        <v>45860.5347222458</v>
      </c>
      <c r="C29167">
        <v>0</v>
      </c>
    </row>
    <row r="29168" spans="2:3" x14ac:dyDescent="0.3">
      <c r="B29168" s="1">
        <f t="shared" si="456"/>
        <v>45860.541666690246</v>
      </c>
      <c r="C29168">
        <v>0</v>
      </c>
    </row>
    <row r="29169" spans="2:3" x14ac:dyDescent="0.3">
      <c r="B29169" s="1">
        <f t="shared" si="456"/>
        <v>45860.548611134691</v>
      </c>
      <c r="C29169">
        <v>0</v>
      </c>
    </row>
    <row r="29170" spans="2:3" x14ac:dyDescent="0.3">
      <c r="B29170" s="1">
        <f t="shared" si="456"/>
        <v>45860.555555579136</v>
      </c>
      <c r="C29170">
        <v>0</v>
      </c>
    </row>
    <row r="29171" spans="2:3" x14ac:dyDescent="0.3">
      <c r="B29171" s="1">
        <f t="shared" si="456"/>
        <v>45860.562500023581</v>
      </c>
      <c r="C29171">
        <v>0</v>
      </c>
    </row>
    <row r="29172" spans="2:3" x14ac:dyDescent="0.3">
      <c r="B29172" s="1">
        <f t="shared" si="456"/>
        <v>45860.569444468027</v>
      </c>
      <c r="C29172">
        <v>0</v>
      </c>
    </row>
    <row r="29173" spans="2:3" x14ac:dyDescent="0.3">
      <c r="B29173" s="1">
        <f t="shared" si="456"/>
        <v>45860.576388912472</v>
      </c>
      <c r="C29173">
        <v>0</v>
      </c>
    </row>
    <row r="29174" spans="2:3" x14ac:dyDescent="0.3">
      <c r="B29174" s="1">
        <f t="shared" si="456"/>
        <v>45860.583333356917</v>
      </c>
      <c r="C29174">
        <v>0</v>
      </c>
    </row>
    <row r="29175" spans="2:3" x14ac:dyDescent="0.3">
      <c r="B29175" s="1">
        <f t="shared" si="456"/>
        <v>45860.590277801362</v>
      </c>
      <c r="C29175">
        <v>0</v>
      </c>
    </row>
    <row r="29176" spans="2:3" x14ac:dyDescent="0.3">
      <c r="B29176" s="1">
        <f t="shared" si="456"/>
        <v>45860.597222245808</v>
      </c>
      <c r="C29176">
        <v>0</v>
      </c>
    </row>
    <row r="29177" spans="2:3" x14ac:dyDescent="0.3">
      <c r="B29177" s="1">
        <f t="shared" si="456"/>
        <v>45860.604166690253</v>
      </c>
      <c r="C29177">
        <v>0</v>
      </c>
    </row>
    <row r="29178" spans="2:3" x14ac:dyDescent="0.3">
      <c r="B29178" s="1">
        <f t="shared" si="456"/>
        <v>45860.611111134698</v>
      </c>
      <c r="C29178">
        <v>0</v>
      </c>
    </row>
    <row r="29179" spans="2:3" x14ac:dyDescent="0.3">
      <c r="B29179" s="1">
        <f t="shared" si="456"/>
        <v>45860.618055579143</v>
      </c>
      <c r="C29179">
        <v>0</v>
      </c>
    </row>
    <row r="29180" spans="2:3" x14ac:dyDescent="0.3">
      <c r="B29180" s="1">
        <f t="shared" si="456"/>
        <v>45860.625000023589</v>
      </c>
      <c r="C29180">
        <v>0</v>
      </c>
    </row>
    <row r="29181" spans="2:3" x14ac:dyDescent="0.3">
      <c r="B29181" s="1">
        <f t="shared" si="456"/>
        <v>45860.631944468034</v>
      </c>
      <c r="C29181">
        <v>0</v>
      </c>
    </row>
    <row r="29182" spans="2:3" x14ac:dyDescent="0.3">
      <c r="B29182" s="1">
        <f t="shared" si="456"/>
        <v>45860.638888912479</v>
      </c>
      <c r="C29182">
        <v>0</v>
      </c>
    </row>
    <row r="29183" spans="2:3" x14ac:dyDescent="0.3">
      <c r="B29183" s="1">
        <f t="shared" si="456"/>
        <v>45860.645833356924</v>
      </c>
      <c r="C29183">
        <v>0</v>
      </c>
    </row>
    <row r="29184" spans="2:3" x14ac:dyDescent="0.3">
      <c r="B29184" s="1">
        <f t="shared" si="456"/>
        <v>45860.65277780137</v>
      </c>
      <c r="C29184">
        <v>0</v>
      </c>
    </row>
    <row r="29185" spans="2:3" x14ac:dyDescent="0.3">
      <c r="B29185" s="1">
        <f t="shared" si="456"/>
        <v>45860.659722245815</v>
      </c>
      <c r="C29185">
        <v>0</v>
      </c>
    </row>
    <row r="29186" spans="2:3" x14ac:dyDescent="0.3">
      <c r="B29186" s="1">
        <f t="shared" si="456"/>
        <v>45860.66666669026</v>
      </c>
      <c r="C29186">
        <v>0</v>
      </c>
    </row>
    <row r="29187" spans="2:3" x14ac:dyDescent="0.3">
      <c r="B29187" s="1">
        <f t="shared" si="456"/>
        <v>45860.673611134705</v>
      </c>
      <c r="C29187">
        <v>0</v>
      </c>
    </row>
    <row r="29188" spans="2:3" x14ac:dyDescent="0.3">
      <c r="B29188" s="1">
        <f t="shared" si="456"/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ref="B29208:B29271" si="457">B29207+(B29207-B29206)</f>
        <v>45860.819444468056</v>
      </c>
      <c r="C29208">
        <v>0</v>
      </c>
    </row>
    <row r="29209" spans="2:3" x14ac:dyDescent="0.3">
      <c r="B29209" s="1">
        <f t="shared" si="457"/>
        <v>45860.826388912501</v>
      </c>
      <c r="C29209">
        <v>0</v>
      </c>
    </row>
    <row r="29210" spans="2:3" x14ac:dyDescent="0.3">
      <c r="B29210" s="1">
        <f t="shared" si="457"/>
        <v>45860.833333356946</v>
      </c>
      <c r="C29210">
        <v>0</v>
      </c>
    </row>
    <row r="29211" spans="2:3" x14ac:dyDescent="0.3">
      <c r="B29211" s="1">
        <f t="shared" si="457"/>
        <v>45860.840277801391</v>
      </c>
      <c r="C29211">
        <v>0</v>
      </c>
    </row>
    <row r="29212" spans="2:3" x14ac:dyDescent="0.3">
      <c r="B29212" s="1">
        <f t="shared" si="457"/>
        <v>45860.847222245837</v>
      </c>
      <c r="C29212">
        <v>0</v>
      </c>
    </row>
    <row r="29213" spans="2:3" x14ac:dyDescent="0.3">
      <c r="B29213" s="1">
        <f t="shared" si="457"/>
        <v>45860.854166690282</v>
      </c>
      <c r="C29213">
        <v>0</v>
      </c>
    </row>
    <row r="29214" spans="2:3" x14ac:dyDescent="0.3">
      <c r="B29214" s="1">
        <f t="shared" si="457"/>
        <v>45860.861111134727</v>
      </c>
      <c r="C29214">
        <v>0</v>
      </c>
    </row>
    <row r="29215" spans="2:3" x14ac:dyDescent="0.3">
      <c r="B29215" s="1">
        <f t="shared" si="457"/>
        <v>45860.868055579173</v>
      </c>
      <c r="C29215">
        <v>0</v>
      </c>
    </row>
    <row r="29216" spans="2:3" x14ac:dyDescent="0.3">
      <c r="B29216" s="1">
        <f t="shared" si="457"/>
        <v>45860.875000023618</v>
      </c>
      <c r="C29216">
        <v>0</v>
      </c>
    </row>
    <row r="29217" spans="2:3" x14ac:dyDescent="0.3">
      <c r="B29217" s="1">
        <f t="shared" si="457"/>
        <v>45860.881944468063</v>
      </c>
      <c r="C29217">
        <v>0</v>
      </c>
    </row>
    <row r="29218" spans="2:3" x14ac:dyDescent="0.3">
      <c r="B29218" s="1">
        <f t="shared" si="457"/>
        <v>45860.888888912508</v>
      </c>
      <c r="C29218">
        <v>0</v>
      </c>
    </row>
    <row r="29219" spans="2:3" x14ac:dyDescent="0.3">
      <c r="B29219" s="1">
        <f t="shared" si="457"/>
        <v>45860.895833356954</v>
      </c>
      <c r="C29219">
        <v>0</v>
      </c>
    </row>
    <row r="29220" spans="2:3" x14ac:dyDescent="0.3">
      <c r="B29220" s="1">
        <f t="shared" si="457"/>
        <v>45860.902777801399</v>
      </c>
      <c r="C29220">
        <v>0</v>
      </c>
    </row>
    <row r="29221" spans="2:3" x14ac:dyDescent="0.3">
      <c r="B29221" s="1">
        <f t="shared" si="457"/>
        <v>45860.909722245844</v>
      </c>
      <c r="C29221">
        <v>0</v>
      </c>
    </row>
    <row r="29222" spans="2:3" x14ac:dyDescent="0.3">
      <c r="B29222" s="1">
        <f t="shared" si="457"/>
        <v>45860.916666690289</v>
      </c>
      <c r="C29222">
        <v>0</v>
      </c>
    </row>
    <row r="29223" spans="2:3" x14ac:dyDescent="0.3">
      <c r="B29223" s="1">
        <f t="shared" si="457"/>
        <v>45860.923611134735</v>
      </c>
      <c r="C29223">
        <v>0</v>
      </c>
    </row>
    <row r="29224" spans="2:3" x14ac:dyDescent="0.3">
      <c r="B29224" s="1">
        <f t="shared" si="457"/>
        <v>45860.93055557918</v>
      </c>
      <c r="C29224">
        <v>0</v>
      </c>
    </row>
    <row r="29225" spans="2:3" x14ac:dyDescent="0.3">
      <c r="B29225" s="1">
        <f t="shared" si="457"/>
        <v>45860.937500023625</v>
      </c>
      <c r="C29225">
        <v>0</v>
      </c>
    </row>
    <row r="29226" spans="2:3" x14ac:dyDescent="0.3">
      <c r="B29226" s="1">
        <f t="shared" si="457"/>
        <v>45860.94444446807</v>
      </c>
      <c r="C29226">
        <v>0</v>
      </c>
    </row>
    <row r="29227" spans="2:3" x14ac:dyDescent="0.3">
      <c r="B29227" s="1">
        <f t="shared" si="457"/>
        <v>45860.951388912516</v>
      </c>
      <c r="C29227">
        <v>0</v>
      </c>
    </row>
    <row r="29228" spans="2:3" x14ac:dyDescent="0.3">
      <c r="B29228" s="1">
        <f t="shared" si="457"/>
        <v>45860.958333356961</v>
      </c>
      <c r="C29228">
        <v>0</v>
      </c>
    </row>
    <row r="29229" spans="2:3" x14ac:dyDescent="0.3">
      <c r="B29229" s="1">
        <f t="shared" si="457"/>
        <v>45860.965277801406</v>
      </c>
      <c r="C29229">
        <v>0</v>
      </c>
    </row>
    <row r="29230" spans="2:3" x14ac:dyDescent="0.3">
      <c r="B29230" s="1">
        <f t="shared" si="457"/>
        <v>45860.972222245851</v>
      </c>
      <c r="C29230">
        <v>0</v>
      </c>
    </row>
    <row r="29231" spans="2:3" x14ac:dyDescent="0.3">
      <c r="B29231" s="1">
        <f t="shared" si="457"/>
        <v>45860.979166690297</v>
      </c>
      <c r="C29231">
        <v>0</v>
      </c>
    </row>
    <row r="29232" spans="2:3" x14ac:dyDescent="0.3">
      <c r="B29232" s="1">
        <f t="shared" si="457"/>
        <v>45860.986111134742</v>
      </c>
      <c r="C29232">
        <v>0</v>
      </c>
    </row>
    <row r="29233" spans="2:3" x14ac:dyDescent="0.3">
      <c r="B29233" s="1">
        <f t="shared" si="457"/>
        <v>45860.993055579187</v>
      </c>
      <c r="C29233">
        <v>0</v>
      </c>
    </row>
    <row r="29234" spans="2:3" x14ac:dyDescent="0.3">
      <c r="B29234" s="1">
        <f t="shared" si="457"/>
        <v>45861.000000023632</v>
      </c>
      <c r="C29234">
        <v>0</v>
      </c>
    </row>
    <row r="29235" spans="2:3" x14ac:dyDescent="0.3">
      <c r="B29235" s="1">
        <f t="shared" si="457"/>
        <v>45861.006944468078</v>
      </c>
      <c r="C29235">
        <v>0</v>
      </c>
    </row>
    <row r="29236" spans="2:3" x14ac:dyDescent="0.3">
      <c r="B29236" s="1">
        <f t="shared" si="457"/>
        <v>45861.013888912523</v>
      </c>
      <c r="C29236">
        <v>0</v>
      </c>
    </row>
    <row r="29237" spans="2:3" x14ac:dyDescent="0.3">
      <c r="B29237" s="1">
        <f t="shared" si="457"/>
        <v>45861.020833356968</v>
      </c>
      <c r="C29237">
        <v>0</v>
      </c>
    </row>
    <row r="29238" spans="2:3" x14ac:dyDescent="0.3">
      <c r="B29238" s="1">
        <f t="shared" si="457"/>
        <v>45861.027777801413</v>
      </c>
      <c r="C29238">
        <v>0</v>
      </c>
    </row>
    <row r="29239" spans="2:3" x14ac:dyDescent="0.3">
      <c r="B29239" s="1">
        <f t="shared" si="457"/>
        <v>45861.034722245859</v>
      </c>
      <c r="C29239">
        <v>0</v>
      </c>
    </row>
    <row r="29240" spans="2:3" x14ac:dyDescent="0.3">
      <c r="B29240" s="1">
        <f t="shared" si="457"/>
        <v>45861.041666690304</v>
      </c>
      <c r="C29240">
        <v>0</v>
      </c>
    </row>
    <row r="29241" spans="2:3" x14ac:dyDescent="0.3">
      <c r="B29241" s="1">
        <f t="shared" si="457"/>
        <v>45861.048611134749</v>
      </c>
      <c r="C29241">
        <v>0</v>
      </c>
    </row>
    <row r="29242" spans="2:3" x14ac:dyDescent="0.3">
      <c r="B29242" s="1">
        <f t="shared" si="457"/>
        <v>45861.055555579194</v>
      </c>
      <c r="C29242">
        <v>0</v>
      </c>
    </row>
    <row r="29243" spans="2:3" x14ac:dyDescent="0.3">
      <c r="B29243" s="1">
        <f t="shared" si="457"/>
        <v>45861.06250002364</v>
      </c>
      <c r="C29243">
        <v>0</v>
      </c>
    </row>
    <row r="29244" spans="2:3" x14ac:dyDescent="0.3">
      <c r="B29244" s="1">
        <f t="shared" si="457"/>
        <v>45861.069444468085</v>
      </c>
      <c r="C29244">
        <v>0</v>
      </c>
    </row>
    <row r="29245" spans="2:3" x14ac:dyDescent="0.3">
      <c r="B29245" s="1">
        <f t="shared" si="457"/>
        <v>45861.07638891253</v>
      </c>
      <c r="C29245">
        <v>0</v>
      </c>
    </row>
    <row r="29246" spans="2:3" x14ac:dyDescent="0.3">
      <c r="B29246" s="1">
        <f t="shared" si="457"/>
        <v>45861.083333356975</v>
      </c>
      <c r="C29246">
        <v>0</v>
      </c>
    </row>
    <row r="29247" spans="2:3" x14ac:dyDescent="0.3">
      <c r="B29247" s="1">
        <f t="shared" si="457"/>
        <v>45861.090277801421</v>
      </c>
      <c r="C29247">
        <v>0</v>
      </c>
    </row>
    <row r="29248" spans="2:3" x14ac:dyDescent="0.3">
      <c r="B29248" s="1">
        <f t="shared" si="457"/>
        <v>45861.097222245866</v>
      </c>
      <c r="C29248">
        <v>0</v>
      </c>
    </row>
    <row r="29249" spans="2:3" x14ac:dyDescent="0.3">
      <c r="B29249" s="1">
        <f t="shared" si="457"/>
        <v>45861.104166690311</v>
      </c>
      <c r="C29249">
        <v>0</v>
      </c>
    </row>
    <row r="29250" spans="2:3" x14ac:dyDescent="0.3">
      <c r="B29250" s="1">
        <f t="shared" si="457"/>
        <v>45861.111111134756</v>
      </c>
      <c r="C29250">
        <v>0</v>
      </c>
    </row>
    <row r="29251" spans="2:3" x14ac:dyDescent="0.3">
      <c r="B29251" s="1">
        <f t="shared" si="457"/>
        <v>45861.118055579202</v>
      </c>
      <c r="C29251">
        <v>0</v>
      </c>
    </row>
    <row r="29252" spans="2:3" x14ac:dyDescent="0.3">
      <c r="B29252" s="1">
        <f t="shared" si="457"/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ref="B29272:B29335" si="458">B29271+(B29271-B29270)</f>
        <v>45861.263888912552</v>
      </c>
      <c r="C29272">
        <v>0</v>
      </c>
    </row>
    <row r="29273" spans="2:3" x14ac:dyDescent="0.3">
      <c r="B29273" s="1">
        <f t="shared" si="458"/>
        <v>45861.270833356997</v>
      </c>
      <c r="C29273">
        <v>0</v>
      </c>
    </row>
    <row r="29274" spans="2:3" x14ac:dyDescent="0.3">
      <c r="B29274" s="1">
        <f t="shared" si="458"/>
        <v>45861.277777801442</v>
      </c>
      <c r="C29274">
        <v>0</v>
      </c>
    </row>
    <row r="29275" spans="2:3" x14ac:dyDescent="0.3">
      <c r="B29275" s="1">
        <f t="shared" si="458"/>
        <v>45861.284722245888</v>
      </c>
      <c r="C29275">
        <v>0</v>
      </c>
    </row>
    <row r="29276" spans="2:3" x14ac:dyDescent="0.3">
      <c r="B29276" s="1">
        <f t="shared" si="458"/>
        <v>45861.291666690333</v>
      </c>
      <c r="C29276">
        <v>0</v>
      </c>
    </row>
    <row r="29277" spans="2:3" x14ac:dyDescent="0.3">
      <c r="B29277" s="1">
        <f t="shared" si="458"/>
        <v>45861.298611134778</v>
      </c>
      <c r="C29277">
        <v>0</v>
      </c>
    </row>
    <row r="29278" spans="2:3" x14ac:dyDescent="0.3">
      <c r="B29278" s="1">
        <f t="shared" si="458"/>
        <v>45861.305555579223</v>
      </c>
      <c r="C29278">
        <v>0</v>
      </c>
    </row>
    <row r="29279" spans="2:3" x14ac:dyDescent="0.3">
      <c r="B29279" s="1">
        <f t="shared" si="458"/>
        <v>45861.312500023669</v>
      </c>
      <c r="C29279">
        <v>0</v>
      </c>
    </row>
    <row r="29280" spans="2:3" x14ac:dyDescent="0.3">
      <c r="B29280" s="1">
        <f t="shared" si="458"/>
        <v>45861.319444468114</v>
      </c>
      <c r="C29280">
        <v>0</v>
      </c>
    </row>
    <row r="29281" spans="2:3" x14ac:dyDescent="0.3">
      <c r="B29281" s="1">
        <f t="shared" si="458"/>
        <v>45861.326388912559</v>
      </c>
      <c r="C29281">
        <v>0</v>
      </c>
    </row>
    <row r="29282" spans="2:3" x14ac:dyDescent="0.3">
      <c r="B29282" s="1">
        <f t="shared" si="458"/>
        <v>45861.333333357004</v>
      </c>
      <c r="C29282">
        <v>0</v>
      </c>
    </row>
    <row r="29283" spans="2:3" x14ac:dyDescent="0.3">
      <c r="B29283" s="1">
        <f t="shared" si="458"/>
        <v>45861.34027780145</v>
      </c>
      <c r="C29283">
        <v>0</v>
      </c>
    </row>
    <row r="29284" spans="2:3" x14ac:dyDescent="0.3">
      <c r="B29284" s="1">
        <f t="shared" si="458"/>
        <v>45861.347222245895</v>
      </c>
      <c r="C29284">
        <v>0</v>
      </c>
    </row>
    <row r="29285" spans="2:3" x14ac:dyDescent="0.3">
      <c r="B29285" s="1">
        <f t="shared" si="458"/>
        <v>45861.35416669034</v>
      </c>
      <c r="C29285">
        <v>0</v>
      </c>
    </row>
    <row r="29286" spans="2:3" x14ac:dyDescent="0.3">
      <c r="B29286" s="1">
        <f t="shared" si="458"/>
        <v>45861.361111134785</v>
      </c>
      <c r="C29286">
        <v>0</v>
      </c>
    </row>
    <row r="29287" spans="2:3" x14ac:dyDescent="0.3">
      <c r="B29287" s="1">
        <f t="shared" si="458"/>
        <v>45861.368055579231</v>
      </c>
      <c r="C29287">
        <v>0</v>
      </c>
    </row>
    <row r="29288" spans="2:3" x14ac:dyDescent="0.3">
      <c r="B29288" s="1">
        <f t="shared" si="458"/>
        <v>45861.375000023676</v>
      </c>
      <c r="C29288">
        <v>0</v>
      </c>
    </row>
    <row r="29289" spans="2:3" x14ac:dyDescent="0.3">
      <c r="B29289" s="1">
        <f t="shared" si="458"/>
        <v>45861.381944468121</v>
      </c>
      <c r="C29289">
        <v>0</v>
      </c>
    </row>
    <row r="29290" spans="2:3" x14ac:dyDescent="0.3">
      <c r="B29290" s="1">
        <f t="shared" si="458"/>
        <v>45861.388888912566</v>
      </c>
      <c r="C29290">
        <v>0</v>
      </c>
    </row>
    <row r="29291" spans="2:3" x14ac:dyDescent="0.3">
      <c r="B29291" s="1">
        <f t="shared" si="458"/>
        <v>45861.395833357012</v>
      </c>
      <c r="C29291">
        <v>0</v>
      </c>
    </row>
    <row r="29292" spans="2:3" x14ac:dyDescent="0.3">
      <c r="B29292" s="1">
        <f t="shared" si="458"/>
        <v>45861.402777801457</v>
      </c>
      <c r="C29292">
        <v>0</v>
      </c>
    </row>
    <row r="29293" spans="2:3" x14ac:dyDescent="0.3">
      <c r="B29293" s="1">
        <f t="shared" si="458"/>
        <v>45861.409722245902</v>
      </c>
      <c r="C29293">
        <v>0</v>
      </c>
    </row>
    <row r="29294" spans="2:3" x14ac:dyDescent="0.3">
      <c r="B29294" s="1">
        <f t="shared" si="458"/>
        <v>45861.416666690347</v>
      </c>
      <c r="C29294">
        <v>0</v>
      </c>
    </row>
    <row r="29295" spans="2:3" x14ac:dyDescent="0.3">
      <c r="B29295" s="1">
        <f t="shared" si="458"/>
        <v>45861.423611134793</v>
      </c>
      <c r="C29295">
        <v>0</v>
      </c>
    </row>
    <row r="29296" spans="2:3" x14ac:dyDescent="0.3">
      <c r="B29296" s="1">
        <f t="shared" si="458"/>
        <v>45861.430555579238</v>
      </c>
      <c r="C29296">
        <v>0</v>
      </c>
    </row>
    <row r="29297" spans="2:3" x14ac:dyDescent="0.3">
      <c r="B29297" s="1">
        <f t="shared" si="458"/>
        <v>45861.437500023683</v>
      </c>
      <c r="C29297">
        <v>0</v>
      </c>
    </row>
    <row r="29298" spans="2:3" x14ac:dyDescent="0.3">
      <c r="B29298" s="1">
        <f t="shared" si="458"/>
        <v>45861.444444468128</v>
      </c>
      <c r="C29298">
        <v>0</v>
      </c>
    </row>
    <row r="29299" spans="2:3" x14ac:dyDescent="0.3">
      <c r="B29299" s="1">
        <f t="shared" si="458"/>
        <v>45861.451388912574</v>
      </c>
      <c r="C29299">
        <v>0</v>
      </c>
    </row>
    <row r="29300" spans="2:3" x14ac:dyDescent="0.3">
      <c r="B29300" s="1">
        <f t="shared" si="458"/>
        <v>45861.458333357019</v>
      </c>
      <c r="C29300">
        <v>0</v>
      </c>
    </row>
    <row r="29301" spans="2:3" x14ac:dyDescent="0.3">
      <c r="B29301" s="1">
        <f t="shared" si="458"/>
        <v>45861.465277801464</v>
      </c>
      <c r="C29301">
        <v>0</v>
      </c>
    </row>
    <row r="29302" spans="2:3" x14ac:dyDescent="0.3">
      <c r="B29302" s="1">
        <f t="shared" si="458"/>
        <v>45861.47222224591</v>
      </c>
      <c r="C29302">
        <v>0</v>
      </c>
    </row>
    <row r="29303" spans="2:3" x14ac:dyDescent="0.3">
      <c r="B29303" s="1">
        <f t="shared" si="458"/>
        <v>45861.479166690355</v>
      </c>
      <c r="C29303">
        <v>0</v>
      </c>
    </row>
    <row r="29304" spans="2:3" x14ac:dyDescent="0.3">
      <c r="B29304" s="1">
        <f t="shared" si="458"/>
        <v>45861.4861111348</v>
      </c>
      <c r="C29304">
        <v>0</v>
      </c>
    </row>
    <row r="29305" spans="2:3" x14ac:dyDescent="0.3">
      <c r="B29305" s="1">
        <f t="shared" si="458"/>
        <v>45861.493055579245</v>
      </c>
      <c r="C29305">
        <v>0</v>
      </c>
    </row>
    <row r="29306" spans="2:3" x14ac:dyDescent="0.3">
      <c r="B29306" s="1">
        <f t="shared" si="458"/>
        <v>45861.500000023691</v>
      </c>
      <c r="C29306">
        <v>0</v>
      </c>
    </row>
    <row r="29307" spans="2:3" x14ac:dyDescent="0.3">
      <c r="B29307" s="1">
        <f t="shared" si="458"/>
        <v>45861.506944468136</v>
      </c>
      <c r="C29307">
        <v>0</v>
      </c>
    </row>
    <row r="29308" spans="2:3" x14ac:dyDescent="0.3">
      <c r="B29308" s="1">
        <f t="shared" si="458"/>
        <v>45861.513888912581</v>
      </c>
      <c r="C29308">
        <v>0</v>
      </c>
    </row>
    <row r="29309" spans="2:3" x14ac:dyDescent="0.3">
      <c r="B29309" s="1">
        <f t="shared" si="458"/>
        <v>45861.520833357026</v>
      </c>
      <c r="C29309">
        <v>0</v>
      </c>
    </row>
    <row r="29310" spans="2:3" x14ac:dyDescent="0.3">
      <c r="B29310" s="1">
        <f t="shared" si="458"/>
        <v>45861.527777801472</v>
      </c>
      <c r="C29310">
        <v>0</v>
      </c>
    </row>
    <row r="29311" spans="2:3" x14ac:dyDescent="0.3">
      <c r="B29311" s="1">
        <f t="shared" si="458"/>
        <v>45861.534722245917</v>
      </c>
      <c r="C29311">
        <v>0</v>
      </c>
    </row>
    <row r="29312" spans="2:3" x14ac:dyDescent="0.3">
      <c r="B29312" s="1">
        <f t="shared" si="458"/>
        <v>45861.541666690362</v>
      </c>
      <c r="C29312">
        <v>0</v>
      </c>
    </row>
    <row r="29313" spans="2:3" x14ac:dyDescent="0.3">
      <c r="B29313" s="1">
        <f t="shared" si="458"/>
        <v>45861.548611134807</v>
      </c>
      <c r="C29313">
        <v>0</v>
      </c>
    </row>
    <row r="29314" spans="2:3" x14ac:dyDescent="0.3">
      <c r="B29314" s="1">
        <f t="shared" si="458"/>
        <v>45861.555555579253</v>
      </c>
      <c r="C29314">
        <v>0</v>
      </c>
    </row>
    <row r="29315" spans="2:3" x14ac:dyDescent="0.3">
      <c r="B29315" s="1">
        <f t="shared" si="458"/>
        <v>45861.562500023698</v>
      </c>
      <c r="C29315">
        <v>0</v>
      </c>
    </row>
    <row r="29316" spans="2:3" x14ac:dyDescent="0.3">
      <c r="B29316" s="1">
        <f t="shared" si="458"/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ref="B29336:B29399" si="459">B29335+(B29335-B29334)</f>
        <v>45861.708333357048</v>
      </c>
      <c r="C29336">
        <v>0</v>
      </c>
    </row>
    <row r="29337" spans="2:3" x14ac:dyDescent="0.3">
      <c r="B29337" s="1">
        <f t="shared" si="459"/>
        <v>45861.715277801493</v>
      </c>
      <c r="C29337">
        <v>0</v>
      </c>
    </row>
    <row r="29338" spans="2:3" x14ac:dyDescent="0.3">
      <c r="B29338" s="1">
        <f t="shared" si="459"/>
        <v>45861.722222245939</v>
      </c>
      <c r="C29338">
        <v>0</v>
      </c>
    </row>
    <row r="29339" spans="2:3" x14ac:dyDescent="0.3">
      <c r="B29339" s="1">
        <f t="shared" si="459"/>
        <v>45861.729166690384</v>
      </c>
      <c r="C29339">
        <v>0</v>
      </c>
    </row>
    <row r="29340" spans="2:3" x14ac:dyDescent="0.3">
      <c r="B29340" s="1">
        <f t="shared" si="459"/>
        <v>45861.736111134829</v>
      </c>
      <c r="C29340">
        <v>0</v>
      </c>
    </row>
    <row r="29341" spans="2:3" x14ac:dyDescent="0.3">
      <c r="B29341" s="1">
        <f t="shared" si="459"/>
        <v>45861.743055579274</v>
      </c>
      <c r="C29341">
        <v>0</v>
      </c>
    </row>
    <row r="29342" spans="2:3" x14ac:dyDescent="0.3">
      <c r="B29342" s="1">
        <f t="shared" si="459"/>
        <v>45861.75000002372</v>
      </c>
      <c r="C29342">
        <v>0</v>
      </c>
    </row>
    <row r="29343" spans="2:3" x14ac:dyDescent="0.3">
      <c r="B29343" s="1">
        <f t="shared" si="459"/>
        <v>45861.756944468165</v>
      </c>
      <c r="C29343">
        <v>0</v>
      </c>
    </row>
    <row r="29344" spans="2:3" x14ac:dyDescent="0.3">
      <c r="B29344" s="1">
        <f t="shared" si="459"/>
        <v>45861.76388891261</v>
      </c>
      <c r="C29344">
        <v>0</v>
      </c>
    </row>
    <row r="29345" spans="2:3" x14ac:dyDescent="0.3">
      <c r="B29345" s="1">
        <f t="shared" si="459"/>
        <v>45861.770833357055</v>
      </c>
      <c r="C29345">
        <v>0</v>
      </c>
    </row>
    <row r="29346" spans="2:3" x14ac:dyDescent="0.3">
      <c r="B29346" s="1">
        <f t="shared" si="459"/>
        <v>45861.777777801501</v>
      </c>
      <c r="C29346">
        <v>0</v>
      </c>
    </row>
    <row r="29347" spans="2:3" x14ac:dyDescent="0.3">
      <c r="B29347" s="1">
        <f t="shared" si="459"/>
        <v>45861.784722245946</v>
      </c>
      <c r="C29347">
        <v>0</v>
      </c>
    </row>
    <row r="29348" spans="2:3" x14ac:dyDescent="0.3">
      <c r="B29348" s="1">
        <f t="shared" si="459"/>
        <v>45861.791666690391</v>
      </c>
      <c r="C29348">
        <v>0</v>
      </c>
    </row>
    <row r="29349" spans="2:3" x14ac:dyDescent="0.3">
      <c r="B29349" s="1">
        <f t="shared" si="459"/>
        <v>45861.798611134836</v>
      </c>
      <c r="C29349">
        <v>0</v>
      </c>
    </row>
    <row r="29350" spans="2:3" x14ac:dyDescent="0.3">
      <c r="B29350" s="1">
        <f t="shared" si="459"/>
        <v>45861.805555579282</v>
      </c>
      <c r="C29350">
        <v>0</v>
      </c>
    </row>
    <row r="29351" spans="2:3" x14ac:dyDescent="0.3">
      <c r="B29351" s="1">
        <f t="shared" si="459"/>
        <v>45861.812500023727</v>
      </c>
      <c r="C29351">
        <v>0</v>
      </c>
    </row>
    <row r="29352" spans="2:3" x14ac:dyDescent="0.3">
      <c r="B29352" s="1">
        <f t="shared" si="459"/>
        <v>45861.819444468172</v>
      </c>
      <c r="C29352">
        <v>0</v>
      </c>
    </row>
    <row r="29353" spans="2:3" x14ac:dyDescent="0.3">
      <c r="B29353" s="1">
        <f t="shared" si="459"/>
        <v>45861.826388912617</v>
      </c>
      <c r="C29353">
        <v>0</v>
      </c>
    </row>
    <row r="29354" spans="2:3" x14ac:dyDescent="0.3">
      <c r="B29354" s="1">
        <f t="shared" si="459"/>
        <v>45861.833333357063</v>
      </c>
      <c r="C29354">
        <v>0</v>
      </c>
    </row>
    <row r="29355" spans="2:3" x14ac:dyDescent="0.3">
      <c r="B29355" s="1">
        <f t="shared" si="459"/>
        <v>45861.840277801508</v>
      </c>
      <c r="C29355">
        <v>0</v>
      </c>
    </row>
    <row r="29356" spans="2:3" x14ac:dyDescent="0.3">
      <c r="B29356" s="1">
        <f t="shared" si="459"/>
        <v>45861.847222245953</v>
      </c>
      <c r="C29356">
        <v>0</v>
      </c>
    </row>
    <row r="29357" spans="2:3" x14ac:dyDescent="0.3">
      <c r="B29357" s="1">
        <f t="shared" si="459"/>
        <v>45861.854166690398</v>
      </c>
      <c r="C29357">
        <v>0</v>
      </c>
    </row>
    <row r="29358" spans="2:3" x14ac:dyDescent="0.3">
      <c r="B29358" s="1">
        <f t="shared" si="459"/>
        <v>45861.861111134844</v>
      </c>
      <c r="C29358">
        <v>0</v>
      </c>
    </row>
    <row r="29359" spans="2:3" x14ac:dyDescent="0.3">
      <c r="B29359" s="1">
        <f t="shared" si="459"/>
        <v>45861.868055579289</v>
      </c>
      <c r="C29359">
        <v>0</v>
      </c>
    </row>
    <row r="29360" spans="2:3" x14ac:dyDescent="0.3">
      <c r="B29360" s="1">
        <f t="shared" si="459"/>
        <v>45861.875000023734</v>
      </c>
      <c r="C29360">
        <v>0</v>
      </c>
    </row>
    <row r="29361" spans="2:3" x14ac:dyDescent="0.3">
      <c r="B29361" s="1">
        <f t="shared" si="459"/>
        <v>45861.881944468179</v>
      </c>
      <c r="C29361">
        <v>0</v>
      </c>
    </row>
    <row r="29362" spans="2:3" x14ac:dyDescent="0.3">
      <c r="B29362" s="1">
        <f t="shared" si="459"/>
        <v>45861.888888912625</v>
      </c>
      <c r="C29362">
        <v>0</v>
      </c>
    </row>
    <row r="29363" spans="2:3" x14ac:dyDescent="0.3">
      <c r="B29363" s="1">
        <f t="shared" si="459"/>
        <v>45861.89583335707</v>
      </c>
      <c r="C29363">
        <v>0</v>
      </c>
    </row>
    <row r="29364" spans="2:3" x14ac:dyDescent="0.3">
      <c r="B29364" s="1">
        <f t="shared" si="459"/>
        <v>45861.902777801515</v>
      </c>
      <c r="C29364">
        <v>0</v>
      </c>
    </row>
    <row r="29365" spans="2:3" x14ac:dyDescent="0.3">
      <c r="B29365" s="1">
        <f t="shared" si="459"/>
        <v>45861.90972224596</v>
      </c>
      <c r="C29365">
        <v>0</v>
      </c>
    </row>
    <row r="29366" spans="2:3" x14ac:dyDescent="0.3">
      <c r="B29366" s="1">
        <f t="shared" si="459"/>
        <v>45861.916666690406</v>
      </c>
      <c r="C29366">
        <v>0</v>
      </c>
    </row>
    <row r="29367" spans="2:3" x14ac:dyDescent="0.3">
      <c r="B29367" s="1">
        <f t="shared" si="459"/>
        <v>45861.923611134851</v>
      </c>
      <c r="C29367">
        <v>0</v>
      </c>
    </row>
    <row r="29368" spans="2:3" x14ac:dyDescent="0.3">
      <c r="B29368" s="1">
        <f t="shared" si="459"/>
        <v>45861.930555579296</v>
      </c>
      <c r="C29368">
        <v>0</v>
      </c>
    </row>
    <row r="29369" spans="2:3" x14ac:dyDescent="0.3">
      <c r="B29369" s="1">
        <f t="shared" si="459"/>
        <v>45861.937500023741</v>
      </c>
      <c r="C29369">
        <v>0</v>
      </c>
    </row>
    <row r="29370" spans="2:3" x14ac:dyDescent="0.3">
      <c r="B29370" s="1">
        <f t="shared" si="459"/>
        <v>45861.944444468187</v>
      </c>
      <c r="C29370">
        <v>0</v>
      </c>
    </row>
    <row r="29371" spans="2:3" x14ac:dyDescent="0.3">
      <c r="B29371" s="1">
        <f t="shared" si="459"/>
        <v>45861.951388912632</v>
      </c>
      <c r="C29371">
        <v>0</v>
      </c>
    </row>
    <row r="29372" spans="2:3" x14ac:dyDescent="0.3">
      <c r="B29372" s="1">
        <f t="shared" si="459"/>
        <v>45861.958333357077</v>
      </c>
      <c r="C29372">
        <v>0</v>
      </c>
    </row>
    <row r="29373" spans="2:3" x14ac:dyDescent="0.3">
      <c r="B29373" s="1">
        <f t="shared" si="459"/>
        <v>45861.965277801522</v>
      </c>
      <c r="C29373">
        <v>0</v>
      </c>
    </row>
    <row r="29374" spans="2:3" x14ac:dyDescent="0.3">
      <c r="B29374" s="1">
        <f t="shared" si="459"/>
        <v>45861.972222245968</v>
      </c>
      <c r="C29374">
        <v>0</v>
      </c>
    </row>
    <row r="29375" spans="2:3" x14ac:dyDescent="0.3">
      <c r="B29375" s="1">
        <f t="shared" si="459"/>
        <v>45861.979166690413</v>
      </c>
      <c r="C29375">
        <v>0</v>
      </c>
    </row>
    <row r="29376" spans="2:3" x14ac:dyDescent="0.3">
      <c r="B29376" s="1">
        <f t="shared" si="459"/>
        <v>45861.986111134858</v>
      </c>
      <c r="C29376">
        <v>0</v>
      </c>
    </row>
    <row r="29377" spans="2:3" x14ac:dyDescent="0.3">
      <c r="B29377" s="1">
        <f t="shared" si="459"/>
        <v>45861.993055579303</v>
      </c>
      <c r="C29377">
        <v>0</v>
      </c>
    </row>
    <row r="29378" spans="2:3" x14ac:dyDescent="0.3">
      <c r="B29378" s="1">
        <f t="shared" si="459"/>
        <v>45862.000000023749</v>
      </c>
      <c r="C29378">
        <v>0</v>
      </c>
    </row>
    <row r="29379" spans="2:3" x14ac:dyDescent="0.3">
      <c r="B29379" s="1">
        <f t="shared" si="459"/>
        <v>45862.006944468194</v>
      </c>
      <c r="C29379">
        <v>0</v>
      </c>
    </row>
    <row r="29380" spans="2:3" x14ac:dyDescent="0.3">
      <c r="B29380" s="1">
        <f t="shared" si="459"/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ref="B29400:B29463" si="460">B29399+(B29399-B29398)</f>
        <v>45862.152777801544</v>
      </c>
      <c r="C29400">
        <v>0</v>
      </c>
    </row>
    <row r="29401" spans="2:3" x14ac:dyDescent="0.3">
      <c r="B29401" s="1">
        <f t="shared" si="460"/>
        <v>45862.15972224599</v>
      </c>
      <c r="C29401">
        <v>0</v>
      </c>
    </row>
    <row r="29402" spans="2:3" x14ac:dyDescent="0.3">
      <c r="B29402" s="1">
        <f t="shared" si="460"/>
        <v>45862.166666690435</v>
      </c>
      <c r="C29402">
        <v>0</v>
      </c>
    </row>
    <row r="29403" spans="2:3" x14ac:dyDescent="0.3">
      <c r="B29403" s="1">
        <f t="shared" si="460"/>
        <v>45862.17361113488</v>
      </c>
      <c r="C29403">
        <v>0</v>
      </c>
    </row>
    <row r="29404" spans="2:3" x14ac:dyDescent="0.3">
      <c r="B29404" s="1">
        <f t="shared" si="460"/>
        <v>45862.180555579325</v>
      </c>
      <c r="C29404">
        <v>0</v>
      </c>
    </row>
    <row r="29405" spans="2:3" x14ac:dyDescent="0.3">
      <c r="B29405" s="1">
        <f t="shared" si="460"/>
        <v>45862.187500023771</v>
      </c>
      <c r="C29405">
        <v>0</v>
      </c>
    </row>
    <row r="29406" spans="2:3" x14ac:dyDescent="0.3">
      <c r="B29406" s="1">
        <f t="shared" si="460"/>
        <v>45862.194444468216</v>
      </c>
      <c r="C29406">
        <v>0</v>
      </c>
    </row>
    <row r="29407" spans="2:3" x14ac:dyDescent="0.3">
      <c r="B29407" s="1">
        <f t="shared" si="460"/>
        <v>45862.201388912661</v>
      </c>
      <c r="C29407">
        <v>0</v>
      </c>
    </row>
    <row r="29408" spans="2:3" x14ac:dyDescent="0.3">
      <c r="B29408" s="1">
        <f t="shared" si="460"/>
        <v>45862.208333357106</v>
      </c>
      <c r="C29408">
        <v>0</v>
      </c>
    </row>
    <row r="29409" spans="2:3" x14ac:dyDescent="0.3">
      <c r="B29409" s="1">
        <f t="shared" si="460"/>
        <v>45862.215277801552</v>
      </c>
      <c r="C29409">
        <v>0</v>
      </c>
    </row>
    <row r="29410" spans="2:3" x14ac:dyDescent="0.3">
      <c r="B29410" s="1">
        <f t="shared" si="460"/>
        <v>45862.222222245997</v>
      </c>
      <c r="C29410">
        <v>0</v>
      </c>
    </row>
    <row r="29411" spans="2:3" x14ac:dyDescent="0.3">
      <c r="B29411" s="1">
        <f t="shared" si="460"/>
        <v>45862.229166690442</v>
      </c>
      <c r="C29411">
        <v>0</v>
      </c>
    </row>
    <row r="29412" spans="2:3" x14ac:dyDescent="0.3">
      <c r="B29412" s="1">
        <f t="shared" si="460"/>
        <v>45862.236111134887</v>
      </c>
      <c r="C29412">
        <v>0</v>
      </c>
    </row>
    <row r="29413" spans="2:3" x14ac:dyDescent="0.3">
      <c r="B29413" s="1">
        <f t="shared" si="460"/>
        <v>45862.243055579333</v>
      </c>
      <c r="C29413">
        <v>0</v>
      </c>
    </row>
    <row r="29414" spans="2:3" x14ac:dyDescent="0.3">
      <c r="B29414" s="1">
        <f t="shared" si="460"/>
        <v>45862.250000023778</v>
      </c>
      <c r="C29414">
        <v>0</v>
      </c>
    </row>
    <row r="29415" spans="2:3" x14ac:dyDescent="0.3">
      <c r="B29415" s="1">
        <f t="shared" si="460"/>
        <v>45862.256944468223</v>
      </c>
      <c r="C29415">
        <v>0</v>
      </c>
    </row>
    <row r="29416" spans="2:3" x14ac:dyDescent="0.3">
      <c r="B29416" s="1">
        <f t="shared" si="460"/>
        <v>45862.263888912668</v>
      </c>
      <c r="C29416">
        <v>0</v>
      </c>
    </row>
    <row r="29417" spans="2:3" x14ac:dyDescent="0.3">
      <c r="B29417" s="1">
        <f t="shared" si="460"/>
        <v>45862.270833357114</v>
      </c>
      <c r="C29417">
        <v>0</v>
      </c>
    </row>
    <row r="29418" spans="2:3" x14ac:dyDescent="0.3">
      <c r="B29418" s="1">
        <f t="shared" si="460"/>
        <v>45862.277777801559</v>
      </c>
      <c r="C29418">
        <v>0</v>
      </c>
    </row>
    <row r="29419" spans="2:3" x14ac:dyDescent="0.3">
      <c r="B29419" s="1">
        <f t="shared" si="460"/>
        <v>45862.284722246004</v>
      </c>
      <c r="C29419">
        <v>0</v>
      </c>
    </row>
    <row r="29420" spans="2:3" x14ac:dyDescent="0.3">
      <c r="B29420" s="1">
        <f t="shared" si="460"/>
        <v>45862.291666690449</v>
      </c>
      <c r="C29420">
        <v>0</v>
      </c>
    </row>
    <row r="29421" spans="2:3" x14ac:dyDescent="0.3">
      <c r="B29421" s="1">
        <f t="shared" si="460"/>
        <v>45862.298611134895</v>
      </c>
      <c r="C29421">
        <v>0</v>
      </c>
    </row>
    <row r="29422" spans="2:3" x14ac:dyDescent="0.3">
      <c r="B29422" s="1">
        <f t="shared" si="460"/>
        <v>45862.30555557934</v>
      </c>
      <c r="C29422">
        <v>0</v>
      </c>
    </row>
    <row r="29423" spans="2:3" x14ac:dyDescent="0.3">
      <c r="B29423" s="1">
        <f t="shared" si="460"/>
        <v>45862.312500023785</v>
      </c>
      <c r="C29423">
        <v>0</v>
      </c>
    </row>
    <row r="29424" spans="2:3" x14ac:dyDescent="0.3">
      <c r="B29424" s="1">
        <f t="shared" si="460"/>
        <v>45862.31944446823</v>
      </c>
      <c r="C29424">
        <v>0</v>
      </c>
    </row>
    <row r="29425" spans="2:3" x14ac:dyDescent="0.3">
      <c r="B29425" s="1">
        <f t="shared" si="460"/>
        <v>45862.326388912676</v>
      </c>
      <c r="C29425">
        <v>0</v>
      </c>
    </row>
    <row r="29426" spans="2:3" x14ac:dyDescent="0.3">
      <c r="B29426" s="1">
        <f t="shared" si="460"/>
        <v>45862.333333357121</v>
      </c>
      <c r="C29426">
        <v>0</v>
      </c>
    </row>
    <row r="29427" spans="2:3" x14ac:dyDescent="0.3">
      <c r="B29427" s="1">
        <f t="shared" si="460"/>
        <v>45862.340277801566</v>
      </c>
      <c r="C29427">
        <v>0</v>
      </c>
    </row>
    <row r="29428" spans="2:3" x14ac:dyDescent="0.3">
      <c r="B29428" s="1">
        <f t="shared" si="460"/>
        <v>45862.347222246011</v>
      </c>
      <c r="C29428">
        <v>0</v>
      </c>
    </row>
    <row r="29429" spans="2:3" x14ac:dyDescent="0.3">
      <c r="B29429" s="1">
        <f t="shared" si="460"/>
        <v>45862.354166690457</v>
      </c>
      <c r="C29429">
        <v>0</v>
      </c>
    </row>
    <row r="29430" spans="2:3" x14ac:dyDescent="0.3">
      <c r="B29430" s="1">
        <f t="shared" si="460"/>
        <v>45862.361111134902</v>
      </c>
      <c r="C29430">
        <v>0</v>
      </c>
    </row>
    <row r="29431" spans="2:3" x14ac:dyDescent="0.3">
      <c r="B29431" s="1">
        <f t="shared" si="460"/>
        <v>45862.368055579347</v>
      </c>
      <c r="C29431">
        <v>0</v>
      </c>
    </row>
    <row r="29432" spans="2:3" x14ac:dyDescent="0.3">
      <c r="B29432" s="1">
        <f t="shared" si="460"/>
        <v>45862.375000023792</v>
      </c>
      <c r="C29432">
        <v>0</v>
      </c>
    </row>
    <row r="29433" spans="2:3" x14ac:dyDescent="0.3">
      <c r="B29433" s="1">
        <f t="shared" si="460"/>
        <v>45862.381944468238</v>
      </c>
      <c r="C29433">
        <v>0</v>
      </c>
    </row>
    <row r="29434" spans="2:3" x14ac:dyDescent="0.3">
      <c r="B29434" s="1">
        <f t="shared" si="460"/>
        <v>45862.388888912683</v>
      </c>
      <c r="C29434">
        <v>0</v>
      </c>
    </row>
    <row r="29435" spans="2:3" x14ac:dyDescent="0.3">
      <c r="B29435" s="1">
        <f t="shared" si="460"/>
        <v>45862.395833357128</v>
      </c>
      <c r="C29435">
        <v>0</v>
      </c>
    </row>
    <row r="29436" spans="2:3" x14ac:dyDescent="0.3">
      <c r="B29436" s="1">
        <f t="shared" si="460"/>
        <v>45862.402777801573</v>
      </c>
      <c r="C29436">
        <v>0</v>
      </c>
    </row>
    <row r="29437" spans="2:3" x14ac:dyDescent="0.3">
      <c r="B29437" s="1">
        <f t="shared" si="460"/>
        <v>45862.409722246019</v>
      </c>
      <c r="C29437">
        <v>0</v>
      </c>
    </row>
    <row r="29438" spans="2:3" x14ac:dyDescent="0.3">
      <c r="B29438" s="1">
        <f t="shared" si="460"/>
        <v>45862.416666690464</v>
      </c>
      <c r="C29438">
        <v>0</v>
      </c>
    </row>
    <row r="29439" spans="2:3" x14ac:dyDescent="0.3">
      <c r="B29439" s="1">
        <f t="shared" si="460"/>
        <v>45862.423611134909</v>
      </c>
      <c r="C29439">
        <v>0</v>
      </c>
    </row>
    <row r="29440" spans="2:3" x14ac:dyDescent="0.3">
      <c r="B29440" s="1">
        <f t="shared" si="460"/>
        <v>45862.430555579354</v>
      </c>
      <c r="C29440">
        <v>0</v>
      </c>
    </row>
    <row r="29441" spans="2:3" x14ac:dyDescent="0.3">
      <c r="B29441" s="1">
        <f t="shared" si="460"/>
        <v>45862.4375000238</v>
      </c>
      <c r="C29441">
        <v>0</v>
      </c>
    </row>
    <row r="29442" spans="2:3" x14ac:dyDescent="0.3">
      <c r="B29442" s="1">
        <f t="shared" si="460"/>
        <v>45862.444444468245</v>
      </c>
      <c r="C29442">
        <v>0</v>
      </c>
    </row>
    <row r="29443" spans="2:3" x14ac:dyDescent="0.3">
      <c r="B29443" s="1">
        <f t="shared" si="460"/>
        <v>45862.45138891269</v>
      </c>
      <c r="C29443">
        <v>0</v>
      </c>
    </row>
    <row r="29444" spans="2:3" x14ac:dyDescent="0.3">
      <c r="B29444" s="1">
        <f t="shared" si="460"/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ref="B29464:B29527" si="461">B29463+(B29463-B29462)</f>
        <v>45862.59722224604</v>
      </c>
      <c r="C29464">
        <v>0</v>
      </c>
    </row>
    <row r="29465" spans="2:3" x14ac:dyDescent="0.3">
      <c r="B29465" s="1">
        <f t="shared" si="461"/>
        <v>45862.604166690486</v>
      </c>
      <c r="C29465">
        <v>0</v>
      </c>
    </row>
    <row r="29466" spans="2:3" x14ac:dyDescent="0.3">
      <c r="B29466" s="1">
        <f t="shared" si="461"/>
        <v>45862.611111134931</v>
      </c>
      <c r="C29466">
        <v>0</v>
      </c>
    </row>
    <row r="29467" spans="2:3" x14ac:dyDescent="0.3">
      <c r="B29467" s="1">
        <f t="shared" si="461"/>
        <v>45862.618055579376</v>
      </c>
      <c r="C29467">
        <v>0</v>
      </c>
    </row>
    <row r="29468" spans="2:3" x14ac:dyDescent="0.3">
      <c r="B29468" s="1">
        <f t="shared" si="461"/>
        <v>45862.625000023821</v>
      </c>
      <c r="C29468">
        <v>0</v>
      </c>
    </row>
    <row r="29469" spans="2:3" x14ac:dyDescent="0.3">
      <c r="B29469" s="1">
        <f t="shared" si="461"/>
        <v>45862.631944468267</v>
      </c>
      <c r="C29469">
        <v>0</v>
      </c>
    </row>
    <row r="29470" spans="2:3" x14ac:dyDescent="0.3">
      <c r="B29470" s="1">
        <f t="shared" si="461"/>
        <v>45862.638888912712</v>
      </c>
      <c r="C29470">
        <v>0</v>
      </c>
    </row>
    <row r="29471" spans="2:3" x14ac:dyDescent="0.3">
      <c r="B29471" s="1">
        <f t="shared" si="461"/>
        <v>45862.645833357157</v>
      </c>
      <c r="C29471">
        <v>0</v>
      </c>
    </row>
    <row r="29472" spans="2:3" x14ac:dyDescent="0.3">
      <c r="B29472" s="1">
        <f t="shared" si="461"/>
        <v>45862.652777801602</v>
      </c>
      <c r="C29472">
        <v>0</v>
      </c>
    </row>
    <row r="29473" spans="2:3" x14ac:dyDescent="0.3">
      <c r="B29473" s="1">
        <f t="shared" si="461"/>
        <v>45862.659722246048</v>
      </c>
      <c r="C29473">
        <v>0</v>
      </c>
    </row>
    <row r="29474" spans="2:3" x14ac:dyDescent="0.3">
      <c r="B29474" s="1">
        <f t="shared" si="461"/>
        <v>45862.666666690493</v>
      </c>
      <c r="C29474">
        <v>0</v>
      </c>
    </row>
    <row r="29475" spans="2:3" x14ac:dyDescent="0.3">
      <c r="B29475" s="1">
        <f t="shared" si="461"/>
        <v>45862.673611134938</v>
      </c>
      <c r="C29475">
        <v>0</v>
      </c>
    </row>
    <row r="29476" spans="2:3" x14ac:dyDescent="0.3">
      <c r="B29476" s="1">
        <f t="shared" si="461"/>
        <v>45862.680555579384</v>
      </c>
      <c r="C29476">
        <v>0</v>
      </c>
    </row>
    <row r="29477" spans="2:3" x14ac:dyDescent="0.3">
      <c r="B29477" s="1">
        <f t="shared" si="461"/>
        <v>45862.687500023829</v>
      </c>
      <c r="C29477">
        <v>0</v>
      </c>
    </row>
    <row r="29478" spans="2:3" x14ac:dyDescent="0.3">
      <c r="B29478" s="1">
        <f t="shared" si="461"/>
        <v>45862.694444468274</v>
      </c>
      <c r="C29478">
        <v>0</v>
      </c>
    </row>
    <row r="29479" spans="2:3" x14ac:dyDescent="0.3">
      <c r="B29479" s="1">
        <f t="shared" si="461"/>
        <v>45862.701388912719</v>
      </c>
      <c r="C29479">
        <v>0</v>
      </c>
    </row>
    <row r="29480" spans="2:3" x14ac:dyDescent="0.3">
      <c r="B29480" s="1">
        <f t="shared" si="461"/>
        <v>45862.708333357165</v>
      </c>
      <c r="C29480">
        <v>0</v>
      </c>
    </row>
    <row r="29481" spans="2:3" x14ac:dyDescent="0.3">
      <c r="B29481" s="1">
        <f t="shared" si="461"/>
        <v>45862.71527780161</v>
      </c>
      <c r="C29481">
        <v>0</v>
      </c>
    </row>
    <row r="29482" spans="2:3" x14ac:dyDescent="0.3">
      <c r="B29482" s="1">
        <f t="shared" si="461"/>
        <v>45862.722222246055</v>
      </c>
      <c r="C29482">
        <v>0</v>
      </c>
    </row>
    <row r="29483" spans="2:3" x14ac:dyDescent="0.3">
      <c r="B29483" s="1">
        <f t="shared" si="461"/>
        <v>45862.7291666905</v>
      </c>
      <c r="C29483">
        <v>0</v>
      </c>
    </row>
    <row r="29484" spans="2:3" x14ac:dyDescent="0.3">
      <c r="B29484" s="1">
        <f t="shared" si="461"/>
        <v>45862.736111134946</v>
      </c>
      <c r="C29484">
        <v>0</v>
      </c>
    </row>
    <row r="29485" spans="2:3" x14ac:dyDescent="0.3">
      <c r="B29485" s="1">
        <f t="shared" si="461"/>
        <v>45862.743055579391</v>
      </c>
      <c r="C29485">
        <v>0</v>
      </c>
    </row>
    <row r="29486" spans="2:3" x14ac:dyDescent="0.3">
      <c r="B29486" s="1">
        <f t="shared" si="461"/>
        <v>45862.750000023836</v>
      </c>
      <c r="C29486">
        <v>0</v>
      </c>
    </row>
    <row r="29487" spans="2:3" x14ac:dyDescent="0.3">
      <c r="B29487" s="1">
        <f t="shared" si="461"/>
        <v>45862.756944468281</v>
      </c>
      <c r="C29487">
        <v>0</v>
      </c>
    </row>
    <row r="29488" spans="2:3" x14ac:dyDescent="0.3">
      <c r="B29488" s="1">
        <f t="shared" si="461"/>
        <v>45862.763888912727</v>
      </c>
      <c r="C29488">
        <v>0</v>
      </c>
    </row>
    <row r="29489" spans="2:3" x14ac:dyDescent="0.3">
      <c r="B29489" s="1">
        <f t="shared" si="461"/>
        <v>45862.770833357172</v>
      </c>
      <c r="C29489">
        <v>0</v>
      </c>
    </row>
    <row r="29490" spans="2:3" x14ac:dyDescent="0.3">
      <c r="B29490" s="1">
        <f t="shared" si="461"/>
        <v>45862.777777801617</v>
      </c>
      <c r="C29490">
        <v>0</v>
      </c>
    </row>
    <row r="29491" spans="2:3" x14ac:dyDescent="0.3">
      <c r="B29491" s="1">
        <f t="shared" si="461"/>
        <v>45862.784722246062</v>
      </c>
      <c r="C29491">
        <v>0</v>
      </c>
    </row>
    <row r="29492" spans="2:3" x14ac:dyDescent="0.3">
      <c r="B29492" s="1">
        <f t="shared" si="461"/>
        <v>45862.791666690508</v>
      </c>
      <c r="C29492">
        <v>0</v>
      </c>
    </row>
    <row r="29493" spans="2:3" x14ac:dyDescent="0.3">
      <c r="B29493" s="1">
        <f t="shared" si="461"/>
        <v>45862.798611134953</v>
      </c>
      <c r="C29493">
        <v>0</v>
      </c>
    </row>
    <row r="29494" spans="2:3" x14ac:dyDescent="0.3">
      <c r="B29494" s="1">
        <f t="shared" si="461"/>
        <v>45862.805555579398</v>
      </c>
      <c r="C29494">
        <v>0</v>
      </c>
    </row>
    <row r="29495" spans="2:3" x14ac:dyDescent="0.3">
      <c r="B29495" s="1">
        <f t="shared" si="461"/>
        <v>45862.812500023843</v>
      </c>
      <c r="C29495">
        <v>0</v>
      </c>
    </row>
    <row r="29496" spans="2:3" x14ac:dyDescent="0.3">
      <c r="B29496" s="1">
        <f t="shared" si="461"/>
        <v>45862.819444468289</v>
      </c>
      <c r="C29496">
        <v>0</v>
      </c>
    </row>
    <row r="29497" spans="2:3" x14ac:dyDescent="0.3">
      <c r="B29497" s="1">
        <f t="shared" si="461"/>
        <v>45862.826388912734</v>
      </c>
      <c r="C29497">
        <v>0</v>
      </c>
    </row>
    <row r="29498" spans="2:3" x14ac:dyDescent="0.3">
      <c r="B29498" s="1">
        <f t="shared" si="461"/>
        <v>45862.833333357179</v>
      </c>
      <c r="C29498">
        <v>0</v>
      </c>
    </row>
    <row r="29499" spans="2:3" x14ac:dyDescent="0.3">
      <c r="B29499" s="1">
        <f t="shared" si="461"/>
        <v>45862.840277801624</v>
      </c>
      <c r="C29499">
        <v>0</v>
      </c>
    </row>
    <row r="29500" spans="2:3" x14ac:dyDescent="0.3">
      <c r="B29500" s="1">
        <f t="shared" si="461"/>
        <v>45862.84722224607</v>
      </c>
      <c r="C29500">
        <v>0</v>
      </c>
    </row>
    <row r="29501" spans="2:3" x14ac:dyDescent="0.3">
      <c r="B29501" s="1">
        <f t="shared" si="461"/>
        <v>45862.854166690515</v>
      </c>
      <c r="C29501">
        <v>0</v>
      </c>
    </row>
    <row r="29502" spans="2:3" x14ac:dyDescent="0.3">
      <c r="B29502" s="1">
        <f t="shared" si="461"/>
        <v>45862.86111113496</v>
      </c>
      <c r="C29502">
        <v>0</v>
      </c>
    </row>
    <row r="29503" spans="2:3" x14ac:dyDescent="0.3">
      <c r="B29503" s="1">
        <f t="shared" si="461"/>
        <v>45862.868055579405</v>
      </c>
      <c r="C29503">
        <v>0</v>
      </c>
    </row>
    <row r="29504" spans="2:3" x14ac:dyDescent="0.3">
      <c r="B29504" s="1">
        <f t="shared" si="461"/>
        <v>45862.875000023851</v>
      </c>
      <c r="C29504">
        <v>0</v>
      </c>
    </row>
    <row r="29505" spans="2:3" x14ac:dyDescent="0.3">
      <c r="B29505" s="1">
        <f t="shared" si="461"/>
        <v>45862.881944468296</v>
      </c>
      <c r="C29505">
        <v>0</v>
      </c>
    </row>
    <row r="29506" spans="2:3" x14ac:dyDescent="0.3">
      <c r="B29506" s="1">
        <f t="shared" si="461"/>
        <v>45862.888888912741</v>
      </c>
      <c r="C29506">
        <v>0</v>
      </c>
    </row>
    <row r="29507" spans="2:3" x14ac:dyDescent="0.3">
      <c r="B29507" s="1">
        <f t="shared" si="461"/>
        <v>45862.895833357186</v>
      </c>
      <c r="C29507">
        <v>0</v>
      </c>
    </row>
    <row r="29508" spans="2:3" x14ac:dyDescent="0.3">
      <c r="B29508" s="1">
        <f t="shared" si="461"/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ref="B29528:B29591" si="462">B29527+(B29527-B29526)</f>
        <v>45863.041666690537</v>
      </c>
      <c r="C29528">
        <v>0</v>
      </c>
    </row>
    <row r="29529" spans="2:3" x14ac:dyDescent="0.3">
      <c r="B29529" s="1">
        <f t="shared" si="462"/>
        <v>45863.048611134982</v>
      </c>
      <c r="C29529">
        <v>0</v>
      </c>
    </row>
    <row r="29530" spans="2:3" x14ac:dyDescent="0.3">
      <c r="B29530" s="1">
        <f t="shared" si="462"/>
        <v>45863.055555579427</v>
      </c>
      <c r="C29530">
        <v>0</v>
      </c>
    </row>
    <row r="29531" spans="2:3" x14ac:dyDescent="0.3">
      <c r="B29531" s="1">
        <f t="shared" si="462"/>
        <v>45863.062500023872</v>
      </c>
      <c r="C29531">
        <v>0</v>
      </c>
    </row>
    <row r="29532" spans="2:3" x14ac:dyDescent="0.3">
      <c r="B29532" s="1">
        <f t="shared" si="462"/>
        <v>45863.069444468318</v>
      </c>
      <c r="C29532">
        <v>0</v>
      </c>
    </row>
    <row r="29533" spans="2:3" x14ac:dyDescent="0.3">
      <c r="B29533" s="1">
        <f t="shared" si="462"/>
        <v>45863.076388912763</v>
      </c>
      <c r="C29533">
        <v>0</v>
      </c>
    </row>
    <row r="29534" spans="2:3" x14ac:dyDescent="0.3">
      <c r="B29534" s="1">
        <f t="shared" si="462"/>
        <v>45863.083333357208</v>
      </c>
      <c r="C29534">
        <v>0</v>
      </c>
    </row>
    <row r="29535" spans="2:3" x14ac:dyDescent="0.3">
      <c r="B29535" s="1">
        <f t="shared" si="462"/>
        <v>45863.090277801653</v>
      </c>
      <c r="C29535">
        <v>0</v>
      </c>
    </row>
    <row r="29536" spans="2:3" x14ac:dyDescent="0.3">
      <c r="B29536" s="1">
        <f t="shared" si="462"/>
        <v>45863.097222246099</v>
      </c>
      <c r="C29536">
        <v>0</v>
      </c>
    </row>
    <row r="29537" spans="2:3" x14ac:dyDescent="0.3">
      <c r="B29537" s="1">
        <f t="shared" si="462"/>
        <v>45863.104166690544</v>
      </c>
      <c r="C29537">
        <v>0</v>
      </c>
    </row>
    <row r="29538" spans="2:3" x14ac:dyDescent="0.3">
      <c r="B29538" s="1">
        <f t="shared" si="462"/>
        <v>45863.111111134989</v>
      </c>
      <c r="C29538">
        <v>0</v>
      </c>
    </row>
    <row r="29539" spans="2:3" x14ac:dyDescent="0.3">
      <c r="B29539" s="1">
        <f t="shared" si="462"/>
        <v>45863.118055579434</v>
      </c>
      <c r="C29539">
        <v>0</v>
      </c>
    </row>
    <row r="29540" spans="2:3" x14ac:dyDescent="0.3">
      <c r="B29540" s="1">
        <f t="shared" si="462"/>
        <v>45863.12500002388</v>
      </c>
      <c r="C29540">
        <v>0</v>
      </c>
    </row>
    <row r="29541" spans="2:3" x14ac:dyDescent="0.3">
      <c r="B29541" s="1">
        <f t="shared" si="462"/>
        <v>45863.131944468325</v>
      </c>
      <c r="C29541">
        <v>0</v>
      </c>
    </row>
    <row r="29542" spans="2:3" x14ac:dyDescent="0.3">
      <c r="B29542" s="1">
        <f t="shared" si="462"/>
        <v>45863.13888891277</v>
      </c>
      <c r="C29542">
        <v>0</v>
      </c>
    </row>
    <row r="29543" spans="2:3" x14ac:dyDescent="0.3">
      <c r="B29543" s="1">
        <f t="shared" si="462"/>
        <v>45863.145833357215</v>
      </c>
      <c r="C29543">
        <v>0</v>
      </c>
    </row>
    <row r="29544" spans="2:3" x14ac:dyDescent="0.3">
      <c r="B29544" s="1">
        <f t="shared" si="462"/>
        <v>45863.152777801661</v>
      </c>
      <c r="C29544">
        <v>0</v>
      </c>
    </row>
    <row r="29545" spans="2:3" x14ac:dyDescent="0.3">
      <c r="B29545" s="1">
        <f t="shared" si="462"/>
        <v>45863.159722246106</v>
      </c>
      <c r="C29545">
        <v>0</v>
      </c>
    </row>
    <row r="29546" spans="2:3" x14ac:dyDescent="0.3">
      <c r="B29546" s="1">
        <f t="shared" si="462"/>
        <v>45863.166666690551</v>
      </c>
      <c r="C29546">
        <v>0</v>
      </c>
    </row>
    <row r="29547" spans="2:3" x14ac:dyDescent="0.3">
      <c r="B29547" s="1">
        <f t="shared" si="462"/>
        <v>45863.173611134996</v>
      </c>
      <c r="C29547">
        <v>0</v>
      </c>
    </row>
    <row r="29548" spans="2:3" x14ac:dyDescent="0.3">
      <c r="B29548" s="1">
        <f t="shared" si="462"/>
        <v>45863.180555579442</v>
      </c>
      <c r="C29548">
        <v>0</v>
      </c>
    </row>
    <row r="29549" spans="2:3" x14ac:dyDescent="0.3">
      <c r="B29549" s="1">
        <f t="shared" si="462"/>
        <v>45863.187500023887</v>
      </c>
      <c r="C29549">
        <v>0</v>
      </c>
    </row>
    <row r="29550" spans="2:3" x14ac:dyDescent="0.3">
      <c r="B29550" s="1">
        <f t="shared" si="462"/>
        <v>45863.194444468332</v>
      </c>
      <c r="C29550">
        <v>0</v>
      </c>
    </row>
    <row r="29551" spans="2:3" x14ac:dyDescent="0.3">
      <c r="B29551" s="1">
        <f t="shared" si="462"/>
        <v>45863.201388912777</v>
      </c>
      <c r="C29551">
        <v>0</v>
      </c>
    </row>
    <row r="29552" spans="2:3" x14ac:dyDescent="0.3">
      <c r="B29552" s="1">
        <f t="shared" si="462"/>
        <v>45863.208333357223</v>
      </c>
      <c r="C29552">
        <v>0</v>
      </c>
    </row>
    <row r="29553" spans="2:3" x14ac:dyDescent="0.3">
      <c r="B29553" s="1">
        <f t="shared" si="462"/>
        <v>45863.215277801668</v>
      </c>
      <c r="C29553">
        <v>0</v>
      </c>
    </row>
    <row r="29554" spans="2:3" x14ac:dyDescent="0.3">
      <c r="B29554" s="1">
        <f t="shared" si="462"/>
        <v>45863.222222246113</v>
      </c>
      <c r="C29554">
        <v>0</v>
      </c>
    </row>
    <row r="29555" spans="2:3" x14ac:dyDescent="0.3">
      <c r="B29555" s="1">
        <f t="shared" si="462"/>
        <v>45863.229166690558</v>
      </c>
      <c r="C29555">
        <v>0</v>
      </c>
    </row>
    <row r="29556" spans="2:3" x14ac:dyDescent="0.3">
      <c r="B29556" s="1">
        <f t="shared" si="462"/>
        <v>45863.236111135004</v>
      </c>
      <c r="C29556">
        <v>0</v>
      </c>
    </row>
    <row r="29557" spans="2:3" x14ac:dyDescent="0.3">
      <c r="B29557" s="1">
        <f t="shared" si="462"/>
        <v>45863.243055579449</v>
      </c>
      <c r="C29557">
        <v>0</v>
      </c>
    </row>
    <row r="29558" spans="2:3" x14ac:dyDescent="0.3">
      <c r="B29558" s="1">
        <f t="shared" si="462"/>
        <v>45863.250000023894</v>
      </c>
      <c r="C29558">
        <v>0</v>
      </c>
    </row>
    <row r="29559" spans="2:3" x14ac:dyDescent="0.3">
      <c r="B29559" s="1">
        <f t="shared" si="462"/>
        <v>45863.256944468339</v>
      </c>
      <c r="C29559">
        <v>0</v>
      </c>
    </row>
    <row r="29560" spans="2:3" x14ac:dyDescent="0.3">
      <c r="B29560" s="1">
        <f t="shared" si="462"/>
        <v>45863.263888912785</v>
      </c>
      <c r="C29560">
        <v>0</v>
      </c>
    </row>
    <row r="29561" spans="2:3" x14ac:dyDescent="0.3">
      <c r="B29561" s="1">
        <f t="shared" si="462"/>
        <v>45863.27083335723</v>
      </c>
      <c r="C29561">
        <v>0</v>
      </c>
    </row>
    <row r="29562" spans="2:3" x14ac:dyDescent="0.3">
      <c r="B29562" s="1">
        <f t="shared" si="462"/>
        <v>45863.277777801675</v>
      </c>
      <c r="C29562">
        <v>0</v>
      </c>
    </row>
    <row r="29563" spans="2:3" x14ac:dyDescent="0.3">
      <c r="B29563" s="1">
        <f t="shared" si="462"/>
        <v>45863.284722246121</v>
      </c>
      <c r="C29563">
        <v>0</v>
      </c>
    </row>
    <row r="29564" spans="2:3" x14ac:dyDescent="0.3">
      <c r="B29564" s="1">
        <f t="shared" si="462"/>
        <v>45863.291666690566</v>
      </c>
      <c r="C29564">
        <v>0</v>
      </c>
    </row>
    <row r="29565" spans="2:3" x14ac:dyDescent="0.3">
      <c r="B29565" s="1">
        <f t="shared" si="462"/>
        <v>45863.298611135011</v>
      </c>
      <c r="C29565">
        <v>0</v>
      </c>
    </row>
    <row r="29566" spans="2:3" x14ac:dyDescent="0.3">
      <c r="B29566" s="1">
        <f t="shared" si="462"/>
        <v>45863.305555579456</v>
      </c>
      <c r="C29566">
        <v>0</v>
      </c>
    </row>
    <row r="29567" spans="2:3" x14ac:dyDescent="0.3">
      <c r="B29567" s="1">
        <f t="shared" si="462"/>
        <v>45863.312500023902</v>
      </c>
      <c r="C29567">
        <v>0</v>
      </c>
    </row>
    <row r="29568" spans="2:3" x14ac:dyDescent="0.3">
      <c r="B29568" s="1">
        <f t="shared" si="462"/>
        <v>45863.319444468347</v>
      </c>
      <c r="C29568">
        <v>0</v>
      </c>
    </row>
    <row r="29569" spans="2:3" x14ac:dyDescent="0.3">
      <c r="B29569" s="1">
        <f t="shared" si="462"/>
        <v>45863.326388912792</v>
      </c>
      <c r="C29569">
        <v>0</v>
      </c>
    </row>
    <row r="29570" spans="2:3" x14ac:dyDescent="0.3">
      <c r="B29570" s="1">
        <f t="shared" si="462"/>
        <v>45863.333333357237</v>
      </c>
      <c r="C29570">
        <v>0</v>
      </c>
    </row>
    <row r="29571" spans="2:3" x14ac:dyDescent="0.3">
      <c r="B29571" s="1">
        <f t="shared" si="462"/>
        <v>45863.340277801683</v>
      </c>
      <c r="C29571">
        <v>0</v>
      </c>
    </row>
    <row r="29572" spans="2:3" x14ac:dyDescent="0.3">
      <c r="B29572" s="1">
        <f t="shared" si="462"/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ref="B29592:B29655" si="463">B29591+(B29591-B29590)</f>
        <v>45863.486111135033</v>
      </c>
      <c r="C29592">
        <v>0</v>
      </c>
    </row>
    <row r="29593" spans="2:3" x14ac:dyDescent="0.3">
      <c r="B29593" s="1">
        <f t="shared" si="463"/>
        <v>45863.493055579478</v>
      </c>
      <c r="C29593">
        <v>0</v>
      </c>
    </row>
    <row r="29594" spans="2:3" x14ac:dyDescent="0.3">
      <c r="B29594" s="1">
        <f t="shared" si="463"/>
        <v>45863.500000023923</v>
      </c>
      <c r="C29594">
        <v>0</v>
      </c>
    </row>
    <row r="29595" spans="2:3" x14ac:dyDescent="0.3">
      <c r="B29595" s="1">
        <f t="shared" si="463"/>
        <v>45863.506944468369</v>
      </c>
      <c r="C29595">
        <v>0</v>
      </c>
    </row>
    <row r="29596" spans="2:3" x14ac:dyDescent="0.3">
      <c r="B29596" s="1">
        <f t="shared" si="463"/>
        <v>45863.513888912814</v>
      </c>
      <c r="C29596">
        <v>0</v>
      </c>
    </row>
    <row r="29597" spans="2:3" x14ac:dyDescent="0.3">
      <c r="B29597" s="1">
        <f t="shared" si="463"/>
        <v>45863.520833357259</v>
      </c>
      <c r="C29597">
        <v>0</v>
      </c>
    </row>
    <row r="29598" spans="2:3" x14ac:dyDescent="0.3">
      <c r="B29598" s="1">
        <f t="shared" si="463"/>
        <v>45863.527777801704</v>
      </c>
      <c r="C29598">
        <v>0</v>
      </c>
    </row>
    <row r="29599" spans="2:3" x14ac:dyDescent="0.3">
      <c r="B29599" s="1">
        <f t="shared" si="463"/>
        <v>45863.53472224615</v>
      </c>
      <c r="C29599">
        <v>0</v>
      </c>
    </row>
    <row r="29600" spans="2:3" x14ac:dyDescent="0.3">
      <c r="B29600" s="1">
        <f t="shared" si="463"/>
        <v>45863.541666690595</v>
      </c>
      <c r="C29600">
        <v>0</v>
      </c>
    </row>
    <row r="29601" spans="2:3" x14ac:dyDescent="0.3">
      <c r="B29601" s="1">
        <f t="shared" si="463"/>
        <v>45863.54861113504</v>
      </c>
      <c r="C29601">
        <v>0</v>
      </c>
    </row>
    <row r="29602" spans="2:3" x14ac:dyDescent="0.3">
      <c r="B29602" s="1">
        <f t="shared" si="463"/>
        <v>45863.555555579485</v>
      </c>
      <c r="C29602">
        <v>0</v>
      </c>
    </row>
    <row r="29603" spans="2:3" x14ac:dyDescent="0.3">
      <c r="B29603" s="1">
        <f t="shared" si="463"/>
        <v>45863.562500023931</v>
      </c>
      <c r="C29603">
        <v>0</v>
      </c>
    </row>
    <row r="29604" spans="2:3" x14ac:dyDescent="0.3">
      <c r="B29604" s="1">
        <f t="shared" si="463"/>
        <v>45863.569444468376</v>
      </c>
      <c r="C29604">
        <v>0</v>
      </c>
    </row>
    <row r="29605" spans="2:3" x14ac:dyDescent="0.3">
      <c r="B29605" s="1">
        <f t="shared" si="463"/>
        <v>45863.576388912821</v>
      </c>
      <c r="C29605">
        <v>0</v>
      </c>
    </row>
    <row r="29606" spans="2:3" x14ac:dyDescent="0.3">
      <c r="B29606" s="1">
        <f t="shared" si="463"/>
        <v>45863.583333357266</v>
      </c>
      <c r="C29606">
        <v>0</v>
      </c>
    </row>
    <row r="29607" spans="2:3" x14ac:dyDescent="0.3">
      <c r="B29607" s="1">
        <f t="shared" si="463"/>
        <v>45863.590277801712</v>
      </c>
      <c r="C29607">
        <v>0</v>
      </c>
    </row>
    <row r="29608" spans="2:3" x14ac:dyDescent="0.3">
      <c r="B29608" s="1">
        <f t="shared" si="463"/>
        <v>45863.597222246157</v>
      </c>
      <c r="C29608">
        <v>0</v>
      </c>
    </row>
    <row r="29609" spans="2:3" x14ac:dyDescent="0.3">
      <c r="B29609" s="1">
        <f t="shared" si="463"/>
        <v>45863.604166690602</v>
      </c>
      <c r="C29609">
        <v>0</v>
      </c>
    </row>
    <row r="29610" spans="2:3" x14ac:dyDescent="0.3">
      <c r="B29610" s="1">
        <f t="shared" si="463"/>
        <v>45863.611111135047</v>
      </c>
      <c r="C29610">
        <v>0</v>
      </c>
    </row>
    <row r="29611" spans="2:3" x14ac:dyDescent="0.3">
      <c r="B29611" s="1">
        <f t="shared" si="463"/>
        <v>45863.618055579493</v>
      </c>
      <c r="C29611">
        <v>0</v>
      </c>
    </row>
    <row r="29612" spans="2:3" x14ac:dyDescent="0.3">
      <c r="B29612" s="1">
        <f t="shared" si="463"/>
        <v>45863.625000023938</v>
      </c>
      <c r="C29612">
        <v>0</v>
      </c>
    </row>
    <row r="29613" spans="2:3" x14ac:dyDescent="0.3">
      <c r="B29613" s="1">
        <f t="shared" si="463"/>
        <v>45863.631944468383</v>
      </c>
      <c r="C29613">
        <v>0</v>
      </c>
    </row>
    <row r="29614" spans="2:3" x14ac:dyDescent="0.3">
      <c r="B29614" s="1">
        <f t="shared" si="463"/>
        <v>45863.638888912828</v>
      </c>
      <c r="C29614">
        <v>0</v>
      </c>
    </row>
    <row r="29615" spans="2:3" x14ac:dyDescent="0.3">
      <c r="B29615" s="1">
        <f t="shared" si="463"/>
        <v>45863.645833357274</v>
      </c>
      <c r="C29615">
        <v>0</v>
      </c>
    </row>
    <row r="29616" spans="2:3" x14ac:dyDescent="0.3">
      <c r="B29616" s="1">
        <f t="shared" si="463"/>
        <v>45863.652777801719</v>
      </c>
      <c r="C29616">
        <v>0</v>
      </c>
    </row>
    <row r="29617" spans="2:3" x14ac:dyDescent="0.3">
      <c r="B29617" s="1">
        <f t="shared" si="463"/>
        <v>45863.659722246164</v>
      </c>
      <c r="C29617">
        <v>0</v>
      </c>
    </row>
    <row r="29618" spans="2:3" x14ac:dyDescent="0.3">
      <c r="B29618" s="1">
        <f t="shared" si="463"/>
        <v>45863.666666690609</v>
      </c>
      <c r="C29618">
        <v>0</v>
      </c>
    </row>
    <row r="29619" spans="2:3" x14ac:dyDescent="0.3">
      <c r="B29619" s="1">
        <f t="shared" si="463"/>
        <v>45863.673611135055</v>
      </c>
      <c r="C29619">
        <v>0</v>
      </c>
    </row>
    <row r="29620" spans="2:3" x14ac:dyDescent="0.3">
      <c r="B29620" s="1">
        <f t="shared" si="463"/>
        <v>45863.6805555795</v>
      </c>
      <c r="C29620">
        <v>0</v>
      </c>
    </row>
    <row r="29621" spans="2:3" x14ac:dyDescent="0.3">
      <c r="B29621" s="1">
        <f t="shared" si="463"/>
        <v>45863.687500023945</v>
      </c>
      <c r="C29621">
        <v>0</v>
      </c>
    </row>
    <row r="29622" spans="2:3" x14ac:dyDescent="0.3">
      <c r="B29622" s="1">
        <f t="shared" si="463"/>
        <v>45863.69444446839</v>
      </c>
      <c r="C29622">
        <v>0</v>
      </c>
    </row>
    <row r="29623" spans="2:3" x14ac:dyDescent="0.3">
      <c r="B29623" s="1">
        <f t="shared" si="463"/>
        <v>45863.701388912836</v>
      </c>
      <c r="C29623">
        <v>0</v>
      </c>
    </row>
    <row r="29624" spans="2:3" x14ac:dyDescent="0.3">
      <c r="B29624" s="1">
        <f t="shared" si="463"/>
        <v>45863.708333357281</v>
      </c>
      <c r="C29624">
        <v>0</v>
      </c>
    </row>
    <row r="29625" spans="2:3" x14ac:dyDescent="0.3">
      <c r="B29625" s="1">
        <f t="shared" si="463"/>
        <v>45863.715277801726</v>
      </c>
      <c r="C29625">
        <v>0</v>
      </c>
    </row>
    <row r="29626" spans="2:3" x14ac:dyDescent="0.3">
      <c r="B29626" s="1">
        <f t="shared" si="463"/>
        <v>45863.722222246171</v>
      </c>
      <c r="C29626">
        <v>0</v>
      </c>
    </row>
    <row r="29627" spans="2:3" x14ac:dyDescent="0.3">
      <c r="B29627" s="1">
        <f t="shared" si="463"/>
        <v>45863.729166690617</v>
      </c>
      <c r="C29627">
        <v>0</v>
      </c>
    </row>
    <row r="29628" spans="2:3" x14ac:dyDescent="0.3">
      <c r="B29628" s="1">
        <f t="shared" si="463"/>
        <v>45863.736111135062</v>
      </c>
      <c r="C29628">
        <v>0</v>
      </c>
    </row>
    <row r="29629" spans="2:3" x14ac:dyDescent="0.3">
      <c r="B29629" s="1">
        <f t="shared" si="463"/>
        <v>45863.743055579507</v>
      </c>
      <c r="C29629">
        <v>0</v>
      </c>
    </row>
    <row r="29630" spans="2:3" x14ac:dyDescent="0.3">
      <c r="B29630" s="1">
        <f t="shared" si="463"/>
        <v>45863.750000023952</v>
      </c>
      <c r="C29630">
        <v>0</v>
      </c>
    </row>
    <row r="29631" spans="2:3" x14ac:dyDescent="0.3">
      <c r="B29631" s="1">
        <f t="shared" si="463"/>
        <v>45863.756944468398</v>
      </c>
      <c r="C29631">
        <v>0</v>
      </c>
    </row>
    <row r="29632" spans="2:3" x14ac:dyDescent="0.3">
      <c r="B29632" s="1">
        <f t="shared" si="463"/>
        <v>45863.763888912843</v>
      </c>
      <c r="C29632">
        <v>0</v>
      </c>
    </row>
    <row r="29633" spans="2:3" x14ac:dyDescent="0.3">
      <c r="B29633" s="1">
        <f t="shared" si="463"/>
        <v>45863.770833357288</v>
      </c>
      <c r="C29633">
        <v>0</v>
      </c>
    </row>
    <row r="29634" spans="2:3" x14ac:dyDescent="0.3">
      <c r="B29634" s="1">
        <f t="shared" si="463"/>
        <v>45863.777777801733</v>
      </c>
      <c r="C29634">
        <v>0</v>
      </c>
    </row>
    <row r="29635" spans="2:3" x14ac:dyDescent="0.3">
      <c r="B29635" s="1">
        <f t="shared" si="463"/>
        <v>45863.784722246179</v>
      </c>
      <c r="C29635">
        <v>0</v>
      </c>
    </row>
    <row r="29636" spans="2:3" x14ac:dyDescent="0.3">
      <c r="B29636" s="1">
        <f t="shared" si="463"/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ref="B29656:B29719" si="464">B29655+(B29655-B29654)</f>
        <v>45863.930555579529</v>
      </c>
      <c r="C29656">
        <v>0</v>
      </c>
    </row>
    <row r="29657" spans="2:3" x14ac:dyDescent="0.3">
      <c r="B29657" s="1">
        <f t="shared" si="464"/>
        <v>45863.937500023974</v>
      </c>
      <c r="C29657">
        <v>0</v>
      </c>
    </row>
    <row r="29658" spans="2:3" x14ac:dyDescent="0.3">
      <c r="B29658" s="1">
        <f t="shared" si="464"/>
        <v>45863.94444446842</v>
      </c>
      <c r="C29658">
        <v>0</v>
      </c>
    </row>
    <row r="29659" spans="2:3" x14ac:dyDescent="0.3">
      <c r="B29659" s="1">
        <f t="shared" si="464"/>
        <v>45863.951388912865</v>
      </c>
      <c r="C29659">
        <v>0</v>
      </c>
    </row>
    <row r="29660" spans="2:3" x14ac:dyDescent="0.3">
      <c r="B29660" s="1">
        <f t="shared" si="464"/>
        <v>45863.95833335731</v>
      </c>
      <c r="C29660">
        <v>0</v>
      </c>
    </row>
    <row r="29661" spans="2:3" x14ac:dyDescent="0.3">
      <c r="B29661" s="1">
        <f t="shared" si="464"/>
        <v>45863.965277801755</v>
      </c>
      <c r="C29661">
        <v>0</v>
      </c>
    </row>
    <row r="29662" spans="2:3" x14ac:dyDescent="0.3">
      <c r="B29662" s="1">
        <f t="shared" si="464"/>
        <v>45863.972222246201</v>
      </c>
      <c r="C29662">
        <v>0</v>
      </c>
    </row>
    <row r="29663" spans="2:3" x14ac:dyDescent="0.3">
      <c r="B29663" s="1">
        <f t="shared" si="464"/>
        <v>45863.979166690646</v>
      </c>
      <c r="C29663">
        <v>0</v>
      </c>
    </row>
    <row r="29664" spans="2:3" x14ac:dyDescent="0.3">
      <c r="B29664" s="1">
        <f t="shared" si="464"/>
        <v>45863.986111135091</v>
      </c>
      <c r="C29664">
        <v>0</v>
      </c>
    </row>
    <row r="29665" spans="2:3" x14ac:dyDescent="0.3">
      <c r="B29665" s="1">
        <f t="shared" si="464"/>
        <v>45863.993055579536</v>
      </c>
      <c r="C29665">
        <v>0</v>
      </c>
    </row>
    <row r="29666" spans="2:3" x14ac:dyDescent="0.3">
      <c r="B29666" s="1">
        <f t="shared" si="464"/>
        <v>45864.000000023982</v>
      </c>
      <c r="C29666">
        <v>0</v>
      </c>
    </row>
    <row r="29667" spans="2:3" x14ac:dyDescent="0.3">
      <c r="B29667" s="1">
        <f t="shared" si="464"/>
        <v>45864.006944468427</v>
      </c>
      <c r="C29667">
        <v>0</v>
      </c>
    </row>
    <row r="29668" spans="2:3" x14ac:dyDescent="0.3">
      <c r="B29668" s="1">
        <f t="shared" si="464"/>
        <v>45864.013888912872</v>
      </c>
      <c r="C29668">
        <v>0</v>
      </c>
    </row>
    <row r="29669" spans="2:3" x14ac:dyDescent="0.3">
      <c r="B29669" s="1">
        <f t="shared" si="464"/>
        <v>45864.020833357317</v>
      </c>
      <c r="C29669">
        <v>0</v>
      </c>
    </row>
    <row r="29670" spans="2:3" x14ac:dyDescent="0.3">
      <c r="B29670" s="1">
        <f t="shared" si="464"/>
        <v>45864.027777801763</v>
      </c>
      <c r="C29670">
        <v>0</v>
      </c>
    </row>
    <row r="29671" spans="2:3" x14ac:dyDescent="0.3">
      <c r="B29671" s="1">
        <f t="shared" si="464"/>
        <v>45864.034722246208</v>
      </c>
      <c r="C29671">
        <v>0</v>
      </c>
    </row>
    <row r="29672" spans="2:3" x14ac:dyDescent="0.3">
      <c r="B29672" s="1">
        <f t="shared" si="464"/>
        <v>45864.041666690653</v>
      </c>
      <c r="C29672">
        <v>0</v>
      </c>
    </row>
    <row r="29673" spans="2:3" x14ac:dyDescent="0.3">
      <c r="B29673" s="1">
        <f t="shared" si="464"/>
        <v>45864.048611135098</v>
      </c>
      <c r="C29673">
        <v>0</v>
      </c>
    </row>
    <row r="29674" spans="2:3" x14ac:dyDescent="0.3">
      <c r="B29674" s="1">
        <f t="shared" si="464"/>
        <v>45864.055555579544</v>
      </c>
      <c r="C29674">
        <v>0</v>
      </c>
    </row>
    <row r="29675" spans="2:3" x14ac:dyDescent="0.3">
      <c r="B29675" s="1">
        <f t="shared" si="464"/>
        <v>45864.062500023989</v>
      </c>
      <c r="C29675">
        <v>0</v>
      </c>
    </row>
    <row r="29676" spans="2:3" x14ac:dyDescent="0.3">
      <c r="B29676" s="1">
        <f t="shared" si="464"/>
        <v>45864.069444468434</v>
      </c>
      <c r="C29676">
        <v>0</v>
      </c>
    </row>
    <row r="29677" spans="2:3" x14ac:dyDescent="0.3">
      <c r="B29677" s="1">
        <f t="shared" si="464"/>
        <v>45864.076388912879</v>
      </c>
      <c r="C29677">
        <v>0</v>
      </c>
    </row>
    <row r="29678" spans="2:3" x14ac:dyDescent="0.3">
      <c r="B29678" s="1">
        <f t="shared" si="464"/>
        <v>45864.083333357325</v>
      </c>
      <c r="C29678">
        <v>0</v>
      </c>
    </row>
    <row r="29679" spans="2:3" x14ac:dyDescent="0.3">
      <c r="B29679" s="1">
        <f t="shared" si="464"/>
        <v>45864.09027780177</v>
      </c>
      <c r="C29679">
        <v>0</v>
      </c>
    </row>
    <row r="29680" spans="2:3" x14ac:dyDescent="0.3">
      <c r="B29680" s="1">
        <f t="shared" si="464"/>
        <v>45864.097222246215</v>
      </c>
      <c r="C29680">
        <v>0</v>
      </c>
    </row>
    <row r="29681" spans="2:3" x14ac:dyDescent="0.3">
      <c r="B29681" s="1">
        <f t="shared" si="464"/>
        <v>45864.10416669066</v>
      </c>
      <c r="C29681">
        <v>0</v>
      </c>
    </row>
    <row r="29682" spans="2:3" x14ac:dyDescent="0.3">
      <c r="B29682" s="1">
        <f t="shared" si="464"/>
        <v>45864.111111135106</v>
      </c>
      <c r="C29682">
        <v>0</v>
      </c>
    </row>
    <row r="29683" spans="2:3" x14ac:dyDescent="0.3">
      <c r="B29683" s="1">
        <f t="shared" si="464"/>
        <v>45864.118055579551</v>
      </c>
      <c r="C29683">
        <v>0</v>
      </c>
    </row>
    <row r="29684" spans="2:3" x14ac:dyDescent="0.3">
      <c r="B29684" s="1">
        <f t="shared" si="464"/>
        <v>45864.125000023996</v>
      </c>
      <c r="C29684">
        <v>0</v>
      </c>
    </row>
    <row r="29685" spans="2:3" x14ac:dyDescent="0.3">
      <c r="B29685" s="1">
        <f t="shared" si="464"/>
        <v>45864.131944468441</v>
      </c>
      <c r="C29685">
        <v>0</v>
      </c>
    </row>
    <row r="29686" spans="2:3" x14ac:dyDescent="0.3">
      <c r="B29686" s="1">
        <f t="shared" si="464"/>
        <v>45864.138888912887</v>
      </c>
      <c r="C29686">
        <v>0</v>
      </c>
    </row>
    <row r="29687" spans="2:3" x14ac:dyDescent="0.3">
      <c r="B29687" s="1">
        <f t="shared" si="464"/>
        <v>45864.145833357332</v>
      </c>
      <c r="C29687">
        <v>0</v>
      </c>
    </row>
    <row r="29688" spans="2:3" x14ac:dyDescent="0.3">
      <c r="B29688" s="1">
        <f t="shared" si="464"/>
        <v>45864.152777801777</v>
      </c>
      <c r="C29688">
        <v>0</v>
      </c>
    </row>
    <row r="29689" spans="2:3" x14ac:dyDescent="0.3">
      <c r="B29689" s="1">
        <f t="shared" si="464"/>
        <v>45864.159722246222</v>
      </c>
      <c r="C29689">
        <v>0</v>
      </c>
    </row>
    <row r="29690" spans="2:3" x14ac:dyDescent="0.3">
      <c r="B29690" s="1">
        <f t="shared" si="464"/>
        <v>45864.166666690668</v>
      </c>
      <c r="C29690">
        <v>0</v>
      </c>
    </row>
    <row r="29691" spans="2:3" x14ac:dyDescent="0.3">
      <c r="B29691" s="1">
        <f t="shared" si="464"/>
        <v>45864.173611135113</v>
      </c>
      <c r="C29691">
        <v>0</v>
      </c>
    </row>
    <row r="29692" spans="2:3" x14ac:dyDescent="0.3">
      <c r="B29692" s="1">
        <f t="shared" si="464"/>
        <v>45864.180555579558</v>
      </c>
      <c r="C29692">
        <v>0</v>
      </c>
    </row>
    <row r="29693" spans="2:3" x14ac:dyDescent="0.3">
      <c r="B29693" s="1">
        <f t="shared" si="464"/>
        <v>45864.187500024003</v>
      </c>
      <c r="C29693">
        <v>0</v>
      </c>
    </row>
    <row r="29694" spans="2:3" x14ac:dyDescent="0.3">
      <c r="B29694" s="1">
        <f t="shared" si="464"/>
        <v>45864.194444468449</v>
      </c>
      <c r="C29694">
        <v>0</v>
      </c>
    </row>
    <row r="29695" spans="2:3" x14ac:dyDescent="0.3">
      <c r="B29695" s="1">
        <f t="shared" si="464"/>
        <v>45864.201388912894</v>
      </c>
      <c r="C29695">
        <v>0</v>
      </c>
    </row>
    <row r="29696" spans="2:3" x14ac:dyDescent="0.3">
      <c r="B29696" s="1">
        <f t="shared" si="464"/>
        <v>45864.208333357339</v>
      </c>
      <c r="C29696">
        <v>0</v>
      </c>
    </row>
    <row r="29697" spans="2:3" x14ac:dyDescent="0.3">
      <c r="B29697" s="1">
        <f t="shared" si="464"/>
        <v>45864.215277801784</v>
      </c>
      <c r="C29697">
        <v>0</v>
      </c>
    </row>
    <row r="29698" spans="2:3" x14ac:dyDescent="0.3">
      <c r="B29698" s="1">
        <f t="shared" si="464"/>
        <v>45864.22222224623</v>
      </c>
      <c r="C29698">
        <v>0</v>
      </c>
    </row>
    <row r="29699" spans="2:3" x14ac:dyDescent="0.3">
      <c r="B29699" s="1">
        <f t="shared" si="464"/>
        <v>45864.229166690675</v>
      </c>
      <c r="C29699">
        <v>0</v>
      </c>
    </row>
    <row r="29700" spans="2:3" x14ac:dyDescent="0.3">
      <c r="B29700" s="1">
        <f t="shared" si="464"/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ref="B29720:B29783" si="465">B29719+(B29719-B29718)</f>
        <v>45864.375000024025</v>
      </c>
      <c r="C29720">
        <v>0</v>
      </c>
    </row>
    <row r="29721" spans="2:3" x14ac:dyDescent="0.3">
      <c r="B29721" s="1">
        <f t="shared" si="465"/>
        <v>45864.38194446847</v>
      </c>
      <c r="C29721">
        <v>0</v>
      </c>
    </row>
    <row r="29722" spans="2:3" x14ac:dyDescent="0.3">
      <c r="B29722" s="1">
        <f t="shared" si="465"/>
        <v>45864.388888912916</v>
      </c>
      <c r="C29722">
        <v>0</v>
      </c>
    </row>
    <row r="29723" spans="2:3" x14ac:dyDescent="0.3">
      <c r="B29723" s="1">
        <f t="shared" si="465"/>
        <v>45864.395833357361</v>
      </c>
      <c r="C29723">
        <v>0</v>
      </c>
    </row>
    <row r="29724" spans="2:3" x14ac:dyDescent="0.3">
      <c r="B29724" s="1">
        <f t="shared" si="465"/>
        <v>45864.402777801806</v>
      </c>
      <c r="C29724">
        <v>0</v>
      </c>
    </row>
    <row r="29725" spans="2:3" x14ac:dyDescent="0.3">
      <c r="B29725" s="1">
        <f t="shared" si="465"/>
        <v>45864.409722246251</v>
      </c>
      <c r="C29725">
        <v>0</v>
      </c>
    </row>
    <row r="29726" spans="2:3" x14ac:dyDescent="0.3">
      <c r="B29726" s="1">
        <f t="shared" si="465"/>
        <v>45864.416666690697</v>
      </c>
      <c r="C29726">
        <v>0</v>
      </c>
    </row>
    <row r="29727" spans="2:3" x14ac:dyDescent="0.3">
      <c r="B29727" s="1">
        <f t="shared" si="465"/>
        <v>45864.423611135142</v>
      </c>
      <c r="C29727">
        <v>0</v>
      </c>
    </row>
    <row r="29728" spans="2:3" x14ac:dyDescent="0.3">
      <c r="B29728" s="1">
        <f t="shared" si="465"/>
        <v>45864.430555579587</v>
      </c>
      <c r="C29728">
        <v>0</v>
      </c>
    </row>
    <row r="29729" spans="2:3" x14ac:dyDescent="0.3">
      <c r="B29729" s="1">
        <f t="shared" si="465"/>
        <v>45864.437500024032</v>
      </c>
      <c r="C29729">
        <v>0</v>
      </c>
    </row>
    <row r="29730" spans="2:3" x14ac:dyDescent="0.3">
      <c r="B29730" s="1">
        <f t="shared" si="465"/>
        <v>45864.444444468478</v>
      </c>
      <c r="C29730">
        <v>0</v>
      </c>
    </row>
    <row r="29731" spans="2:3" x14ac:dyDescent="0.3">
      <c r="B29731" s="1">
        <f t="shared" si="465"/>
        <v>45864.451388912923</v>
      </c>
      <c r="C29731">
        <v>0</v>
      </c>
    </row>
    <row r="29732" spans="2:3" x14ac:dyDescent="0.3">
      <c r="B29732" s="1">
        <f t="shared" si="465"/>
        <v>45864.458333357368</v>
      </c>
      <c r="C29732">
        <v>0</v>
      </c>
    </row>
    <row r="29733" spans="2:3" x14ac:dyDescent="0.3">
      <c r="B29733" s="1">
        <f t="shared" si="465"/>
        <v>45864.465277801813</v>
      </c>
      <c r="C29733">
        <v>0</v>
      </c>
    </row>
    <row r="29734" spans="2:3" x14ac:dyDescent="0.3">
      <c r="B29734" s="1">
        <f t="shared" si="465"/>
        <v>45864.472222246259</v>
      </c>
      <c r="C29734">
        <v>0</v>
      </c>
    </row>
    <row r="29735" spans="2:3" x14ac:dyDescent="0.3">
      <c r="B29735" s="1">
        <f t="shared" si="465"/>
        <v>45864.479166690704</v>
      </c>
      <c r="C29735">
        <v>0</v>
      </c>
    </row>
    <row r="29736" spans="2:3" x14ac:dyDescent="0.3">
      <c r="B29736" s="1">
        <f t="shared" si="465"/>
        <v>45864.486111135149</v>
      </c>
      <c r="C29736">
        <v>0</v>
      </c>
    </row>
    <row r="29737" spans="2:3" x14ac:dyDescent="0.3">
      <c r="B29737" s="1">
        <f t="shared" si="465"/>
        <v>45864.493055579595</v>
      </c>
      <c r="C29737">
        <v>0</v>
      </c>
    </row>
    <row r="29738" spans="2:3" x14ac:dyDescent="0.3">
      <c r="B29738" s="1">
        <f t="shared" si="465"/>
        <v>45864.50000002404</v>
      </c>
      <c r="C29738">
        <v>0</v>
      </c>
    </row>
    <row r="29739" spans="2:3" x14ac:dyDescent="0.3">
      <c r="B29739" s="1">
        <f t="shared" si="465"/>
        <v>45864.506944468485</v>
      </c>
      <c r="C29739">
        <v>0</v>
      </c>
    </row>
    <row r="29740" spans="2:3" x14ac:dyDescent="0.3">
      <c r="B29740" s="1">
        <f t="shared" si="465"/>
        <v>45864.51388891293</v>
      </c>
      <c r="C29740">
        <v>0</v>
      </c>
    </row>
    <row r="29741" spans="2:3" x14ac:dyDescent="0.3">
      <c r="B29741" s="1">
        <f t="shared" si="465"/>
        <v>45864.520833357376</v>
      </c>
      <c r="C29741">
        <v>0</v>
      </c>
    </row>
    <row r="29742" spans="2:3" x14ac:dyDescent="0.3">
      <c r="B29742" s="1">
        <f t="shared" si="465"/>
        <v>45864.527777801821</v>
      </c>
      <c r="C29742">
        <v>0</v>
      </c>
    </row>
    <row r="29743" spans="2:3" x14ac:dyDescent="0.3">
      <c r="B29743" s="1">
        <f t="shared" si="465"/>
        <v>45864.534722246266</v>
      </c>
      <c r="C29743">
        <v>0</v>
      </c>
    </row>
    <row r="29744" spans="2:3" x14ac:dyDescent="0.3">
      <c r="B29744" s="1">
        <f t="shared" si="465"/>
        <v>45864.541666690711</v>
      </c>
      <c r="C29744">
        <v>0</v>
      </c>
    </row>
    <row r="29745" spans="2:3" x14ac:dyDescent="0.3">
      <c r="B29745" s="1">
        <f t="shared" si="465"/>
        <v>45864.548611135157</v>
      </c>
      <c r="C29745">
        <v>0</v>
      </c>
    </row>
    <row r="29746" spans="2:3" x14ac:dyDescent="0.3">
      <c r="B29746" s="1">
        <f t="shared" si="465"/>
        <v>45864.555555579602</v>
      </c>
      <c r="C29746">
        <v>0</v>
      </c>
    </row>
    <row r="29747" spans="2:3" x14ac:dyDescent="0.3">
      <c r="B29747" s="1">
        <f t="shared" si="465"/>
        <v>45864.562500024047</v>
      </c>
      <c r="C29747">
        <v>0</v>
      </c>
    </row>
    <row r="29748" spans="2:3" x14ac:dyDescent="0.3">
      <c r="B29748" s="1">
        <f t="shared" si="465"/>
        <v>45864.569444468492</v>
      </c>
      <c r="C29748">
        <v>0</v>
      </c>
    </row>
    <row r="29749" spans="2:3" x14ac:dyDescent="0.3">
      <c r="B29749" s="1">
        <f t="shared" si="465"/>
        <v>45864.576388912938</v>
      </c>
      <c r="C29749">
        <v>0</v>
      </c>
    </row>
    <row r="29750" spans="2:3" x14ac:dyDescent="0.3">
      <c r="B29750" s="1">
        <f t="shared" si="465"/>
        <v>45864.583333357383</v>
      </c>
      <c r="C29750">
        <v>0</v>
      </c>
    </row>
    <row r="29751" spans="2:3" x14ac:dyDescent="0.3">
      <c r="B29751" s="1">
        <f t="shared" si="465"/>
        <v>45864.590277801828</v>
      </c>
      <c r="C29751">
        <v>0</v>
      </c>
    </row>
    <row r="29752" spans="2:3" x14ac:dyDescent="0.3">
      <c r="B29752" s="1">
        <f t="shared" si="465"/>
        <v>45864.597222246273</v>
      </c>
      <c r="C29752">
        <v>0</v>
      </c>
    </row>
    <row r="29753" spans="2:3" x14ac:dyDescent="0.3">
      <c r="B29753" s="1">
        <f t="shared" si="465"/>
        <v>45864.604166690719</v>
      </c>
      <c r="C29753">
        <v>0</v>
      </c>
    </row>
    <row r="29754" spans="2:3" x14ac:dyDescent="0.3">
      <c r="B29754" s="1">
        <f t="shared" si="465"/>
        <v>45864.611111135164</v>
      </c>
      <c r="C29754">
        <v>0</v>
      </c>
    </row>
    <row r="29755" spans="2:3" x14ac:dyDescent="0.3">
      <c r="B29755" s="1">
        <f t="shared" si="465"/>
        <v>45864.618055579609</v>
      </c>
      <c r="C29755">
        <v>0</v>
      </c>
    </row>
    <row r="29756" spans="2:3" x14ac:dyDescent="0.3">
      <c r="B29756" s="1">
        <f t="shared" si="465"/>
        <v>45864.625000024054</v>
      </c>
      <c r="C29756">
        <v>0</v>
      </c>
    </row>
    <row r="29757" spans="2:3" x14ac:dyDescent="0.3">
      <c r="B29757" s="1">
        <f t="shared" si="465"/>
        <v>45864.6319444685</v>
      </c>
      <c r="C29757">
        <v>0</v>
      </c>
    </row>
    <row r="29758" spans="2:3" x14ac:dyDescent="0.3">
      <c r="B29758" s="1">
        <f t="shared" si="465"/>
        <v>45864.638888912945</v>
      </c>
      <c r="C29758">
        <v>0.4</v>
      </c>
    </row>
    <row r="29759" spans="2:3" x14ac:dyDescent="0.3">
      <c r="B29759" s="1">
        <f t="shared" si="465"/>
        <v>45864.64583335739</v>
      </c>
      <c r="C29759">
        <v>0.2</v>
      </c>
    </row>
    <row r="29760" spans="2:3" x14ac:dyDescent="0.3">
      <c r="B29760" s="1">
        <f t="shared" si="465"/>
        <v>45864.652777801835</v>
      </c>
      <c r="C29760">
        <v>0</v>
      </c>
    </row>
    <row r="29761" spans="2:3" x14ac:dyDescent="0.3">
      <c r="B29761" s="1">
        <f t="shared" si="465"/>
        <v>45864.659722246281</v>
      </c>
      <c r="C29761">
        <v>0.2</v>
      </c>
    </row>
    <row r="29762" spans="2:3" x14ac:dyDescent="0.3">
      <c r="B29762" s="1">
        <f t="shared" si="465"/>
        <v>45864.666666690726</v>
      </c>
      <c r="C29762">
        <v>0</v>
      </c>
    </row>
    <row r="29763" spans="2:3" x14ac:dyDescent="0.3">
      <c r="B29763" s="1">
        <f t="shared" si="465"/>
        <v>45864.673611135171</v>
      </c>
      <c r="C29763">
        <v>0</v>
      </c>
    </row>
    <row r="29764" spans="2:3" x14ac:dyDescent="0.3">
      <c r="B29764" s="1">
        <f t="shared" si="465"/>
        <v>45864.680555579616</v>
      </c>
      <c r="C29764">
        <v>2.5</v>
      </c>
    </row>
    <row r="29765" spans="2:3" x14ac:dyDescent="0.3">
      <c r="B29765" s="1">
        <f t="shared" si="465"/>
        <v>45864.687500024062</v>
      </c>
      <c r="C29765">
        <v>1</v>
      </c>
    </row>
    <row r="29766" spans="2:3" x14ac:dyDescent="0.3">
      <c r="B29766" s="1">
        <f t="shared" si="465"/>
        <v>45864.694444468507</v>
      </c>
      <c r="C29766">
        <v>0</v>
      </c>
    </row>
    <row r="29767" spans="2:3" x14ac:dyDescent="0.3">
      <c r="B29767" s="1">
        <f t="shared" si="465"/>
        <v>45864.701388912952</v>
      </c>
      <c r="C29767">
        <v>0.2</v>
      </c>
    </row>
    <row r="29768" spans="2:3" x14ac:dyDescent="0.3">
      <c r="B29768" s="1">
        <f t="shared" si="465"/>
        <v>45864.708333357397</v>
      </c>
      <c r="C29768">
        <v>0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ref="B29784:B29847" si="466">B29783+(B29783-B29782)</f>
        <v>45864.819444468521</v>
      </c>
      <c r="C29784">
        <v>0</v>
      </c>
    </row>
    <row r="29785" spans="2:3" x14ac:dyDescent="0.3">
      <c r="B29785" s="1">
        <f t="shared" si="466"/>
        <v>45864.826388912967</v>
      </c>
      <c r="C29785">
        <v>0</v>
      </c>
    </row>
    <row r="29786" spans="2:3" x14ac:dyDescent="0.3">
      <c r="B29786" s="1">
        <f t="shared" si="466"/>
        <v>45864.833333357412</v>
      </c>
      <c r="C29786">
        <v>0</v>
      </c>
    </row>
    <row r="29787" spans="2:3" x14ac:dyDescent="0.3">
      <c r="B29787" s="1">
        <f t="shared" si="466"/>
        <v>45864.840277801857</v>
      </c>
      <c r="C29787">
        <v>0</v>
      </c>
    </row>
    <row r="29788" spans="2:3" x14ac:dyDescent="0.3">
      <c r="B29788" s="1">
        <f t="shared" si="466"/>
        <v>45864.847222246302</v>
      </c>
      <c r="C29788">
        <v>0</v>
      </c>
    </row>
    <row r="29789" spans="2:3" x14ac:dyDescent="0.3">
      <c r="B29789" s="1">
        <f t="shared" si="466"/>
        <v>45864.854166690748</v>
      </c>
      <c r="C29789">
        <v>0</v>
      </c>
    </row>
    <row r="29790" spans="2:3" x14ac:dyDescent="0.3">
      <c r="B29790" s="1">
        <f t="shared" si="466"/>
        <v>45864.861111135193</v>
      </c>
      <c r="C29790">
        <v>0</v>
      </c>
    </row>
    <row r="29791" spans="2:3" x14ac:dyDescent="0.3">
      <c r="B29791" s="1">
        <f t="shared" si="466"/>
        <v>45864.868055579638</v>
      </c>
      <c r="C29791">
        <v>0</v>
      </c>
    </row>
    <row r="29792" spans="2:3" x14ac:dyDescent="0.3">
      <c r="B29792" s="1">
        <f t="shared" si="466"/>
        <v>45864.875000024083</v>
      </c>
      <c r="C29792">
        <v>0</v>
      </c>
    </row>
    <row r="29793" spans="2:3" x14ac:dyDescent="0.3">
      <c r="B29793" s="1">
        <f t="shared" si="466"/>
        <v>45864.881944468529</v>
      </c>
      <c r="C29793">
        <v>0</v>
      </c>
    </row>
    <row r="29794" spans="2:3" x14ac:dyDescent="0.3">
      <c r="B29794" s="1">
        <f t="shared" si="466"/>
        <v>45864.888888912974</v>
      </c>
      <c r="C29794">
        <v>0</v>
      </c>
    </row>
    <row r="29795" spans="2:3" x14ac:dyDescent="0.3">
      <c r="B29795" s="1">
        <f t="shared" si="466"/>
        <v>45864.895833357419</v>
      </c>
      <c r="C29795">
        <v>0</v>
      </c>
    </row>
    <row r="29796" spans="2:3" x14ac:dyDescent="0.3">
      <c r="B29796" s="1">
        <f t="shared" si="466"/>
        <v>45864.902777801864</v>
      </c>
      <c r="C29796">
        <v>0</v>
      </c>
    </row>
    <row r="29797" spans="2:3" x14ac:dyDescent="0.3">
      <c r="B29797" s="1">
        <f t="shared" si="466"/>
        <v>45864.90972224631</v>
      </c>
      <c r="C29797">
        <v>0</v>
      </c>
    </row>
    <row r="29798" spans="2:3" x14ac:dyDescent="0.3">
      <c r="B29798" s="1">
        <f t="shared" si="466"/>
        <v>45864.916666690755</v>
      </c>
      <c r="C29798">
        <v>0</v>
      </c>
    </row>
    <row r="29799" spans="2:3" x14ac:dyDescent="0.3">
      <c r="B29799" s="1">
        <f t="shared" si="466"/>
        <v>45864.9236111352</v>
      </c>
      <c r="C29799">
        <v>0</v>
      </c>
    </row>
    <row r="29800" spans="2:3" x14ac:dyDescent="0.3">
      <c r="B29800" s="1">
        <f t="shared" si="466"/>
        <v>45864.930555579645</v>
      </c>
      <c r="C29800">
        <v>0</v>
      </c>
    </row>
    <row r="29801" spans="2:3" x14ac:dyDescent="0.3">
      <c r="B29801" s="1">
        <f t="shared" si="466"/>
        <v>45864.937500024091</v>
      </c>
      <c r="C29801">
        <v>0</v>
      </c>
    </row>
    <row r="29802" spans="2:3" x14ac:dyDescent="0.3">
      <c r="B29802" s="1">
        <f t="shared" si="466"/>
        <v>45864.944444468536</v>
      </c>
      <c r="C29802">
        <v>0</v>
      </c>
    </row>
    <row r="29803" spans="2:3" x14ac:dyDescent="0.3">
      <c r="B29803" s="1">
        <f t="shared" si="466"/>
        <v>45864.951388912981</v>
      </c>
      <c r="C29803">
        <v>0</v>
      </c>
    </row>
    <row r="29804" spans="2:3" x14ac:dyDescent="0.3">
      <c r="B29804" s="1">
        <f t="shared" si="466"/>
        <v>45864.958333357426</v>
      </c>
      <c r="C29804">
        <v>0</v>
      </c>
    </row>
    <row r="29805" spans="2:3" x14ac:dyDescent="0.3">
      <c r="B29805" s="1">
        <f t="shared" si="466"/>
        <v>45864.965277801872</v>
      </c>
      <c r="C29805">
        <v>0</v>
      </c>
    </row>
    <row r="29806" spans="2:3" x14ac:dyDescent="0.3">
      <c r="B29806" s="1">
        <f t="shared" si="466"/>
        <v>45864.972222246317</v>
      </c>
      <c r="C29806">
        <v>0</v>
      </c>
    </row>
    <row r="29807" spans="2:3" x14ac:dyDescent="0.3">
      <c r="B29807" s="1">
        <f t="shared" si="466"/>
        <v>45864.979166690762</v>
      </c>
      <c r="C29807">
        <v>0</v>
      </c>
    </row>
    <row r="29808" spans="2:3" x14ac:dyDescent="0.3">
      <c r="B29808" s="1">
        <f t="shared" si="466"/>
        <v>45864.986111135207</v>
      </c>
      <c r="C29808">
        <v>0</v>
      </c>
    </row>
    <row r="29809" spans="2:3" x14ac:dyDescent="0.3">
      <c r="B29809" s="1">
        <f t="shared" si="466"/>
        <v>45864.993055579653</v>
      </c>
      <c r="C29809">
        <v>0</v>
      </c>
    </row>
    <row r="29810" spans="2:3" x14ac:dyDescent="0.3">
      <c r="B29810" s="1">
        <f t="shared" si="466"/>
        <v>45865.000000024098</v>
      </c>
      <c r="C29810">
        <v>0</v>
      </c>
    </row>
    <row r="29811" spans="2:3" x14ac:dyDescent="0.3">
      <c r="B29811" s="1">
        <f t="shared" si="466"/>
        <v>45865.006944468543</v>
      </c>
      <c r="C29811">
        <v>0</v>
      </c>
    </row>
    <row r="29812" spans="2:3" x14ac:dyDescent="0.3">
      <c r="B29812" s="1">
        <f t="shared" si="466"/>
        <v>45865.013888912988</v>
      </c>
      <c r="C29812">
        <v>0</v>
      </c>
    </row>
    <row r="29813" spans="2:3" x14ac:dyDescent="0.3">
      <c r="B29813" s="1">
        <f t="shared" si="466"/>
        <v>45865.020833357434</v>
      </c>
      <c r="C29813">
        <v>0</v>
      </c>
    </row>
    <row r="29814" spans="2:3" x14ac:dyDescent="0.3">
      <c r="B29814" s="1">
        <f t="shared" si="466"/>
        <v>45865.027777801879</v>
      </c>
      <c r="C29814">
        <v>0.8</v>
      </c>
    </row>
    <row r="29815" spans="2:3" x14ac:dyDescent="0.3">
      <c r="B29815" s="1">
        <f t="shared" si="466"/>
        <v>45865.034722246324</v>
      </c>
      <c r="C29815">
        <v>0.2</v>
      </c>
    </row>
    <row r="29816" spans="2:3" x14ac:dyDescent="0.3">
      <c r="B29816" s="1">
        <f t="shared" si="466"/>
        <v>45865.041666690769</v>
      </c>
      <c r="C29816">
        <v>0</v>
      </c>
    </row>
    <row r="29817" spans="2:3" x14ac:dyDescent="0.3">
      <c r="B29817" s="1">
        <f t="shared" si="466"/>
        <v>45865.048611135215</v>
      </c>
      <c r="C29817">
        <v>0</v>
      </c>
    </row>
    <row r="29818" spans="2:3" x14ac:dyDescent="0.3">
      <c r="B29818" s="1">
        <f t="shared" si="466"/>
        <v>45865.05555557966</v>
      </c>
      <c r="C29818">
        <v>0</v>
      </c>
    </row>
    <row r="29819" spans="2:3" x14ac:dyDescent="0.3">
      <c r="B29819" s="1">
        <f t="shared" si="466"/>
        <v>45865.062500024105</v>
      </c>
      <c r="C29819">
        <v>0</v>
      </c>
    </row>
    <row r="29820" spans="2:3" x14ac:dyDescent="0.3">
      <c r="B29820" s="1">
        <f t="shared" si="466"/>
        <v>45865.069444468551</v>
      </c>
      <c r="C29820">
        <v>0</v>
      </c>
    </row>
    <row r="29821" spans="2:3" x14ac:dyDescent="0.3">
      <c r="B29821" s="1">
        <f t="shared" si="466"/>
        <v>45865.076388912996</v>
      </c>
      <c r="C29821">
        <v>0</v>
      </c>
    </row>
    <row r="29822" spans="2:3" x14ac:dyDescent="0.3">
      <c r="B29822" s="1">
        <f t="shared" si="466"/>
        <v>45865.083333357441</v>
      </c>
      <c r="C29822">
        <v>0</v>
      </c>
    </row>
    <row r="29823" spans="2:3" x14ac:dyDescent="0.3">
      <c r="B29823" s="1">
        <f t="shared" si="466"/>
        <v>45865.090277801886</v>
      </c>
      <c r="C29823">
        <v>0</v>
      </c>
    </row>
    <row r="29824" spans="2:3" x14ac:dyDescent="0.3">
      <c r="B29824" s="1">
        <f t="shared" si="466"/>
        <v>45865.097222246332</v>
      </c>
      <c r="C29824">
        <v>0</v>
      </c>
    </row>
    <row r="29825" spans="2:3" x14ac:dyDescent="0.3">
      <c r="B29825" s="1">
        <f t="shared" si="466"/>
        <v>45865.104166690777</v>
      </c>
      <c r="C29825">
        <v>0</v>
      </c>
    </row>
    <row r="29826" spans="2:3" x14ac:dyDescent="0.3">
      <c r="B29826" s="1">
        <f t="shared" si="466"/>
        <v>45865.111111135222</v>
      </c>
      <c r="C29826">
        <v>0</v>
      </c>
    </row>
    <row r="29827" spans="2:3" x14ac:dyDescent="0.3">
      <c r="B29827" s="1">
        <f t="shared" si="466"/>
        <v>45865.118055579667</v>
      </c>
      <c r="C29827">
        <v>0</v>
      </c>
    </row>
    <row r="29828" spans="2:3" x14ac:dyDescent="0.3">
      <c r="B29828" s="1">
        <f t="shared" si="466"/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0.2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ref="B29848:B29911" si="467">B29847+(B29847-B29846)</f>
        <v>45865.263888913018</v>
      </c>
      <c r="C29848">
        <v>0</v>
      </c>
    </row>
    <row r="29849" spans="2:3" x14ac:dyDescent="0.3">
      <c r="B29849" s="1">
        <f t="shared" si="467"/>
        <v>45865.270833357463</v>
      </c>
      <c r="C29849">
        <v>0</v>
      </c>
    </row>
    <row r="29850" spans="2:3" x14ac:dyDescent="0.3">
      <c r="B29850" s="1">
        <f t="shared" si="467"/>
        <v>45865.277777801908</v>
      </c>
      <c r="C29850">
        <v>0</v>
      </c>
    </row>
    <row r="29851" spans="2:3" x14ac:dyDescent="0.3">
      <c r="B29851" s="1">
        <f t="shared" si="467"/>
        <v>45865.284722246353</v>
      </c>
      <c r="C29851">
        <v>0</v>
      </c>
    </row>
    <row r="29852" spans="2:3" x14ac:dyDescent="0.3">
      <c r="B29852" s="1">
        <f t="shared" si="467"/>
        <v>45865.291666690799</v>
      </c>
      <c r="C29852">
        <v>0</v>
      </c>
    </row>
    <row r="29853" spans="2:3" x14ac:dyDescent="0.3">
      <c r="B29853" s="1">
        <f t="shared" si="467"/>
        <v>45865.298611135244</v>
      </c>
      <c r="C29853">
        <v>0</v>
      </c>
    </row>
    <row r="29854" spans="2:3" x14ac:dyDescent="0.3">
      <c r="B29854" s="1">
        <f t="shared" si="467"/>
        <v>45865.305555579689</v>
      </c>
      <c r="C29854">
        <v>0</v>
      </c>
    </row>
    <row r="29855" spans="2:3" x14ac:dyDescent="0.3">
      <c r="B29855" s="1">
        <f t="shared" si="467"/>
        <v>45865.312500024134</v>
      </c>
      <c r="C29855">
        <v>0</v>
      </c>
    </row>
    <row r="29856" spans="2:3" x14ac:dyDescent="0.3">
      <c r="B29856" s="1">
        <f t="shared" si="467"/>
        <v>45865.31944446858</v>
      </c>
      <c r="C29856">
        <v>0</v>
      </c>
    </row>
    <row r="29857" spans="2:3" x14ac:dyDescent="0.3">
      <c r="B29857" s="1">
        <f t="shared" si="467"/>
        <v>45865.326388913025</v>
      </c>
      <c r="C29857">
        <v>0</v>
      </c>
    </row>
    <row r="29858" spans="2:3" x14ac:dyDescent="0.3">
      <c r="B29858" s="1">
        <f t="shared" si="467"/>
        <v>45865.33333335747</v>
      </c>
      <c r="C29858">
        <v>0</v>
      </c>
    </row>
    <row r="29859" spans="2:3" x14ac:dyDescent="0.3">
      <c r="B29859" s="1">
        <f t="shared" si="467"/>
        <v>45865.340277801915</v>
      </c>
      <c r="C29859">
        <v>0</v>
      </c>
    </row>
    <row r="29860" spans="2:3" x14ac:dyDescent="0.3">
      <c r="B29860" s="1">
        <f t="shared" si="467"/>
        <v>45865.347222246361</v>
      </c>
      <c r="C29860">
        <v>0</v>
      </c>
    </row>
    <row r="29861" spans="2:3" x14ac:dyDescent="0.3">
      <c r="B29861" s="1">
        <f t="shared" si="467"/>
        <v>45865.354166690806</v>
      </c>
      <c r="C29861">
        <v>0</v>
      </c>
    </row>
    <row r="29862" spans="2:3" x14ac:dyDescent="0.3">
      <c r="B29862" s="1">
        <f t="shared" si="467"/>
        <v>45865.361111135251</v>
      </c>
      <c r="C29862">
        <v>0</v>
      </c>
    </row>
    <row r="29863" spans="2:3" x14ac:dyDescent="0.3">
      <c r="B29863" s="1">
        <f t="shared" si="467"/>
        <v>45865.368055579696</v>
      </c>
      <c r="C29863">
        <v>0</v>
      </c>
    </row>
    <row r="29864" spans="2:3" x14ac:dyDescent="0.3">
      <c r="B29864" s="1">
        <f t="shared" si="467"/>
        <v>45865.375000024142</v>
      </c>
      <c r="C29864">
        <v>0</v>
      </c>
    </row>
    <row r="29865" spans="2:3" x14ac:dyDescent="0.3">
      <c r="B29865" s="1">
        <f t="shared" si="467"/>
        <v>45865.381944468587</v>
      </c>
      <c r="C29865">
        <v>0</v>
      </c>
    </row>
    <row r="29866" spans="2:3" x14ac:dyDescent="0.3">
      <c r="B29866" s="1">
        <f t="shared" si="467"/>
        <v>45865.388888913032</v>
      </c>
      <c r="C29866">
        <v>0</v>
      </c>
    </row>
    <row r="29867" spans="2:3" x14ac:dyDescent="0.3">
      <c r="B29867" s="1">
        <f t="shared" si="467"/>
        <v>45865.395833357477</v>
      </c>
      <c r="C29867">
        <v>0</v>
      </c>
    </row>
    <row r="29868" spans="2:3" x14ac:dyDescent="0.3">
      <c r="B29868" s="1">
        <f t="shared" si="467"/>
        <v>45865.402777801923</v>
      </c>
      <c r="C29868">
        <v>0</v>
      </c>
    </row>
    <row r="29869" spans="2:3" x14ac:dyDescent="0.3">
      <c r="B29869" s="1">
        <f t="shared" si="467"/>
        <v>45865.409722246368</v>
      </c>
      <c r="C29869">
        <v>0</v>
      </c>
    </row>
    <row r="29870" spans="2:3" x14ac:dyDescent="0.3">
      <c r="B29870" s="1">
        <f t="shared" si="467"/>
        <v>45865.416666690813</v>
      </c>
      <c r="C29870">
        <v>0</v>
      </c>
    </row>
    <row r="29871" spans="2:3" x14ac:dyDescent="0.3">
      <c r="B29871" s="1">
        <f t="shared" si="467"/>
        <v>45865.423611135258</v>
      </c>
      <c r="C29871">
        <v>0</v>
      </c>
    </row>
    <row r="29872" spans="2:3" x14ac:dyDescent="0.3">
      <c r="B29872" s="1">
        <f t="shared" si="467"/>
        <v>45865.430555579704</v>
      </c>
      <c r="C29872">
        <v>0</v>
      </c>
    </row>
    <row r="29873" spans="2:3" x14ac:dyDescent="0.3">
      <c r="B29873" s="1">
        <f t="shared" si="467"/>
        <v>45865.437500024149</v>
      </c>
      <c r="C29873">
        <v>0</v>
      </c>
    </row>
    <row r="29874" spans="2:3" x14ac:dyDescent="0.3">
      <c r="B29874" s="1">
        <f t="shared" si="467"/>
        <v>45865.444444468594</v>
      </c>
      <c r="C29874">
        <v>0</v>
      </c>
    </row>
    <row r="29875" spans="2:3" x14ac:dyDescent="0.3">
      <c r="B29875" s="1">
        <f t="shared" si="467"/>
        <v>45865.451388913039</v>
      </c>
      <c r="C29875">
        <v>0</v>
      </c>
    </row>
    <row r="29876" spans="2:3" x14ac:dyDescent="0.3">
      <c r="B29876" s="1">
        <f t="shared" si="467"/>
        <v>45865.458333357485</v>
      </c>
      <c r="C29876">
        <v>0</v>
      </c>
    </row>
    <row r="29877" spans="2:3" x14ac:dyDescent="0.3">
      <c r="B29877" s="1">
        <f t="shared" si="467"/>
        <v>45865.46527780193</v>
      </c>
      <c r="C29877">
        <v>0</v>
      </c>
    </row>
    <row r="29878" spans="2:3" x14ac:dyDescent="0.3">
      <c r="B29878" s="1">
        <f t="shared" si="467"/>
        <v>45865.472222246375</v>
      </c>
      <c r="C29878">
        <v>0</v>
      </c>
    </row>
    <row r="29879" spans="2:3" x14ac:dyDescent="0.3">
      <c r="B29879" s="1">
        <f t="shared" si="467"/>
        <v>45865.47916669082</v>
      </c>
      <c r="C29879">
        <v>0</v>
      </c>
    </row>
    <row r="29880" spans="2:3" x14ac:dyDescent="0.3">
      <c r="B29880" s="1">
        <f t="shared" si="467"/>
        <v>45865.486111135266</v>
      </c>
      <c r="C29880">
        <v>0</v>
      </c>
    </row>
    <row r="29881" spans="2:3" x14ac:dyDescent="0.3">
      <c r="B29881" s="1">
        <f t="shared" si="467"/>
        <v>45865.493055579711</v>
      </c>
      <c r="C29881">
        <v>0</v>
      </c>
    </row>
    <row r="29882" spans="2:3" x14ac:dyDescent="0.3">
      <c r="B29882" s="1">
        <f t="shared" si="467"/>
        <v>45865.500000024156</v>
      </c>
      <c r="C29882">
        <v>0</v>
      </c>
    </row>
    <row r="29883" spans="2:3" x14ac:dyDescent="0.3">
      <c r="B29883" s="1">
        <f t="shared" si="467"/>
        <v>45865.506944468601</v>
      </c>
      <c r="C29883">
        <v>0</v>
      </c>
    </row>
    <row r="29884" spans="2:3" x14ac:dyDescent="0.3">
      <c r="B29884" s="1">
        <f t="shared" si="467"/>
        <v>45865.513888913047</v>
      </c>
      <c r="C29884">
        <v>0</v>
      </c>
    </row>
    <row r="29885" spans="2:3" x14ac:dyDescent="0.3">
      <c r="B29885" s="1">
        <f t="shared" si="467"/>
        <v>45865.520833357492</v>
      </c>
      <c r="C29885">
        <v>0</v>
      </c>
    </row>
    <row r="29886" spans="2:3" x14ac:dyDescent="0.3">
      <c r="B29886" s="1">
        <f t="shared" si="467"/>
        <v>45865.527777801937</v>
      </c>
      <c r="C29886">
        <v>0</v>
      </c>
    </row>
    <row r="29887" spans="2:3" x14ac:dyDescent="0.3">
      <c r="B29887" s="1">
        <f t="shared" si="467"/>
        <v>45865.534722246382</v>
      </c>
      <c r="C29887">
        <v>0</v>
      </c>
    </row>
    <row r="29888" spans="2:3" x14ac:dyDescent="0.3">
      <c r="B29888" s="1">
        <f t="shared" si="467"/>
        <v>45865.541666690828</v>
      </c>
      <c r="C29888">
        <v>0</v>
      </c>
    </row>
    <row r="29889" spans="2:3" x14ac:dyDescent="0.3">
      <c r="B29889" s="1">
        <f t="shared" si="467"/>
        <v>45865.548611135273</v>
      </c>
      <c r="C29889">
        <v>0</v>
      </c>
    </row>
    <row r="29890" spans="2:3" x14ac:dyDescent="0.3">
      <c r="B29890" s="1">
        <f t="shared" si="467"/>
        <v>45865.555555579718</v>
      </c>
      <c r="C29890">
        <v>0</v>
      </c>
    </row>
    <row r="29891" spans="2:3" x14ac:dyDescent="0.3">
      <c r="B29891" s="1">
        <f t="shared" si="467"/>
        <v>45865.562500024163</v>
      </c>
      <c r="C29891">
        <v>0</v>
      </c>
    </row>
    <row r="29892" spans="2:3" x14ac:dyDescent="0.3">
      <c r="B29892" s="1">
        <f t="shared" si="467"/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ref="B29912:B29975" si="468">B29911+(B29911-B29910)</f>
        <v>45865.708333357514</v>
      </c>
      <c r="C29912">
        <v>0</v>
      </c>
    </row>
    <row r="29913" spans="2:3" x14ac:dyDescent="0.3">
      <c r="B29913" s="1">
        <f t="shared" si="468"/>
        <v>45865.715277801959</v>
      </c>
      <c r="C29913">
        <v>0</v>
      </c>
    </row>
    <row r="29914" spans="2:3" x14ac:dyDescent="0.3">
      <c r="B29914" s="1">
        <f t="shared" si="468"/>
        <v>45865.722222246404</v>
      </c>
      <c r="C29914">
        <v>0</v>
      </c>
    </row>
    <row r="29915" spans="2:3" x14ac:dyDescent="0.3">
      <c r="B29915" s="1">
        <f t="shared" si="468"/>
        <v>45865.72916669085</v>
      </c>
      <c r="C29915">
        <v>0</v>
      </c>
    </row>
    <row r="29916" spans="2:3" x14ac:dyDescent="0.3">
      <c r="B29916" s="1">
        <f t="shared" si="468"/>
        <v>45865.736111135295</v>
      </c>
      <c r="C29916">
        <v>0</v>
      </c>
    </row>
    <row r="29917" spans="2:3" x14ac:dyDescent="0.3">
      <c r="B29917" s="1">
        <f t="shared" si="468"/>
        <v>45865.74305557974</v>
      </c>
      <c r="C29917">
        <v>0</v>
      </c>
    </row>
    <row r="29918" spans="2:3" x14ac:dyDescent="0.3">
      <c r="B29918" s="1">
        <f t="shared" si="468"/>
        <v>45865.750000024185</v>
      </c>
      <c r="C29918">
        <v>0</v>
      </c>
    </row>
    <row r="29919" spans="2:3" x14ac:dyDescent="0.3">
      <c r="B29919" s="1">
        <f t="shared" si="468"/>
        <v>45865.756944468631</v>
      </c>
      <c r="C29919">
        <v>0</v>
      </c>
    </row>
    <row r="29920" spans="2:3" x14ac:dyDescent="0.3">
      <c r="B29920" s="1">
        <f t="shared" si="468"/>
        <v>45865.763888913076</v>
      </c>
      <c r="C29920">
        <v>0</v>
      </c>
    </row>
    <row r="29921" spans="2:3" x14ac:dyDescent="0.3">
      <c r="B29921" s="1">
        <f t="shared" si="468"/>
        <v>45865.770833357521</v>
      </c>
      <c r="C29921">
        <v>0</v>
      </c>
    </row>
    <row r="29922" spans="2:3" x14ac:dyDescent="0.3">
      <c r="B29922" s="1">
        <f t="shared" si="468"/>
        <v>45865.777777801966</v>
      </c>
      <c r="C29922">
        <v>0</v>
      </c>
    </row>
    <row r="29923" spans="2:3" x14ac:dyDescent="0.3">
      <c r="B29923" s="1">
        <f t="shared" si="468"/>
        <v>45865.784722246412</v>
      </c>
      <c r="C29923">
        <v>0</v>
      </c>
    </row>
    <row r="29924" spans="2:3" x14ac:dyDescent="0.3">
      <c r="B29924" s="1">
        <f t="shared" si="468"/>
        <v>45865.791666690857</v>
      </c>
      <c r="C29924">
        <v>0</v>
      </c>
    </row>
    <row r="29925" spans="2:3" x14ac:dyDescent="0.3">
      <c r="B29925" s="1">
        <f t="shared" si="468"/>
        <v>45865.798611135302</v>
      </c>
      <c r="C29925">
        <v>0</v>
      </c>
    </row>
    <row r="29926" spans="2:3" x14ac:dyDescent="0.3">
      <c r="B29926" s="1">
        <f t="shared" si="468"/>
        <v>45865.805555579747</v>
      </c>
      <c r="C29926">
        <v>0</v>
      </c>
    </row>
    <row r="29927" spans="2:3" x14ac:dyDescent="0.3">
      <c r="B29927" s="1">
        <f t="shared" si="468"/>
        <v>45865.812500024193</v>
      </c>
      <c r="C29927">
        <v>0</v>
      </c>
    </row>
    <row r="29928" spans="2:3" x14ac:dyDescent="0.3">
      <c r="B29928" s="1">
        <f t="shared" si="468"/>
        <v>45865.819444468638</v>
      </c>
      <c r="C29928">
        <v>0</v>
      </c>
    </row>
    <row r="29929" spans="2:3" x14ac:dyDescent="0.3">
      <c r="B29929" s="1">
        <f t="shared" si="468"/>
        <v>45865.826388913083</v>
      </c>
      <c r="C29929">
        <v>0</v>
      </c>
    </row>
    <row r="29930" spans="2:3" x14ac:dyDescent="0.3">
      <c r="B29930" s="1">
        <f t="shared" si="468"/>
        <v>45865.833333357528</v>
      </c>
      <c r="C29930">
        <v>0</v>
      </c>
    </row>
    <row r="29931" spans="2:3" x14ac:dyDescent="0.3">
      <c r="B29931" s="1">
        <f t="shared" si="468"/>
        <v>45865.840277801974</v>
      </c>
      <c r="C29931">
        <v>0</v>
      </c>
    </row>
    <row r="29932" spans="2:3" x14ac:dyDescent="0.3">
      <c r="B29932" s="1">
        <f t="shared" si="468"/>
        <v>45865.847222246419</v>
      </c>
      <c r="C29932">
        <v>0</v>
      </c>
    </row>
    <row r="29933" spans="2:3" x14ac:dyDescent="0.3">
      <c r="B29933" s="1">
        <f t="shared" si="468"/>
        <v>45865.854166690864</v>
      </c>
      <c r="C29933">
        <v>0</v>
      </c>
    </row>
    <row r="29934" spans="2:3" x14ac:dyDescent="0.3">
      <c r="B29934" s="1">
        <f t="shared" si="468"/>
        <v>45865.861111135309</v>
      </c>
      <c r="C29934">
        <v>0</v>
      </c>
    </row>
    <row r="29935" spans="2:3" x14ac:dyDescent="0.3">
      <c r="B29935" s="1">
        <f t="shared" si="468"/>
        <v>45865.868055579755</v>
      </c>
      <c r="C29935">
        <v>0</v>
      </c>
    </row>
    <row r="29936" spans="2:3" x14ac:dyDescent="0.3">
      <c r="B29936" s="1">
        <f t="shared" si="468"/>
        <v>45865.8750000242</v>
      </c>
      <c r="C29936">
        <v>0</v>
      </c>
    </row>
    <row r="29937" spans="2:3" x14ac:dyDescent="0.3">
      <c r="B29937" s="1">
        <f t="shared" si="468"/>
        <v>45865.881944468645</v>
      </c>
      <c r="C29937">
        <v>0</v>
      </c>
    </row>
    <row r="29938" spans="2:3" x14ac:dyDescent="0.3">
      <c r="B29938" s="1">
        <f t="shared" si="468"/>
        <v>45865.88888891309</v>
      </c>
      <c r="C29938">
        <v>0</v>
      </c>
    </row>
    <row r="29939" spans="2:3" x14ac:dyDescent="0.3">
      <c r="B29939" s="1">
        <f t="shared" si="468"/>
        <v>45865.895833357536</v>
      </c>
      <c r="C29939">
        <v>0</v>
      </c>
    </row>
    <row r="29940" spans="2:3" x14ac:dyDescent="0.3">
      <c r="B29940" s="1">
        <f t="shared" si="468"/>
        <v>45865.902777801981</v>
      </c>
      <c r="C29940">
        <v>0</v>
      </c>
    </row>
    <row r="29941" spans="2:3" x14ac:dyDescent="0.3">
      <c r="B29941" s="1">
        <f t="shared" si="468"/>
        <v>45865.909722246426</v>
      </c>
      <c r="C29941">
        <v>0</v>
      </c>
    </row>
    <row r="29942" spans="2:3" x14ac:dyDescent="0.3">
      <c r="B29942" s="1">
        <f t="shared" si="468"/>
        <v>45865.916666690871</v>
      </c>
      <c r="C29942">
        <v>0</v>
      </c>
    </row>
    <row r="29943" spans="2:3" x14ac:dyDescent="0.3">
      <c r="B29943" s="1">
        <f t="shared" si="468"/>
        <v>45865.923611135317</v>
      </c>
      <c r="C29943">
        <v>0</v>
      </c>
    </row>
    <row r="29944" spans="2:3" x14ac:dyDescent="0.3">
      <c r="B29944" s="1">
        <f t="shared" si="468"/>
        <v>45865.930555579762</v>
      </c>
      <c r="C29944">
        <v>0</v>
      </c>
    </row>
    <row r="29945" spans="2:3" x14ac:dyDescent="0.3">
      <c r="B29945" s="1">
        <f t="shared" si="468"/>
        <v>45865.937500024207</v>
      </c>
      <c r="C29945">
        <v>0</v>
      </c>
    </row>
    <row r="29946" spans="2:3" x14ac:dyDescent="0.3">
      <c r="B29946" s="1">
        <f t="shared" si="468"/>
        <v>45865.944444468652</v>
      </c>
      <c r="C29946">
        <v>0</v>
      </c>
    </row>
    <row r="29947" spans="2:3" x14ac:dyDescent="0.3">
      <c r="B29947" s="1">
        <f t="shared" si="468"/>
        <v>45865.951388913098</v>
      </c>
      <c r="C29947">
        <v>0</v>
      </c>
    </row>
    <row r="29948" spans="2:3" x14ac:dyDescent="0.3">
      <c r="B29948" s="1">
        <f t="shared" si="468"/>
        <v>45865.958333357543</v>
      </c>
      <c r="C29948">
        <v>0</v>
      </c>
    </row>
    <row r="29949" spans="2:3" x14ac:dyDescent="0.3">
      <c r="B29949" s="1">
        <f t="shared" si="468"/>
        <v>45865.965277801988</v>
      </c>
      <c r="C29949">
        <v>0</v>
      </c>
    </row>
    <row r="29950" spans="2:3" x14ac:dyDescent="0.3">
      <c r="B29950" s="1">
        <f t="shared" si="468"/>
        <v>45865.972222246433</v>
      </c>
      <c r="C29950">
        <v>0</v>
      </c>
    </row>
    <row r="29951" spans="2:3" x14ac:dyDescent="0.3">
      <c r="B29951" s="1">
        <f t="shared" si="468"/>
        <v>45865.979166690879</v>
      </c>
      <c r="C29951">
        <v>0</v>
      </c>
    </row>
    <row r="29952" spans="2:3" x14ac:dyDescent="0.3">
      <c r="B29952" s="1">
        <f t="shared" si="468"/>
        <v>45865.986111135324</v>
      </c>
      <c r="C29952">
        <v>0</v>
      </c>
    </row>
    <row r="29953" spans="2:3" x14ac:dyDescent="0.3">
      <c r="B29953" s="1">
        <f t="shared" si="468"/>
        <v>45865.993055579769</v>
      </c>
      <c r="C29953">
        <v>0</v>
      </c>
    </row>
    <row r="29954" spans="2:3" x14ac:dyDescent="0.3">
      <c r="B29954" s="1">
        <f t="shared" si="468"/>
        <v>45866.000000024214</v>
      </c>
      <c r="C29954">
        <v>0</v>
      </c>
    </row>
    <row r="29955" spans="2:3" x14ac:dyDescent="0.3">
      <c r="B29955" s="1">
        <f t="shared" si="468"/>
        <v>45866.00694446866</v>
      </c>
      <c r="C29955">
        <v>0</v>
      </c>
    </row>
    <row r="29956" spans="2:3" x14ac:dyDescent="0.3">
      <c r="B29956" s="1">
        <f t="shared" si="468"/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ref="B29976:B30039" si="469">B29975+(B29975-B29974)</f>
        <v>45866.15277780201</v>
      </c>
      <c r="C29976">
        <v>0</v>
      </c>
    </row>
    <row r="29977" spans="2:3" x14ac:dyDescent="0.3">
      <c r="B29977" s="1">
        <f t="shared" si="469"/>
        <v>45866.159722246455</v>
      </c>
      <c r="C29977">
        <v>0</v>
      </c>
    </row>
    <row r="29978" spans="2:3" x14ac:dyDescent="0.3">
      <c r="B29978" s="1">
        <f t="shared" si="469"/>
        <v>45866.1666666909</v>
      </c>
      <c r="C29978">
        <v>0</v>
      </c>
    </row>
    <row r="29979" spans="2:3" x14ac:dyDescent="0.3">
      <c r="B29979" s="1">
        <f t="shared" si="469"/>
        <v>45866.173611135346</v>
      </c>
      <c r="C29979">
        <v>0</v>
      </c>
    </row>
    <row r="29980" spans="2:3" x14ac:dyDescent="0.3">
      <c r="B29980" s="1">
        <f t="shared" si="469"/>
        <v>45866.180555579791</v>
      </c>
      <c r="C29980">
        <v>0</v>
      </c>
    </row>
    <row r="29981" spans="2:3" x14ac:dyDescent="0.3">
      <c r="B29981" s="1">
        <f t="shared" si="469"/>
        <v>45866.187500024236</v>
      </c>
      <c r="C29981">
        <v>0</v>
      </c>
    </row>
    <row r="29982" spans="2:3" x14ac:dyDescent="0.3">
      <c r="B29982" s="1">
        <f t="shared" si="469"/>
        <v>45866.194444468681</v>
      </c>
      <c r="C29982">
        <v>0</v>
      </c>
    </row>
    <row r="29983" spans="2:3" x14ac:dyDescent="0.3">
      <c r="B29983" s="1">
        <f t="shared" si="469"/>
        <v>45866.201388913127</v>
      </c>
      <c r="C29983">
        <v>0</v>
      </c>
    </row>
    <row r="29984" spans="2:3" x14ac:dyDescent="0.3">
      <c r="B29984" s="1">
        <f t="shared" si="469"/>
        <v>45866.208333357572</v>
      </c>
      <c r="C29984">
        <v>0</v>
      </c>
    </row>
    <row r="29985" spans="2:3" x14ac:dyDescent="0.3">
      <c r="B29985" s="1">
        <f t="shared" si="469"/>
        <v>45866.215277802017</v>
      </c>
      <c r="C29985">
        <v>0</v>
      </c>
    </row>
    <row r="29986" spans="2:3" x14ac:dyDescent="0.3">
      <c r="B29986" s="1">
        <f t="shared" si="469"/>
        <v>45866.222222246462</v>
      </c>
      <c r="C29986">
        <v>0</v>
      </c>
    </row>
    <row r="29987" spans="2:3" x14ac:dyDescent="0.3">
      <c r="B29987" s="1">
        <f t="shared" si="469"/>
        <v>45866.229166690908</v>
      </c>
      <c r="C29987">
        <v>0</v>
      </c>
    </row>
    <row r="29988" spans="2:3" x14ac:dyDescent="0.3">
      <c r="B29988" s="1">
        <f t="shared" si="469"/>
        <v>45866.236111135353</v>
      </c>
      <c r="C29988">
        <v>0</v>
      </c>
    </row>
    <row r="29989" spans="2:3" x14ac:dyDescent="0.3">
      <c r="B29989" s="1">
        <f t="shared" si="469"/>
        <v>45866.243055579798</v>
      </c>
      <c r="C29989">
        <v>0</v>
      </c>
    </row>
    <row r="29990" spans="2:3" x14ac:dyDescent="0.3">
      <c r="B29990" s="1">
        <f t="shared" si="469"/>
        <v>45866.250000024243</v>
      </c>
      <c r="C29990">
        <v>0</v>
      </c>
    </row>
    <row r="29991" spans="2:3" x14ac:dyDescent="0.3">
      <c r="B29991" s="1">
        <f t="shared" si="469"/>
        <v>45866.256944468689</v>
      </c>
      <c r="C29991">
        <v>0</v>
      </c>
    </row>
    <row r="29992" spans="2:3" x14ac:dyDescent="0.3">
      <c r="B29992" s="1">
        <f t="shared" si="469"/>
        <v>45866.263888913134</v>
      </c>
      <c r="C29992">
        <v>0</v>
      </c>
    </row>
    <row r="29993" spans="2:3" x14ac:dyDescent="0.3">
      <c r="B29993" s="1">
        <f t="shared" si="469"/>
        <v>45866.270833357579</v>
      </c>
      <c r="C29993">
        <v>0</v>
      </c>
    </row>
    <row r="29994" spans="2:3" x14ac:dyDescent="0.3">
      <c r="B29994" s="1">
        <f t="shared" si="469"/>
        <v>45866.277777802025</v>
      </c>
      <c r="C29994">
        <v>0</v>
      </c>
    </row>
    <row r="29995" spans="2:3" x14ac:dyDescent="0.3">
      <c r="B29995" s="1">
        <f t="shared" si="469"/>
        <v>45866.28472224647</v>
      </c>
      <c r="C29995">
        <v>0</v>
      </c>
    </row>
    <row r="29996" spans="2:3" x14ac:dyDescent="0.3">
      <c r="B29996" s="1">
        <f t="shared" si="469"/>
        <v>45866.291666690915</v>
      </c>
      <c r="C29996">
        <v>0</v>
      </c>
    </row>
    <row r="29997" spans="2:3" x14ac:dyDescent="0.3">
      <c r="B29997" s="1">
        <f t="shared" si="469"/>
        <v>45866.29861113536</v>
      </c>
      <c r="C29997">
        <v>0</v>
      </c>
    </row>
    <row r="29998" spans="2:3" x14ac:dyDescent="0.3">
      <c r="B29998" s="1">
        <f t="shared" si="469"/>
        <v>45866.305555579806</v>
      </c>
      <c r="C29998">
        <v>0</v>
      </c>
    </row>
    <row r="29999" spans="2:3" x14ac:dyDescent="0.3">
      <c r="B29999" s="1">
        <f t="shared" si="469"/>
        <v>45866.312500024251</v>
      </c>
      <c r="C29999">
        <v>0</v>
      </c>
    </row>
    <row r="30000" spans="2:3" x14ac:dyDescent="0.3">
      <c r="B30000" s="1">
        <f t="shared" si="469"/>
        <v>45866.319444468696</v>
      </c>
      <c r="C30000">
        <v>0</v>
      </c>
    </row>
    <row r="30001" spans="2:3" x14ac:dyDescent="0.3">
      <c r="B30001" s="1">
        <f t="shared" si="469"/>
        <v>45866.326388913141</v>
      </c>
      <c r="C30001">
        <v>0</v>
      </c>
    </row>
    <row r="30002" spans="2:3" x14ac:dyDescent="0.3">
      <c r="B30002" s="1">
        <f t="shared" si="469"/>
        <v>45866.333333357587</v>
      </c>
      <c r="C30002">
        <v>0</v>
      </c>
    </row>
    <row r="30003" spans="2:3" x14ac:dyDescent="0.3">
      <c r="B30003" s="1">
        <f t="shared" si="469"/>
        <v>45866.340277802032</v>
      </c>
      <c r="C30003">
        <v>0</v>
      </c>
    </row>
    <row r="30004" spans="2:3" x14ac:dyDescent="0.3">
      <c r="B30004" s="1">
        <f t="shared" si="469"/>
        <v>45866.347222246477</v>
      </c>
      <c r="C30004">
        <v>0</v>
      </c>
    </row>
    <row r="30005" spans="2:3" x14ac:dyDescent="0.3">
      <c r="B30005" s="1">
        <f t="shared" si="469"/>
        <v>45866.354166690922</v>
      </c>
      <c r="C30005">
        <v>0</v>
      </c>
    </row>
    <row r="30006" spans="2:3" x14ac:dyDescent="0.3">
      <c r="B30006" s="1">
        <f t="shared" si="469"/>
        <v>45866.361111135368</v>
      </c>
      <c r="C30006">
        <v>0</v>
      </c>
    </row>
    <row r="30007" spans="2:3" x14ac:dyDescent="0.3">
      <c r="B30007" s="1">
        <f t="shared" si="469"/>
        <v>45866.368055579813</v>
      </c>
      <c r="C30007">
        <v>0</v>
      </c>
    </row>
    <row r="30008" spans="2:3" x14ac:dyDescent="0.3">
      <c r="B30008" s="1">
        <f t="shared" si="469"/>
        <v>45866.375000024258</v>
      </c>
      <c r="C30008">
        <v>0</v>
      </c>
    </row>
    <row r="30009" spans="2:3" x14ac:dyDescent="0.3">
      <c r="B30009" s="1">
        <f t="shared" si="469"/>
        <v>45866.381944468703</v>
      </c>
      <c r="C30009">
        <v>0</v>
      </c>
    </row>
    <row r="30010" spans="2:3" x14ac:dyDescent="0.3">
      <c r="B30010" s="1">
        <f t="shared" si="469"/>
        <v>45866.388888913149</v>
      </c>
      <c r="C30010">
        <v>0</v>
      </c>
    </row>
    <row r="30011" spans="2:3" x14ac:dyDescent="0.3">
      <c r="B30011" s="1">
        <f t="shared" si="469"/>
        <v>45866.395833357594</v>
      </c>
      <c r="C30011">
        <v>0</v>
      </c>
    </row>
    <row r="30012" spans="2:3" x14ac:dyDescent="0.3">
      <c r="B30012" s="1">
        <f t="shared" si="469"/>
        <v>45866.402777802039</v>
      </c>
      <c r="C30012">
        <v>0</v>
      </c>
    </row>
    <row r="30013" spans="2:3" x14ac:dyDescent="0.3">
      <c r="B30013" s="1">
        <f t="shared" si="469"/>
        <v>45866.409722246484</v>
      </c>
      <c r="C30013">
        <v>0</v>
      </c>
    </row>
    <row r="30014" spans="2:3" x14ac:dyDescent="0.3">
      <c r="B30014" s="1">
        <f t="shared" si="469"/>
        <v>45866.41666669093</v>
      </c>
      <c r="C30014">
        <v>0</v>
      </c>
    </row>
    <row r="30015" spans="2:3" x14ac:dyDescent="0.3">
      <c r="B30015" s="1">
        <f t="shared" si="469"/>
        <v>45866.423611135375</v>
      </c>
      <c r="C30015">
        <v>0</v>
      </c>
    </row>
    <row r="30016" spans="2:3" x14ac:dyDescent="0.3">
      <c r="B30016" s="1">
        <f t="shared" si="469"/>
        <v>45866.43055557982</v>
      </c>
      <c r="C30016">
        <v>0</v>
      </c>
    </row>
    <row r="30017" spans="2:3" x14ac:dyDescent="0.3">
      <c r="B30017" s="1">
        <f t="shared" si="469"/>
        <v>45866.437500024265</v>
      </c>
      <c r="C30017">
        <v>0</v>
      </c>
    </row>
    <row r="30018" spans="2:3" x14ac:dyDescent="0.3">
      <c r="B30018" s="1">
        <f t="shared" si="469"/>
        <v>45866.444444468711</v>
      </c>
      <c r="C30018">
        <v>0</v>
      </c>
    </row>
    <row r="30019" spans="2:3" x14ac:dyDescent="0.3">
      <c r="B30019" s="1">
        <f t="shared" si="469"/>
        <v>45866.451388913156</v>
      </c>
      <c r="C30019">
        <v>0</v>
      </c>
    </row>
    <row r="30020" spans="2:3" x14ac:dyDescent="0.3">
      <c r="B30020" s="1">
        <f t="shared" si="469"/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0</v>
      </c>
    </row>
    <row r="30036" spans="2:3" x14ac:dyDescent="0.3">
      <c r="B30036" s="1">
        <f t="shared" si="469"/>
        <v>45866.569444468725</v>
      </c>
      <c r="C30036">
        <v>0.2</v>
      </c>
    </row>
    <row r="30037" spans="2:3" x14ac:dyDescent="0.3">
      <c r="B30037" s="1">
        <f t="shared" si="469"/>
        <v>45866.57638891317</v>
      </c>
      <c r="C30037">
        <v>1.8</v>
      </c>
    </row>
    <row r="30038" spans="2:3" x14ac:dyDescent="0.3">
      <c r="B30038" s="1">
        <f t="shared" si="469"/>
        <v>45866.583333357616</v>
      </c>
      <c r="C30038">
        <v>0.2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ref="B30040:B30103" si="470">B30039+(B30039-B30038)</f>
        <v>45866.597222246506</v>
      </c>
      <c r="C30040">
        <v>0</v>
      </c>
    </row>
    <row r="30041" spans="2:3" x14ac:dyDescent="0.3">
      <c r="B30041" s="1">
        <f t="shared" si="470"/>
        <v>45866.604166690951</v>
      </c>
      <c r="C30041">
        <v>0</v>
      </c>
    </row>
    <row r="30042" spans="2:3" x14ac:dyDescent="0.3">
      <c r="B30042" s="1">
        <f t="shared" si="470"/>
        <v>45866.611111135397</v>
      </c>
      <c r="C30042">
        <v>0</v>
      </c>
    </row>
    <row r="30043" spans="2:3" x14ac:dyDescent="0.3">
      <c r="B30043" s="1">
        <f t="shared" si="470"/>
        <v>45866.618055579842</v>
      </c>
      <c r="C30043">
        <v>0</v>
      </c>
    </row>
    <row r="30044" spans="2:3" x14ac:dyDescent="0.3">
      <c r="B30044" s="1">
        <f t="shared" si="470"/>
        <v>45866.625000024287</v>
      </c>
      <c r="C30044">
        <v>0</v>
      </c>
    </row>
    <row r="30045" spans="2:3" x14ac:dyDescent="0.3">
      <c r="B30045" s="1">
        <f t="shared" si="470"/>
        <v>45866.631944468732</v>
      </c>
      <c r="C30045">
        <v>0</v>
      </c>
    </row>
    <row r="30046" spans="2:3" x14ac:dyDescent="0.3">
      <c r="B30046" s="1">
        <f t="shared" si="470"/>
        <v>45866.638888913178</v>
      </c>
      <c r="C30046">
        <v>0</v>
      </c>
    </row>
    <row r="30047" spans="2:3" x14ac:dyDescent="0.3">
      <c r="B30047" s="1">
        <f t="shared" si="470"/>
        <v>45866.645833357623</v>
      </c>
      <c r="C30047">
        <v>0</v>
      </c>
    </row>
    <row r="30048" spans="2:3" x14ac:dyDescent="0.3">
      <c r="B30048" s="1">
        <f t="shared" si="470"/>
        <v>45866.652777802068</v>
      </c>
      <c r="C30048">
        <v>0</v>
      </c>
    </row>
    <row r="30049" spans="2:3" x14ac:dyDescent="0.3">
      <c r="B30049" s="1">
        <f t="shared" si="470"/>
        <v>45866.659722246513</v>
      </c>
      <c r="C30049">
        <v>0.2</v>
      </c>
    </row>
    <row r="30050" spans="2:3" x14ac:dyDescent="0.3">
      <c r="B30050" s="1">
        <f t="shared" si="470"/>
        <v>45866.666666690959</v>
      </c>
      <c r="C30050">
        <v>0.4</v>
      </c>
    </row>
    <row r="30051" spans="2:3" x14ac:dyDescent="0.3">
      <c r="B30051" s="1">
        <f t="shared" si="470"/>
        <v>45866.673611135404</v>
      </c>
      <c r="C30051">
        <v>0.8</v>
      </c>
    </row>
    <row r="30052" spans="2:3" x14ac:dyDescent="0.3">
      <c r="B30052" s="1">
        <f t="shared" si="470"/>
        <v>45866.680555579849</v>
      </c>
      <c r="C30052">
        <v>0</v>
      </c>
    </row>
    <row r="30053" spans="2:3" x14ac:dyDescent="0.3">
      <c r="B30053" s="1">
        <f t="shared" si="470"/>
        <v>45866.687500024294</v>
      </c>
      <c r="C30053">
        <v>0</v>
      </c>
    </row>
    <row r="30054" spans="2:3" x14ac:dyDescent="0.3">
      <c r="B30054" s="1">
        <f t="shared" si="470"/>
        <v>45866.69444446874</v>
      </c>
      <c r="C30054">
        <v>0</v>
      </c>
    </row>
    <row r="30055" spans="2:3" x14ac:dyDescent="0.3">
      <c r="B30055" s="1">
        <f t="shared" si="470"/>
        <v>45866.701388913185</v>
      </c>
      <c r="C30055">
        <v>0</v>
      </c>
    </row>
    <row r="30056" spans="2:3" x14ac:dyDescent="0.3">
      <c r="B30056" s="1">
        <f t="shared" si="470"/>
        <v>45866.70833335763</v>
      </c>
      <c r="C30056">
        <v>0</v>
      </c>
    </row>
    <row r="30057" spans="2:3" x14ac:dyDescent="0.3">
      <c r="B30057" s="1">
        <f t="shared" si="470"/>
        <v>45866.715277802075</v>
      </c>
      <c r="C30057">
        <v>0</v>
      </c>
    </row>
    <row r="30058" spans="2:3" x14ac:dyDescent="0.3">
      <c r="B30058" s="1">
        <f t="shared" si="470"/>
        <v>45866.722222246521</v>
      </c>
      <c r="C30058">
        <v>0</v>
      </c>
    </row>
    <row r="30059" spans="2:3" x14ac:dyDescent="0.3">
      <c r="B30059" s="1">
        <f t="shared" si="470"/>
        <v>45866.729166690966</v>
      </c>
      <c r="C30059">
        <v>0</v>
      </c>
    </row>
    <row r="30060" spans="2:3" x14ac:dyDescent="0.3">
      <c r="B30060" s="1">
        <f t="shared" si="470"/>
        <v>45866.736111135411</v>
      </c>
      <c r="C30060">
        <v>0</v>
      </c>
    </row>
    <row r="30061" spans="2:3" x14ac:dyDescent="0.3">
      <c r="B30061" s="1">
        <f t="shared" si="470"/>
        <v>45866.743055579856</v>
      </c>
      <c r="C30061">
        <v>0</v>
      </c>
    </row>
    <row r="30062" spans="2:3" x14ac:dyDescent="0.3">
      <c r="B30062" s="1">
        <f t="shared" si="470"/>
        <v>45866.750000024302</v>
      </c>
      <c r="C30062">
        <v>0</v>
      </c>
    </row>
    <row r="30063" spans="2:3" x14ac:dyDescent="0.3">
      <c r="B30063" s="1">
        <f t="shared" si="470"/>
        <v>45866.756944468747</v>
      </c>
      <c r="C30063">
        <v>0</v>
      </c>
    </row>
    <row r="30064" spans="2:3" x14ac:dyDescent="0.3">
      <c r="B30064" s="1">
        <f t="shared" si="470"/>
        <v>45866.763888913192</v>
      </c>
      <c r="C30064">
        <v>0</v>
      </c>
    </row>
    <row r="30065" spans="2:3" x14ac:dyDescent="0.3">
      <c r="B30065" s="1">
        <f t="shared" si="470"/>
        <v>45866.770833357637</v>
      </c>
      <c r="C30065">
        <v>0.2</v>
      </c>
    </row>
    <row r="30066" spans="2:3" x14ac:dyDescent="0.3">
      <c r="B30066" s="1">
        <f t="shared" si="470"/>
        <v>45866.777777802083</v>
      </c>
      <c r="C30066">
        <v>0</v>
      </c>
    </row>
    <row r="30067" spans="2:3" x14ac:dyDescent="0.3">
      <c r="B30067" s="1">
        <f t="shared" si="470"/>
        <v>45866.784722246528</v>
      </c>
      <c r="C30067">
        <v>0</v>
      </c>
    </row>
    <row r="30068" spans="2:3" x14ac:dyDescent="0.3">
      <c r="B30068" s="1">
        <f t="shared" si="470"/>
        <v>45866.791666690973</v>
      </c>
      <c r="C30068">
        <v>0</v>
      </c>
    </row>
    <row r="30069" spans="2:3" x14ac:dyDescent="0.3">
      <c r="B30069" s="1">
        <f t="shared" si="470"/>
        <v>45866.798611135418</v>
      </c>
      <c r="C30069">
        <v>0</v>
      </c>
    </row>
    <row r="30070" spans="2:3" x14ac:dyDescent="0.3">
      <c r="B30070" s="1">
        <f t="shared" si="470"/>
        <v>45866.805555579864</v>
      </c>
      <c r="C30070">
        <v>0</v>
      </c>
    </row>
    <row r="30071" spans="2:3" x14ac:dyDescent="0.3">
      <c r="B30071" s="1">
        <f t="shared" si="470"/>
        <v>45866.812500024309</v>
      </c>
      <c r="C30071">
        <v>0</v>
      </c>
    </row>
    <row r="30072" spans="2:3" x14ac:dyDescent="0.3">
      <c r="B30072" s="1">
        <f t="shared" si="470"/>
        <v>45866.819444468754</v>
      </c>
      <c r="C30072">
        <v>0</v>
      </c>
    </row>
    <row r="30073" spans="2:3" x14ac:dyDescent="0.3">
      <c r="B30073" s="1">
        <f t="shared" si="470"/>
        <v>45866.826388913199</v>
      </c>
      <c r="C30073">
        <v>0</v>
      </c>
    </row>
    <row r="30074" spans="2:3" x14ac:dyDescent="0.3">
      <c r="B30074" s="1">
        <f t="shared" si="470"/>
        <v>45866.833333357645</v>
      </c>
      <c r="C30074">
        <v>0</v>
      </c>
    </row>
    <row r="30075" spans="2:3" x14ac:dyDescent="0.3">
      <c r="B30075" s="1">
        <f t="shared" si="470"/>
        <v>45866.84027780209</v>
      </c>
      <c r="C30075">
        <v>0</v>
      </c>
    </row>
    <row r="30076" spans="2:3" x14ac:dyDescent="0.3">
      <c r="B30076" s="1">
        <f t="shared" si="470"/>
        <v>45866.847222246535</v>
      </c>
      <c r="C30076">
        <v>0</v>
      </c>
    </row>
    <row r="30077" spans="2:3" x14ac:dyDescent="0.3">
      <c r="B30077" s="1">
        <f t="shared" si="470"/>
        <v>45866.85416669098</v>
      </c>
      <c r="C30077">
        <v>0</v>
      </c>
    </row>
    <row r="30078" spans="2:3" x14ac:dyDescent="0.3">
      <c r="B30078" s="1">
        <f t="shared" si="470"/>
        <v>45866.861111135426</v>
      </c>
      <c r="C30078">
        <v>0</v>
      </c>
    </row>
    <row r="30079" spans="2:3" x14ac:dyDescent="0.3">
      <c r="B30079" s="1">
        <f t="shared" si="470"/>
        <v>45866.868055579871</v>
      </c>
      <c r="C30079">
        <v>0</v>
      </c>
    </row>
    <row r="30080" spans="2:3" x14ac:dyDescent="0.3">
      <c r="B30080" s="1">
        <f t="shared" si="470"/>
        <v>45866.875000024316</v>
      </c>
      <c r="C30080">
        <v>0</v>
      </c>
    </row>
    <row r="30081" spans="2:3" x14ac:dyDescent="0.3">
      <c r="B30081" s="1">
        <f t="shared" si="470"/>
        <v>45866.881944468762</v>
      </c>
      <c r="C30081">
        <v>0</v>
      </c>
    </row>
    <row r="30082" spans="2:3" x14ac:dyDescent="0.3">
      <c r="B30082" s="1">
        <f t="shared" si="470"/>
        <v>45866.888888913207</v>
      </c>
      <c r="C30082">
        <v>0</v>
      </c>
    </row>
    <row r="30083" spans="2:3" x14ac:dyDescent="0.3">
      <c r="B30083" s="1">
        <f t="shared" si="470"/>
        <v>45866.895833357652</v>
      </c>
      <c r="C30083">
        <v>0</v>
      </c>
    </row>
    <row r="30084" spans="2:3" x14ac:dyDescent="0.3">
      <c r="B30084" s="1">
        <f t="shared" si="470"/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ref="B30104:B30167" si="471">B30103+(B30103-B30102)</f>
        <v>45867.041666691002</v>
      </c>
      <c r="C30104">
        <v>0</v>
      </c>
    </row>
    <row r="30105" spans="2:3" x14ac:dyDescent="0.3">
      <c r="B30105" s="1">
        <f t="shared" si="471"/>
        <v>45867.048611135448</v>
      </c>
      <c r="C30105">
        <v>0</v>
      </c>
    </row>
    <row r="30106" spans="2:3" x14ac:dyDescent="0.3">
      <c r="B30106" s="1">
        <f t="shared" si="471"/>
        <v>45867.055555579893</v>
      </c>
      <c r="C30106">
        <v>0.2</v>
      </c>
    </row>
    <row r="30107" spans="2:3" x14ac:dyDescent="0.3">
      <c r="B30107" s="1">
        <f t="shared" si="471"/>
        <v>45867.062500024338</v>
      </c>
      <c r="C30107">
        <v>0</v>
      </c>
    </row>
    <row r="30108" spans="2:3" x14ac:dyDescent="0.3">
      <c r="B30108" s="1">
        <f t="shared" si="471"/>
        <v>45867.069444468783</v>
      </c>
      <c r="C30108">
        <v>0</v>
      </c>
    </row>
    <row r="30109" spans="2:3" x14ac:dyDescent="0.3">
      <c r="B30109" s="1">
        <f t="shared" si="471"/>
        <v>45867.076388913229</v>
      </c>
      <c r="C30109">
        <v>0</v>
      </c>
    </row>
    <row r="30110" spans="2:3" x14ac:dyDescent="0.3">
      <c r="B30110" s="1">
        <f t="shared" si="471"/>
        <v>45867.083333357674</v>
      </c>
      <c r="C30110">
        <v>0</v>
      </c>
    </row>
    <row r="30111" spans="2:3" x14ac:dyDescent="0.3">
      <c r="B30111" s="1">
        <f t="shared" si="471"/>
        <v>45867.090277802119</v>
      </c>
      <c r="C30111">
        <v>0</v>
      </c>
    </row>
    <row r="30112" spans="2:3" x14ac:dyDescent="0.3">
      <c r="B30112" s="1">
        <f t="shared" si="471"/>
        <v>45867.097222246564</v>
      </c>
      <c r="C30112">
        <v>0</v>
      </c>
    </row>
    <row r="30113" spans="2:3" x14ac:dyDescent="0.3">
      <c r="B30113" s="1">
        <f t="shared" si="471"/>
        <v>45867.10416669101</v>
      </c>
      <c r="C30113">
        <v>0</v>
      </c>
    </row>
    <row r="30114" spans="2:3" x14ac:dyDescent="0.3">
      <c r="B30114" s="1">
        <f t="shared" si="471"/>
        <v>45867.111111135455</v>
      </c>
      <c r="C30114">
        <v>0</v>
      </c>
    </row>
    <row r="30115" spans="2:3" x14ac:dyDescent="0.3">
      <c r="B30115" s="1">
        <f t="shared" si="471"/>
        <v>45867.1180555799</v>
      </c>
      <c r="C30115">
        <v>0</v>
      </c>
    </row>
    <row r="30116" spans="2:3" x14ac:dyDescent="0.3">
      <c r="B30116" s="1">
        <f t="shared" si="471"/>
        <v>45867.125000024345</v>
      </c>
      <c r="C30116">
        <v>0</v>
      </c>
    </row>
    <row r="30117" spans="2:3" x14ac:dyDescent="0.3">
      <c r="B30117" s="1">
        <f t="shared" si="471"/>
        <v>45867.131944468791</v>
      </c>
      <c r="C30117">
        <v>0</v>
      </c>
    </row>
    <row r="30118" spans="2:3" x14ac:dyDescent="0.3">
      <c r="B30118" s="1">
        <f t="shared" si="471"/>
        <v>45867.138888913236</v>
      </c>
      <c r="C30118">
        <v>0</v>
      </c>
    </row>
    <row r="30119" spans="2:3" x14ac:dyDescent="0.3">
      <c r="B30119" s="1">
        <f t="shared" si="471"/>
        <v>45867.145833357681</v>
      </c>
      <c r="C30119">
        <v>0</v>
      </c>
    </row>
    <row r="30120" spans="2:3" x14ac:dyDescent="0.3">
      <c r="B30120" s="1">
        <f t="shared" si="471"/>
        <v>45867.152777802126</v>
      </c>
      <c r="C30120">
        <v>0.2</v>
      </c>
    </row>
    <row r="30121" spans="2:3" x14ac:dyDescent="0.3">
      <c r="B30121" s="1">
        <f t="shared" si="471"/>
        <v>45867.159722246572</v>
      </c>
      <c r="C30121">
        <v>0</v>
      </c>
    </row>
    <row r="30122" spans="2:3" x14ac:dyDescent="0.3">
      <c r="B30122" s="1">
        <f t="shared" si="471"/>
        <v>45867.166666691017</v>
      </c>
      <c r="C30122">
        <v>0</v>
      </c>
    </row>
    <row r="30123" spans="2:3" x14ac:dyDescent="0.3">
      <c r="B30123" s="1">
        <f t="shared" si="471"/>
        <v>45867.173611135462</v>
      </c>
      <c r="C30123">
        <v>0.2</v>
      </c>
    </row>
    <row r="30124" spans="2:3" x14ac:dyDescent="0.3">
      <c r="B30124" s="1">
        <f t="shared" si="471"/>
        <v>45867.180555579907</v>
      </c>
      <c r="C30124">
        <v>0</v>
      </c>
    </row>
    <row r="30125" spans="2:3" x14ac:dyDescent="0.3">
      <c r="B30125" s="1">
        <f t="shared" si="471"/>
        <v>45867.187500024353</v>
      </c>
      <c r="C30125">
        <v>0</v>
      </c>
    </row>
    <row r="30126" spans="2:3" x14ac:dyDescent="0.3">
      <c r="B30126" s="1">
        <f t="shared" si="471"/>
        <v>45867.194444468798</v>
      </c>
      <c r="C30126">
        <v>0</v>
      </c>
    </row>
    <row r="30127" spans="2:3" x14ac:dyDescent="0.3">
      <c r="B30127" s="1">
        <f t="shared" si="471"/>
        <v>45867.201388913243</v>
      </c>
      <c r="C30127">
        <v>0</v>
      </c>
    </row>
    <row r="30128" spans="2:3" x14ac:dyDescent="0.3">
      <c r="B30128" s="1">
        <f t="shared" si="471"/>
        <v>45867.208333357688</v>
      </c>
      <c r="C30128">
        <v>0</v>
      </c>
    </row>
    <row r="30129" spans="2:3" x14ac:dyDescent="0.3">
      <c r="B30129" s="1">
        <f t="shared" si="471"/>
        <v>45867.215277802134</v>
      </c>
      <c r="C30129">
        <v>0</v>
      </c>
    </row>
    <row r="30130" spans="2:3" x14ac:dyDescent="0.3">
      <c r="B30130" s="1">
        <f t="shared" si="471"/>
        <v>45867.222222246579</v>
      </c>
      <c r="C30130">
        <v>0</v>
      </c>
    </row>
    <row r="30131" spans="2:3" x14ac:dyDescent="0.3">
      <c r="B30131" s="1">
        <f t="shared" si="471"/>
        <v>45867.229166691024</v>
      </c>
      <c r="C30131">
        <v>0</v>
      </c>
    </row>
    <row r="30132" spans="2:3" x14ac:dyDescent="0.3">
      <c r="B30132" s="1">
        <f t="shared" si="471"/>
        <v>45867.236111135469</v>
      </c>
      <c r="C30132">
        <v>0</v>
      </c>
    </row>
    <row r="30133" spans="2:3" x14ac:dyDescent="0.3">
      <c r="B30133" s="1">
        <f t="shared" si="471"/>
        <v>45867.243055579915</v>
      </c>
      <c r="C30133">
        <v>0</v>
      </c>
    </row>
    <row r="30134" spans="2:3" x14ac:dyDescent="0.3">
      <c r="B30134" s="1">
        <f t="shared" si="471"/>
        <v>45867.25000002436</v>
      </c>
      <c r="C30134">
        <v>0</v>
      </c>
    </row>
    <row r="30135" spans="2:3" x14ac:dyDescent="0.3">
      <c r="B30135" s="1">
        <f t="shared" si="471"/>
        <v>45867.256944468805</v>
      </c>
      <c r="C30135">
        <v>0</v>
      </c>
    </row>
    <row r="30136" spans="2:3" x14ac:dyDescent="0.3">
      <c r="B30136" s="1">
        <f t="shared" si="471"/>
        <v>45867.26388891325</v>
      </c>
      <c r="C30136">
        <v>0</v>
      </c>
    </row>
    <row r="30137" spans="2:3" x14ac:dyDescent="0.3">
      <c r="B30137" s="1">
        <f t="shared" si="471"/>
        <v>45867.270833357696</v>
      </c>
      <c r="C30137">
        <v>0</v>
      </c>
    </row>
    <row r="30138" spans="2:3" x14ac:dyDescent="0.3">
      <c r="B30138" s="1">
        <f t="shared" si="471"/>
        <v>45867.277777802141</v>
      </c>
      <c r="C30138">
        <v>0</v>
      </c>
    </row>
    <row r="30139" spans="2:3" x14ac:dyDescent="0.3">
      <c r="B30139" s="1">
        <f t="shared" si="471"/>
        <v>45867.284722246586</v>
      </c>
      <c r="C30139">
        <v>0</v>
      </c>
    </row>
    <row r="30140" spans="2:3" x14ac:dyDescent="0.3">
      <c r="B30140" s="1">
        <f t="shared" si="471"/>
        <v>45867.291666691031</v>
      </c>
      <c r="C30140">
        <v>0</v>
      </c>
    </row>
    <row r="30141" spans="2:3" x14ac:dyDescent="0.3">
      <c r="B30141" s="1">
        <f t="shared" si="471"/>
        <v>45867.298611135477</v>
      </c>
      <c r="C30141">
        <v>0</v>
      </c>
    </row>
    <row r="30142" spans="2:3" x14ac:dyDescent="0.3">
      <c r="B30142" s="1">
        <f t="shared" si="471"/>
        <v>45867.305555579922</v>
      </c>
      <c r="C30142">
        <v>0</v>
      </c>
    </row>
    <row r="30143" spans="2:3" x14ac:dyDescent="0.3">
      <c r="B30143" s="1">
        <f t="shared" si="471"/>
        <v>45867.312500024367</v>
      </c>
      <c r="C30143">
        <v>0</v>
      </c>
    </row>
    <row r="30144" spans="2:3" x14ac:dyDescent="0.3">
      <c r="B30144" s="1">
        <f t="shared" si="471"/>
        <v>45867.319444468812</v>
      </c>
      <c r="C30144">
        <v>0</v>
      </c>
    </row>
    <row r="30145" spans="2:3" x14ac:dyDescent="0.3">
      <c r="B30145" s="1">
        <f t="shared" si="471"/>
        <v>45867.326388913258</v>
      </c>
      <c r="C30145">
        <v>0</v>
      </c>
    </row>
    <row r="30146" spans="2:3" x14ac:dyDescent="0.3">
      <c r="B30146" s="1">
        <f t="shared" si="471"/>
        <v>45867.333333357703</v>
      </c>
      <c r="C30146">
        <v>0</v>
      </c>
    </row>
    <row r="30147" spans="2:3" x14ac:dyDescent="0.3">
      <c r="B30147" s="1">
        <f t="shared" si="471"/>
        <v>45867.340277802148</v>
      </c>
      <c r="C30147">
        <v>0</v>
      </c>
    </row>
    <row r="30148" spans="2:3" x14ac:dyDescent="0.3">
      <c r="B30148" s="1">
        <f t="shared" si="471"/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ref="B30168:B30231" si="472">B30167+(B30167-B30166)</f>
        <v>45867.486111135499</v>
      </c>
      <c r="C30168">
        <v>0</v>
      </c>
    </row>
    <row r="30169" spans="2:3" x14ac:dyDescent="0.3">
      <c r="B30169" s="1">
        <f t="shared" si="472"/>
        <v>45867.493055579944</v>
      </c>
      <c r="C30169">
        <v>0</v>
      </c>
    </row>
    <row r="30170" spans="2:3" x14ac:dyDescent="0.3">
      <c r="B30170" s="1">
        <f t="shared" si="472"/>
        <v>45867.500000024389</v>
      </c>
      <c r="C30170">
        <v>0</v>
      </c>
    </row>
    <row r="30171" spans="2:3" x14ac:dyDescent="0.3">
      <c r="B30171" s="1">
        <f t="shared" si="472"/>
        <v>45867.506944468834</v>
      </c>
      <c r="C30171">
        <v>0</v>
      </c>
    </row>
    <row r="30172" spans="2:3" x14ac:dyDescent="0.3">
      <c r="B30172" s="1">
        <f t="shared" si="472"/>
        <v>45867.51388891328</v>
      </c>
      <c r="C30172">
        <v>0</v>
      </c>
    </row>
    <row r="30173" spans="2:3" x14ac:dyDescent="0.3">
      <c r="B30173" s="1">
        <f t="shared" si="472"/>
        <v>45867.520833357725</v>
      </c>
      <c r="C30173">
        <v>0</v>
      </c>
    </row>
    <row r="30174" spans="2:3" x14ac:dyDescent="0.3">
      <c r="B30174" s="1">
        <f t="shared" si="472"/>
        <v>45867.52777780217</v>
      </c>
      <c r="C30174">
        <v>0</v>
      </c>
    </row>
    <row r="30175" spans="2:3" x14ac:dyDescent="0.3">
      <c r="B30175" s="1">
        <f t="shared" si="472"/>
        <v>45867.534722246615</v>
      </c>
      <c r="C30175">
        <v>0</v>
      </c>
    </row>
    <row r="30176" spans="2:3" x14ac:dyDescent="0.3">
      <c r="B30176" s="1">
        <f t="shared" si="472"/>
        <v>45867.541666691061</v>
      </c>
      <c r="C30176">
        <v>0</v>
      </c>
    </row>
    <row r="30177" spans="2:3" x14ac:dyDescent="0.3">
      <c r="B30177" s="1">
        <f t="shared" si="472"/>
        <v>45867.548611135506</v>
      </c>
      <c r="C30177">
        <v>0</v>
      </c>
    </row>
    <row r="30178" spans="2:3" x14ac:dyDescent="0.3">
      <c r="B30178" s="1">
        <f t="shared" si="472"/>
        <v>45867.555555579951</v>
      </c>
      <c r="C30178">
        <v>0</v>
      </c>
    </row>
    <row r="30179" spans="2:3" x14ac:dyDescent="0.3">
      <c r="B30179" s="1">
        <f t="shared" si="472"/>
        <v>45867.562500024396</v>
      </c>
      <c r="C30179">
        <v>0</v>
      </c>
    </row>
    <row r="30180" spans="2:3" x14ac:dyDescent="0.3">
      <c r="B30180" s="1">
        <f t="shared" si="472"/>
        <v>45867.569444468842</v>
      </c>
      <c r="C30180">
        <v>0</v>
      </c>
    </row>
    <row r="30181" spans="2:3" x14ac:dyDescent="0.3">
      <c r="B30181" s="1">
        <f t="shared" si="472"/>
        <v>45867.576388913287</v>
      </c>
      <c r="C30181">
        <v>0</v>
      </c>
    </row>
    <row r="30182" spans="2:3" x14ac:dyDescent="0.3">
      <c r="B30182" s="1">
        <f t="shared" si="472"/>
        <v>45867.583333357732</v>
      </c>
      <c r="C30182">
        <v>0</v>
      </c>
    </row>
    <row r="30183" spans="2:3" x14ac:dyDescent="0.3">
      <c r="B30183" s="1">
        <f t="shared" si="472"/>
        <v>45867.590277802177</v>
      </c>
      <c r="C30183">
        <v>0</v>
      </c>
    </row>
    <row r="30184" spans="2:3" x14ac:dyDescent="0.3">
      <c r="B30184" s="1">
        <f t="shared" si="472"/>
        <v>45867.597222246623</v>
      </c>
      <c r="C30184">
        <v>0</v>
      </c>
    </row>
    <row r="30185" spans="2:3" x14ac:dyDescent="0.3">
      <c r="B30185" s="1">
        <f t="shared" si="472"/>
        <v>45867.604166691068</v>
      </c>
      <c r="C30185">
        <v>0</v>
      </c>
    </row>
    <row r="30186" spans="2:3" x14ac:dyDescent="0.3">
      <c r="B30186" s="1">
        <f t="shared" si="472"/>
        <v>45867.611111135513</v>
      </c>
      <c r="C30186">
        <v>0</v>
      </c>
    </row>
    <row r="30187" spans="2:3" x14ac:dyDescent="0.3">
      <c r="B30187" s="1">
        <f t="shared" si="472"/>
        <v>45867.618055579958</v>
      </c>
      <c r="C30187">
        <v>0</v>
      </c>
    </row>
    <row r="30188" spans="2:3" x14ac:dyDescent="0.3">
      <c r="B30188" s="1">
        <f t="shared" si="472"/>
        <v>45867.625000024404</v>
      </c>
      <c r="C30188">
        <v>0</v>
      </c>
    </row>
    <row r="30189" spans="2:3" x14ac:dyDescent="0.3">
      <c r="B30189" s="1">
        <f t="shared" si="472"/>
        <v>45867.631944468849</v>
      </c>
      <c r="C30189">
        <v>0</v>
      </c>
    </row>
    <row r="30190" spans="2:3" x14ac:dyDescent="0.3">
      <c r="B30190" s="1">
        <f t="shared" si="472"/>
        <v>45867.638888913294</v>
      </c>
      <c r="C30190">
        <v>0</v>
      </c>
    </row>
    <row r="30191" spans="2:3" x14ac:dyDescent="0.3">
      <c r="B30191" s="1">
        <f t="shared" si="472"/>
        <v>45867.645833357739</v>
      </c>
      <c r="C30191">
        <v>0</v>
      </c>
    </row>
    <row r="30192" spans="2:3" x14ac:dyDescent="0.3">
      <c r="B30192" s="1">
        <f t="shared" si="472"/>
        <v>45867.652777802185</v>
      </c>
      <c r="C30192">
        <v>0</v>
      </c>
    </row>
    <row r="30193" spans="2:3" x14ac:dyDescent="0.3">
      <c r="B30193" s="1">
        <f t="shared" si="472"/>
        <v>45867.65972224663</v>
      </c>
      <c r="C30193">
        <v>0</v>
      </c>
    </row>
    <row r="30194" spans="2:3" x14ac:dyDescent="0.3">
      <c r="B30194" s="1">
        <f t="shared" si="472"/>
        <v>45867.666666691075</v>
      </c>
      <c r="C30194">
        <v>0</v>
      </c>
    </row>
    <row r="30195" spans="2:3" x14ac:dyDescent="0.3">
      <c r="B30195" s="1">
        <f t="shared" si="472"/>
        <v>45867.67361113552</v>
      </c>
      <c r="C30195">
        <v>0</v>
      </c>
    </row>
    <row r="30196" spans="2:3" x14ac:dyDescent="0.3">
      <c r="B30196" s="1">
        <f t="shared" si="472"/>
        <v>45867.680555579966</v>
      </c>
      <c r="C30196">
        <v>0</v>
      </c>
    </row>
    <row r="30197" spans="2:3" x14ac:dyDescent="0.3">
      <c r="B30197" s="1">
        <f t="shared" si="472"/>
        <v>45867.687500024411</v>
      </c>
      <c r="C30197">
        <v>0</v>
      </c>
    </row>
    <row r="30198" spans="2:3" x14ac:dyDescent="0.3">
      <c r="B30198" s="1">
        <f t="shared" si="472"/>
        <v>45867.694444468856</v>
      </c>
      <c r="C30198">
        <v>0</v>
      </c>
    </row>
    <row r="30199" spans="2:3" x14ac:dyDescent="0.3">
      <c r="B30199" s="1">
        <f t="shared" si="472"/>
        <v>45867.701388913301</v>
      </c>
      <c r="C30199">
        <v>0</v>
      </c>
    </row>
    <row r="30200" spans="2:3" x14ac:dyDescent="0.3">
      <c r="B30200" s="1">
        <f t="shared" si="472"/>
        <v>45867.708333357747</v>
      </c>
      <c r="C30200">
        <v>0</v>
      </c>
    </row>
    <row r="30201" spans="2:3" x14ac:dyDescent="0.3">
      <c r="B30201" s="1">
        <f t="shared" si="472"/>
        <v>45867.715277802192</v>
      </c>
      <c r="C30201">
        <v>0</v>
      </c>
    </row>
    <row r="30202" spans="2:3" x14ac:dyDescent="0.3">
      <c r="B30202" s="1">
        <f t="shared" si="472"/>
        <v>45867.722222246637</v>
      </c>
      <c r="C30202">
        <v>0</v>
      </c>
    </row>
    <row r="30203" spans="2:3" x14ac:dyDescent="0.3">
      <c r="B30203" s="1">
        <f t="shared" si="472"/>
        <v>45867.729166691082</v>
      </c>
      <c r="C30203">
        <v>0</v>
      </c>
    </row>
    <row r="30204" spans="2:3" x14ac:dyDescent="0.3">
      <c r="B30204" s="1">
        <f t="shared" si="472"/>
        <v>45867.736111135528</v>
      </c>
      <c r="C30204">
        <v>0</v>
      </c>
    </row>
    <row r="30205" spans="2:3" x14ac:dyDescent="0.3">
      <c r="B30205" s="1">
        <f t="shared" si="472"/>
        <v>45867.743055579973</v>
      </c>
      <c r="C30205">
        <v>0</v>
      </c>
    </row>
    <row r="30206" spans="2:3" x14ac:dyDescent="0.3">
      <c r="B30206" s="1">
        <f t="shared" si="472"/>
        <v>45867.750000024418</v>
      </c>
      <c r="C30206">
        <v>0</v>
      </c>
    </row>
    <row r="30207" spans="2:3" x14ac:dyDescent="0.3">
      <c r="B30207" s="1">
        <f t="shared" si="472"/>
        <v>45867.756944468863</v>
      </c>
      <c r="C30207">
        <v>0</v>
      </c>
    </row>
    <row r="30208" spans="2:3" x14ac:dyDescent="0.3">
      <c r="B30208" s="1">
        <f t="shared" si="472"/>
        <v>45867.763888913309</v>
      </c>
      <c r="C30208">
        <v>0</v>
      </c>
    </row>
    <row r="30209" spans="2:3" x14ac:dyDescent="0.3">
      <c r="B30209" s="1">
        <f t="shared" si="472"/>
        <v>45867.770833357754</v>
      </c>
      <c r="C30209">
        <v>0</v>
      </c>
    </row>
    <row r="30210" spans="2:3" x14ac:dyDescent="0.3">
      <c r="B30210" s="1">
        <f t="shared" si="472"/>
        <v>45867.777777802199</v>
      </c>
      <c r="C30210">
        <v>0</v>
      </c>
    </row>
    <row r="30211" spans="2:3" x14ac:dyDescent="0.3">
      <c r="B30211" s="1">
        <f t="shared" si="472"/>
        <v>45867.784722246644</v>
      </c>
      <c r="C30211">
        <v>0</v>
      </c>
    </row>
    <row r="30212" spans="2:3" x14ac:dyDescent="0.3">
      <c r="B30212" s="1">
        <f t="shared" si="472"/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ref="B30232:B30295" si="473">B30231+(B30231-B30230)</f>
        <v>45867.930555579995</v>
      </c>
      <c r="C30232">
        <v>0</v>
      </c>
    </row>
    <row r="30233" spans="2:3" x14ac:dyDescent="0.3">
      <c r="B30233" s="1">
        <f t="shared" si="473"/>
        <v>45867.93750002444</v>
      </c>
      <c r="C30233">
        <v>0</v>
      </c>
    </row>
    <row r="30234" spans="2:3" x14ac:dyDescent="0.3">
      <c r="B30234" s="1">
        <f t="shared" si="473"/>
        <v>45867.944444468885</v>
      </c>
      <c r="C30234">
        <v>0</v>
      </c>
    </row>
    <row r="30235" spans="2:3" x14ac:dyDescent="0.3">
      <c r="B30235" s="1">
        <f t="shared" si="473"/>
        <v>45867.95138891333</v>
      </c>
      <c r="C30235">
        <v>0</v>
      </c>
    </row>
    <row r="30236" spans="2:3" x14ac:dyDescent="0.3">
      <c r="B30236" s="1">
        <f t="shared" si="473"/>
        <v>45867.958333357776</v>
      </c>
      <c r="C30236">
        <v>0</v>
      </c>
    </row>
    <row r="30237" spans="2:3" x14ac:dyDescent="0.3">
      <c r="B30237" s="1">
        <f t="shared" si="473"/>
        <v>45867.965277802221</v>
      </c>
      <c r="C30237">
        <v>0</v>
      </c>
    </row>
    <row r="30238" spans="2:3" x14ac:dyDescent="0.3">
      <c r="B30238" s="1">
        <f t="shared" si="473"/>
        <v>45867.972222246666</v>
      </c>
      <c r="C30238">
        <v>0</v>
      </c>
    </row>
    <row r="30239" spans="2:3" x14ac:dyDescent="0.3">
      <c r="B30239" s="1">
        <f t="shared" si="473"/>
        <v>45867.979166691111</v>
      </c>
      <c r="C30239">
        <v>0</v>
      </c>
    </row>
    <row r="30240" spans="2:3" x14ac:dyDescent="0.3">
      <c r="B30240" s="1">
        <f t="shared" si="473"/>
        <v>45867.986111135557</v>
      </c>
      <c r="C30240">
        <v>0</v>
      </c>
    </row>
    <row r="30241" spans="2:3" x14ac:dyDescent="0.3">
      <c r="B30241" s="1">
        <f t="shared" si="473"/>
        <v>45867.993055580002</v>
      </c>
      <c r="C30241">
        <v>0</v>
      </c>
    </row>
    <row r="30242" spans="2:3" x14ac:dyDescent="0.3">
      <c r="B30242" s="1">
        <f t="shared" si="473"/>
        <v>45868.000000024447</v>
      </c>
      <c r="C30242">
        <v>0</v>
      </c>
    </row>
    <row r="30243" spans="2:3" x14ac:dyDescent="0.3">
      <c r="B30243" s="1">
        <f t="shared" si="473"/>
        <v>45868.006944468892</v>
      </c>
      <c r="C30243">
        <v>0</v>
      </c>
    </row>
    <row r="30244" spans="2:3" x14ac:dyDescent="0.3">
      <c r="B30244" s="1">
        <f t="shared" si="473"/>
        <v>45868.013888913338</v>
      </c>
      <c r="C30244">
        <v>0</v>
      </c>
    </row>
    <row r="30245" spans="2:3" x14ac:dyDescent="0.3">
      <c r="B30245" s="1">
        <f t="shared" si="473"/>
        <v>45868.020833357783</v>
      </c>
      <c r="C30245">
        <v>0</v>
      </c>
    </row>
    <row r="30246" spans="2:3" x14ac:dyDescent="0.3">
      <c r="B30246" s="1">
        <f t="shared" si="473"/>
        <v>45868.027777802228</v>
      </c>
      <c r="C30246">
        <v>0</v>
      </c>
    </row>
    <row r="30247" spans="2:3" x14ac:dyDescent="0.3">
      <c r="B30247" s="1">
        <f t="shared" si="473"/>
        <v>45868.034722246673</v>
      </c>
      <c r="C30247">
        <v>0</v>
      </c>
    </row>
    <row r="30248" spans="2:3" x14ac:dyDescent="0.3">
      <c r="B30248" s="1">
        <f t="shared" si="473"/>
        <v>45868.041666691119</v>
      </c>
      <c r="C30248">
        <v>0</v>
      </c>
    </row>
    <row r="30249" spans="2:3" x14ac:dyDescent="0.3">
      <c r="B30249" s="1">
        <f t="shared" si="473"/>
        <v>45868.048611135564</v>
      </c>
      <c r="C30249">
        <v>0</v>
      </c>
    </row>
    <row r="30250" spans="2:3" x14ac:dyDescent="0.3">
      <c r="B30250" s="1">
        <f t="shared" si="473"/>
        <v>45868.055555580009</v>
      </c>
      <c r="C30250">
        <v>0</v>
      </c>
    </row>
    <row r="30251" spans="2:3" x14ac:dyDescent="0.3">
      <c r="B30251" s="1">
        <f t="shared" si="473"/>
        <v>45868.062500024454</v>
      </c>
      <c r="C30251">
        <v>0</v>
      </c>
    </row>
    <row r="30252" spans="2:3" x14ac:dyDescent="0.3">
      <c r="B30252" s="1">
        <f t="shared" si="473"/>
        <v>45868.0694444689</v>
      </c>
      <c r="C30252">
        <v>0</v>
      </c>
    </row>
    <row r="30253" spans="2:3" x14ac:dyDescent="0.3">
      <c r="B30253" s="1">
        <f t="shared" si="473"/>
        <v>45868.076388913345</v>
      </c>
      <c r="C30253">
        <v>0</v>
      </c>
    </row>
    <row r="30254" spans="2:3" x14ac:dyDescent="0.3">
      <c r="B30254" s="1">
        <f t="shared" si="473"/>
        <v>45868.08333335779</v>
      </c>
      <c r="C30254">
        <v>0</v>
      </c>
    </row>
    <row r="30255" spans="2:3" x14ac:dyDescent="0.3">
      <c r="B30255" s="1">
        <f t="shared" si="473"/>
        <v>45868.090277802236</v>
      </c>
      <c r="C30255">
        <v>0</v>
      </c>
    </row>
    <row r="30256" spans="2:3" x14ac:dyDescent="0.3">
      <c r="B30256" s="1">
        <f t="shared" si="473"/>
        <v>45868.097222246681</v>
      </c>
      <c r="C30256">
        <v>0</v>
      </c>
    </row>
    <row r="30257" spans="2:3" x14ac:dyDescent="0.3">
      <c r="B30257" s="1">
        <f t="shared" si="473"/>
        <v>45868.104166691126</v>
      </c>
      <c r="C30257">
        <v>0</v>
      </c>
    </row>
    <row r="30258" spans="2:3" x14ac:dyDescent="0.3">
      <c r="B30258" s="1">
        <f t="shared" si="473"/>
        <v>45868.111111135571</v>
      </c>
      <c r="C30258">
        <v>0</v>
      </c>
    </row>
    <row r="30259" spans="2:3" x14ac:dyDescent="0.3">
      <c r="B30259" s="1">
        <f t="shared" si="473"/>
        <v>45868.118055580017</v>
      </c>
      <c r="C30259">
        <v>0</v>
      </c>
    </row>
    <row r="30260" spans="2:3" x14ac:dyDescent="0.3">
      <c r="B30260" s="1">
        <f t="shared" si="473"/>
        <v>45868.125000024462</v>
      </c>
      <c r="C30260">
        <v>0</v>
      </c>
    </row>
    <row r="30261" spans="2:3" x14ac:dyDescent="0.3">
      <c r="B30261" s="1">
        <f t="shared" si="473"/>
        <v>45868.131944468907</v>
      </c>
      <c r="C30261">
        <v>0</v>
      </c>
    </row>
    <row r="30262" spans="2:3" x14ac:dyDescent="0.3">
      <c r="B30262" s="1">
        <f t="shared" si="473"/>
        <v>45868.138888913352</v>
      </c>
      <c r="C30262">
        <v>0</v>
      </c>
    </row>
    <row r="30263" spans="2:3" x14ac:dyDescent="0.3">
      <c r="B30263" s="1">
        <f t="shared" si="473"/>
        <v>45868.145833357798</v>
      </c>
      <c r="C30263">
        <v>0</v>
      </c>
    </row>
    <row r="30264" spans="2:3" x14ac:dyDescent="0.3">
      <c r="B30264" s="1">
        <f t="shared" si="473"/>
        <v>45868.152777802243</v>
      </c>
      <c r="C30264">
        <v>0</v>
      </c>
    </row>
    <row r="30265" spans="2:3" x14ac:dyDescent="0.3">
      <c r="B30265" s="1">
        <f t="shared" si="473"/>
        <v>45868.159722246688</v>
      </c>
      <c r="C30265">
        <v>0</v>
      </c>
    </row>
    <row r="30266" spans="2:3" x14ac:dyDescent="0.3">
      <c r="B30266" s="1">
        <f t="shared" si="473"/>
        <v>45868.166666691133</v>
      </c>
      <c r="C30266">
        <v>0</v>
      </c>
    </row>
    <row r="30267" spans="2:3" x14ac:dyDescent="0.3">
      <c r="B30267" s="1">
        <f t="shared" si="473"/>
        <v>45868.173611135579</v>
      </c>
      <c r="C30267">
        <v>0</v>
      </c>
    </row>
    <row r="30268" spans="2:3" x14ac:dyDescent="0.3">
      <c r="B30268" s="1">
        <f t="shared" si="473"/>
        <v>45868.180555580024</v>
      </c>
      <c r="C30268">
        <v>0</v>
      </c>
    </row>
    <row r="30269" spans="2:3" x14ac:dyDescent="0.3">
      <c r="B30269" s="1">
        <f t="shared" si="473"/>
        <v>45868.187500024469</v>
      </c>
      <c r="C30269">
        <v>0</v>
      </c>
    </row>
    <row r="30270" spans="2:3" x14ac:dyDescent="0.3">
      <c r="B30270" s="1">
        <f t="shared" si="473"/>
        <v>45868.194444468914</v>
      </c>
      <c r="C30270">
        <v>0</v>
      </c>
    </row>
    <row r="30271" spans="2:3" x14ac:dyDescent="0.3">
      <c r="B30271" s="1">
        <f t="shared" si="473"/>
        <v>45868.20138891336</v>
      </c>
      <c r="C30271">
        <v>0</v>
      </c>
    </row>
    <row r="30272" spans="2:3" x14ac:dyDescent="0.3">
      <c r="B30272" s="1">
        <f t="shared" si="473"/>
        <v>45868.208333357805</v>
      </c>
      <c r="C30272">
        <v>0</v>
      </c>
    </row>
    <row r="30273" spans="2:3" x14ac:dyDescent="0.3">
      <c r="B30273" s="1">
        <f t="shared" si="473"/>
        <v>45868.21527780225</v>
      </c>
      <c r="C30273">
        <v>0</v>
      </c>
    </row>
    <row r="30274" spans="2:3" x14ac:dyDescent="0.3">
      <c r="B30274" s="1">
        <f t="shared" si="473"/>
        <v>45868.222222246695</v>
      </c>
      <c r="C30274">
        <v>0</v>
      </c>
    </row>
    <row r="30275" spans="2:3" x14ac:dyDescent="0.3">
      <c r="B30275" s="1">
        <f t="shared" si="473"/>
        <v>45868.229166691141</v>
      </c>
      <c r="C30275">
        <v>0</v>
      </c>
    </row>
    <row r="30276" spans="2:3" x14ac:dyDescent="0.3">
      <c r="B30276" s="1">
        <f t="shared" si="473"/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ref="B30296:B30359" si="474">B30295+(B30295-B30294)</f>
        <v>45868.375000024491</v>
      </c>
      <c r="C30296">
        <v>0</v>
      </c>
    </row>
    <row r="30297" spans="2:3" x14ac:dyDescent="0.3">
      <c r="B30297" s="1">
        <f t="shared" si="474"/>
        <v>45868.381944468936</v>
      </c>
      <c r="C30297">
        <v>0</v>
      </c>
    </row>
    <row r="30298" spans="2:3" x14ac:dyDescent="0.3">
      <c r="B30298" s="1">
        <f t="shared" si="474"/>
        <v>45868.388888913381</v>
      </c>
      <c r="C30298">
        <v>0</v>
      </c>
    </row>
    <row r="30299" spans="2:3" x14ac:dyDescent="0.3">
      <c r="B30299" s="1">
        <f t="shared" si="474"/>
        <v>45868.395833357827</v>
      </c>
      <c r="C30299">
        <v>0</v>
      </c>
    </row>
    <row r="30300" spans="2:3" x14ac:dyDescent="0.3">
      <c r="B30300" s="1">
        <f t="shared" si="474"/>
        <v>45868.402777802272</v>
      </c>
      <c r="C30300">
        <v>0</v>
      </c>
    </row>
    <row r="30301" spans="2:3" x14ac:dyDescent="0.3">
      <c r="B30301" s="1">
        <f t="shared" si="474"/>
        <v>45868.409722246717</v>
      </c>
      <c r="C30301">
        <v>0</v>
      </c>
    </row>
    <row r="30302" spans="2:3" x14ac:dyDescent="0.3">
      <c r="B30302" s="1">
        <f t="shared" si="474"/>
        <v>45868.416666691162</v>
      </c>
      <c r="C30302">
        <v>0</v>
      </c>
    </row>
    <row r="30303" spans="2:3" x14ac:dyDescent="0.3">
      <c r="B30303" s="1">
        <f t="shared" si="474"/>
        <v>45868.423611135608</v>
      </c>
      <c r="C30303">
        <v>0</v>
      </c>
    </row>
    <row r="30304" spans="2:3" x14ac:dyDescent="0.3">
      <c r="B30304" s="1">
        <f t="shared" si="474"/>
        <v>45868.430555580053</v>
      </c>
      <c r="C30304">
        <v>0</v>
      </c>
    </row>
    <row r="30305" spans="2:3" x14ac:dyDescent="0.3">
      <c r="B30305" s="1">
        <f t="shared" si="474"/>
        <v>45868.437500024498</v>
      </c>
      <c r="C30305">
        <v>0</v>
      </c>
    </row>
    <row r="30306" spans="2:3" x14ac:dyDescent="0.3">
      <c r="B30306" s="1">
        <f t="shared" si="474"/>
        <v>45868.444444468943</v>
      </c>
      <c r="C30306">
        <v>0</v>
      </c>
    </row>
    <row r="30307" spans="2:3" x14ac:dyDescent="0.3">
      <c r="B30307" s="1">
        <f t="shared" si="474"/>
        <v>45868.451388913389</v>
      </c>
      <c r="C30307">
        <v>0</v>
      </c>
    </row>
    <row r="30308" spans="2:3" x14ac:dyDescent="0.3">
      <c r="B30308" s="1">
        <f t="shared" si="474"/>
        <v>45868.458333357834</v>
      </c>
      <c r="C30308">
        <v>0</v>
      </c>
    </row>
    <row r="30309" spans="2:3" x14ac:dyDescent="0.3">
      <c r="B30309" s="1">
        <f t="shared" si="474"/>
        <v>45868.465277802279</v>
      </c>
      <c r="C30309">
        <v>0</v>
      </c>
    </row>
    <row r="30310" spans="2:3" x14ac:dyDescent="0.3">
      <c r="B30310" s="1">
        <f t="shared" si="474"/>
        <v>45868.472222246724</v>
      </c>
      <c r="C30310">
        <v>0</v>
      </c>
    </row>
    <row r="30311" spans="2:3" x14ac:dyDescent="0.3">
      <c r="B30311" s="1">
        <f t="shared" si="474"/>
        <v>45868.47916669117</v>
      </c>
      <c r="C30311">
        <v>0</v>
      </c>
    </row>
    <row r="30312" spans="2:3" x14ac:dyDescent="0.3">
      <c r="B30312" s="1">
        <f t="shared" si="474"/>
        <v>45868.486111135615</v>
      </c>
      <c r="C30312">
        <v>0</v>
      </c>
    </row>
    <row r="30313" spans="2:3" x14ac:dyDescent="0.3">
      <c r="B30313" s="1">
        <f t="shared" si="474"/>
        <v>45868.49305558006</v>
      </c>
      <c r="C30313">
        <v>0</v>
      </c>
    </row>
    <row r="30314" spans="2:3" x14ac:dyDescent="0.3">
      <c r="B30314" s="1">
        <f t="shared" si="474"/>
        <v>45868.500000024505</v>
      </c>
      <c r="C30314">
        <v>0</v>
      </c>
    </row>
    <row r="30315" spans="2:3" x14ac:dyDescent="0.3">
      <c r="B30315" s="1">
        <f t="shared" si="474"/>
        <v>45868.506944468951</v>
      </c>
      <c r="C30315">
        <v>0</v>
      </c>
    </row>
    <row r="30316" spans="2:3" x14ac:dyDescent="0.3">
      <c r="B30316" s="1">
        <f t="shared" si="474"/>
        <v>45868.513888913396</v>
      </c>
      <c r="C30316">
        <v>0</v>
      </c>
    </row>
    <row r="30317" spans="2:3" x14ac:dyDescent="0.3">
      <c r="B30317" s="1">
        <f t="shared" si="474"/>
        <v>45868.520833357841</v>
      </c>
      <c r="C30317">
        <v>0</v>
      </c>
    </row>
    <row r="30318" spans="2:3" x14ac:dyDescent="0.3">
      <c r="B30318" s="1">
        <f t="shared" si="474"/>
        <v>45868.527777802286</v>
      </c>
      <c r="C30318">
        <v>0</v>
      </c>
    </row>
    <row r="30319" spans="2:3" x14ac:dyDescent="0.3">
      <c r="B30319" s="1">
        <f t="shared" si="474"/>
        <v>45868.534722246732</v>
      </c>
      <c r="C30319">
        <v>0</v>
      </c>
    </row>
    <row r="30320" spans="2:3" x14ac:dyDescent="0.3">
      <c r="B30320" s="1">
        <f t="shared" si="474"/>
        <v>45868.541666691177</v>
      </c>
      <c r="C30320">
        <v>0</v>
      </c>
    </row>
    <row r="30321" spans="2:3" x14ac:dyDescent="0.3">
      <c r="B30321" s="1">
        <f t="shared" si="474"/>
        <v>45868.548611135622</v>
      </c>
      <c r="C30321">
        <v>0</v>
      </c>
    </row>
    <row r="30322" spans="2:3" x14ac:dyDescent="0.3">
      <c r="B30322" s="1">
        <f t="shared" si="474"/>
        <v>45868.555555580067</v>
      </c>
      <c r="C30322">
        <v>0</v>
      </c>
    </row>
    <row r="30323" spans="2:3" x14ac:dyDescent="0.3">
      <c r="B30323" s="1">
        <f t="shared" si="474"/>
        <v>45868.562500024513</v>
      </c>
      <c r="C30323">
        <v>0</v>
      </c>
    </row>
    <row r="30324" spans="2:3" x14ac:dyDescent="0.3">
      <c r="B30324" s="1">
        <f t="shared" si="474"/>
        <v>45868.569444468958</v>
      </c>
      <c r="C30324">
        <v>0</v>
      </c>
    </row>
    <row r="30325" spans="2:3" x14ac:dyDescent="0.3">
      <c r="B30325" s="1">
        <f t="shared" si="474"/>
        <v>45868.576388913403</v>
      </c>
      <c r="C30325">
        <v>0</v>
      </c>
    </row>
    <row r="30326" spans="2:3" x14ac:dyDescent="0.3">
      <c r="B30326" s="1">
        <f t="shared" si="474"/>
        <v>45868.583333357848</v>
      </c>
      <c r="C30326">
        <v>0</v>
      </c>
    </row>
    <row r="30327" spans="2:3" x14ac:dyDescent="0.3">
      <c r="B30327" s="1">
        <f t="shared" si="474"/>
        <v>45868.590277802294</v>
      </c>
      <c r="C30327">
        <v>0</v>
      </c>
    </row>
    <row r="30328" spans="2:3" x14ac:dyDescent="0.3">
      <c r="B30328" s="1">
        <f t="shared" si="474"/>
        <v>45868.597222246739</v>
      </c>
      <c r="C30328">
        <v>0</v>
      </c>
    </row>
    <row r="30329" spans="2:3" x14ac:dyDescent="0.3">
      <c r="B30329" s="1">
        <f t="shared" si="474"/>
        <v>45868.604166691184</v>
      </c>
      <c r="C30329">
        <v>0</v>
      </c>
    </row>
    <row r="30330" spans="2:3" x14ac:dyDescent="0.3">
      <c r="B30330" s="1">
        <f t="shared" si="474"/>
        <v>45868.611111135629</v>
      </c>
      <c r="C30330">
        <v>0</v>
      </c>
    </row>
    <row r="30331" spans="2:3" x14ac:dyDescent="0.3">
      <c r="B30331" s="1">
        <f t="shared" si="474"/>
        <v>45868.618055580075</v>
      </c>
      <c r="C30331">
        <v>0</v>
      </c>
    </row>
    <row r="30332" spans="2:3" x14ac:dyDescent="0.3">
      <c r="B30332" s="1">
        <f t="shared" si="474"/>
        <v>45868.62500002452</v>
      </c>
      <c r="C30332">
        <v>0</v>
      </c>
    </row>
    <row r="30333" spans="2:3" x14ac:dyDescent="0.3">
      <c r="B30333" s="1">
        <f t="shared" si="474"/>
        <v>45868.631944468965</v>
      </c>
      <c r="C30333">
        <v>0</v>
      </c>
    </row>
    <row r="30334" spans="2:3" x14ac:dyDescent="0.3">
      <c r="B30334" s="1">
        <f t="shared" si="474"/>
        <v>45868.63888891341</v>
      </c>
      <c r="C30334">
        <v>0</v>
      </c>
    </row>
    <row r="30335" spans="2:3" x14ac:dyDescent="0.3">
      <c r="B30335" s="1">
        <f t="shared" si="474"/>
        <v>45868.645833357856</v>
      </c>
      <c r="C30335">
        <v>0</v>
      </c>
    </row>
    <row r="30336" spans="2:3" x14ac:dyDescent="0.3">
      <c r="B30336" s="1">
        <f t="shared" si="474"/>
        <v>45868.652777802301</v>
      </c>
      <c r="C30336">
        <v>0</v>
      </c>
    </row>
    <row r="30337" spans="2:3" x14ac:dyDescent="0.3">
      <c r="B30337" s="1">
        <f t="shared" si="474"/>
        <v>45868.659722246746</v>
      </c>
      <c r="C30337">
        <v>0</v>
      </c>
    </row>
    <row r="30338" spans="2:3" x14ac:dyDescent="0.3">
      <c r="B30338" s="1">
        <f t="shared" si="474"/>
        <v>45868.666666691191</v>
      </c>
      <c r="C30338">
        <v>0</v>
      </c>
    </row>
    <row r="30339" spans="2:3" x14ac:dyDescent="0.3">
      <c r="B30339" s="1">
        <f t="shared" si="474"/>
        <v>45868.673611135637</v>
      </c>
      <c r="C30339">
        <v>0</v>
      </c>
    </row>
    <row r="30340" spans="2:3" x14ac:dyDescent="0.3">
      <c r="B30340" s="1">
        <f t="shared" si="474"/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ref="B30360:B30423" si="475">B30359+(B30359-B30358)</f>
        <v>45868.819444468987</v>
      </c>
      <c r="C30360">
        <v>0</v>
      </c>
    </row>
    <row r="30361" spans="2:3" x14ac:dyDescent="0.3">
      <c r="B30361" s="1">
        <f t="shared" si="475"/>
        <v>45868.826388913432</v>
      </c>
      <c r="C30361">
        <v>0</v>
      </c>
    </row>
    <row r="30362" spans="2:3" x14ac:dyDescent="0.3">
      <c r="B30362" s="1">
        <f t="shared" si="475"/>
        <v>45868.833333357878</v>
      </c>
      <c r="C30362">
        <v>0</v>
      </c>
    </row>
    <row r="30363" spans="2:3" x14ac:dyDescent="0.3">
      <c r="B30363" s="1">
        <f t="shared" si="475"/>
        <v>45868.840277802323</v>
      </c>
      <c r="C30363">
        <v>0</v>
      </c>
    </row>
    <row r="30364" spans="2:3" x14ac:dyDescent="0.3">
      <c r="B30364" s="1">
        <f t="shared" si="475"/>
        <v>45868.847222246768</v>
      </c>
      <c r="C30364">
        <v>0</v>
      </c>
    </row>
    <row r="30365" spans="2:3" x14ac:dyDescent="0.3">
      <c r="B30365" s="1">
        <f t="shared" si="475"/>
        <v>45868.854166691213</v>
      </c>
      <c r="C30365">
        <v>0</v>
      </c>
    </row>
    <row r="30366" spans="2:3" x14ac:dyDescent="0.3">
      <c r="B30366" s="1">
        <f t="shared" si="475"/>
        <v>45868.861111135659</v>
      </c>
      <c r="C30366">
        <v>0</v>
      </c>
    </row>
    <row r="30367" spans="2:3" x14ac:dyDescent="0.3">
      <c r="B30367" s="1">
        <f t="shared" si="475"/>
        <v>45868.868055580104</v>
      </c>
      <c r="C30367">
        <v>0</v>
      </c>
    </row>
    <row r="30368" spans="2:3" x14ac:dyDescent="0.3">
      <c r="B30368" s="1">
        <f t="shared" si="475"/>
        <v>45868.875000024549</v>
      </c>
      <c r="C30368">
        <v>0</v>
      </c>
    </row>
    <row r="30369" spans="2:3" x14ac:dyDescent="0.3">
      <c r="B30369" s="1">
        <f t="shared" si="475"/>
        <v>45868.881944468994</v>
      </c>
      <c r="C30369">
        <v>0</v>
      </c>
    </row>
    <row r="30370" spans="2:3" x14ac:dyDescent="0.3">
      <c r="B30370" s="1">
        <f t="shared" si="475"/>
        <v>45868.88888891344</v>
      </c>
      <c r="C30370">
        <v>0</v>
      </c>
    </row>
    <row r="30371" spans="2:3" x14ac:dyDescent="0.3">
      <c r="B30371" s="1">
        <f t="shared" si="475"/>
        <v>45868.895833357885</v>
      </c>
      <c r="C30371">
        <v>0</v>
      </c>
    </row>
    <row r="30372" spans="2:3" x14ac:dyDescent="0.3">
      <c r="B30372" s="1">
        <f t="shared" si="475"/>
        <v>45868.90277780233</v>
      </c>
      <c r="C30372">
        <v>0</v>
      </c>
    </row>
    <row r="30373" spans="2:3" x14ac:dyDescent="0.3">
      <c r="B30373" s="1">
        <f t="shared" si="475"/>
        <v>45868.909722246775</v>
      </c>
      <c r="C30373">
        <v>0</v>
      </c>
    </row>
    <row r="30374" spans="2:3" x14ac:dyDescent="0.3">
      <c r="B30374" s="1">
        <f t="shared" si="475"/>
        <v>45868.916666691221</v>
      </c>
      <c r="C30374">
        <v>0</v>
      </c>
    </row>
    <row r="30375" spans="2:3" x14ac:dyDescent="0.3">
      <c r="B30375" s="1">
        <f t="shared" si="475"/>
        <v>45868.923611135666</v>
      </c>
      <c r="C30375">
        <v>0</v>
      </c>
    </row>
    <row r="30376" spans="2:3" x14ac:dyDescent="0.3">
      <c r="B30376" s="1">
        <f t="shared" si="475"/>
        <v>45868.930555580111</v>
      </c>
      <c r="C30376">
        <v>0</v>
      </c>
    </row>
    <row r="30377" spans="2:3" x14ac:dyDescent="0.3">
      <c r="B30377" s="1">
        <f t="shared" si="475"/>
        <v>45868.937500024556</v>
      </c>
      <c r="C30377">
        <v>0</v>
      </c>
    </row>
    <row r="30378" spans="2:3" x14ac:dyDescent="0.3">
      <c r="B30378" s="1">
        <f t="shared" si="475"/>
        <v>45868.944444469002</v>
      </c>
      <c r="C30378">
        <v>0</v>
      </c>
    </row>
    <row r="30379" spans="2:3" x14ac:dyDescent="0.3">
      <c r="B30379" s="1">
        <f t="shared" si="475"/>
        <v>45868.951388913447</v>
      </c>
      <c r="C30379">
        <v>0</v>
      </c>
    </row>
    <row r="30380" spans="2:3" x14ac:dyDescent="0.3">
      <c r="B30380" s="1">
        <f t="shared" si="475"/>
        <v>45868.958333357892</v>
      </c>
      <c r="C30380">
        <v>0</v>
      </c>
    </row>
    <row r="30381" spans="2:3" x14ac:dyDescent="0.3">
      <c r="B30381" s="1">
        <f t="shared" si="475"/>
        <v>45868.965277802337</v>
      </c>
      <c r="C30381">
        <v>0</v>
      </c>
    </row>
    <row r="30382" spans="2:3" x14ac:dyDescent="0.3">
      <c r="B30382" s="1">
        <f t="shared" si="475"/>
        <v>45868.972222246783</v>
      </c>
      <c r="C30382">
        <v>0</v>
      </c>
    </row>
    <row r="30383" spans="2:3" x14ac:dyDescent="0.3">
      <c r="B30383" s="1">
        <f t="shared" si="475"/>
        <v>45868.979166691228</v>
      </c>
      <c r="C30383">
        <v>0</v>
      </c>
    </row>
    <row r="30384" spans="2:3" x14ac:dyDescent="0.3">
      <c r="B30384" s="1">
        <f t="shared" si="475"/>
        <v>45868.986111135673</v>
      </c>
      <c r="C30384">
        <v>0</v>
      </c>
    </row>
    <row r="30385" spans="2:3" x14ac:dyDescent="0.3">
      <c r="B30385" s="1">
        <f t="shared" si="475"/>
        <v>45868.993055580118</v>
      </c>
      <c r="C30385">
        <v>0</v>
      </c>
    </row>
    <row r="30386" spans="2:3" x14ac:dyDescent="0.3">
      <c r="B30386" s="1">
        <f t="shared" si="475"/>
        <v>45869.000000024564</v>
      </c>
      <c r="C30386">
        <v>0</v>
      </c>
    </row>
    <row r="30387" spans="2:3" x14ac:dyDescent="0.3">
      <c r="B30387" s="1">
        <f t="shared" si="475"/>
        <v>45869.006944469009</v>
      </c>
      <c r="C30387">
        <v>0</v>
      </c>
    </row>
    <row r="30388" spans="2:3" x14ac:dyDescent="0.3">
      <c r="B30388" s="1">
        <f t="shared" si="475"/>
        <v>45869.013888913454</v>
      </c>
      <c r="C30388">
        <v>0</v>
      </c>
    </row>
    <row r="30389" spans="2:3" x14ac:dyDescent="0.3">
      <c r="B30389" s="1">
        <f t="shared" si="475"/>
        <v>45869.020833357899</v>
      </c>
      <c r="C30389">
        <v>0</v>
      </c>
    </row>
    <row r="30390" spans="2:3" x14ac:dyDescent="0.3">
      <c r="B30390" s="1">
        <f t="shared" si="475"/>
        <v>45869.027777802345</v>
      </c>
      <c r="C30390">
        <v>0</v>
      </c>
    </row>
    <row r="30391" spans="2:3" x14ac:dyDescent="0.3">
      <c r="B30391" s="1">
        <f t="shared" si="475"/>
        <v>45869.03472224679</v>
      </c>
      <c r="C30391">
        <v>0</v>
      </c>
    </row>
    <row r="30392" spans="2:3" x14ac:dyDescent="0.3">
      <c r="B30392" s="1">
        <f t="shared" si="475"/>
        <v>45869.041666691235</v>
      </c>
      <c r="C30392">
        <v>0</v>
      </c>
    </row>
    <row r="30393" spans="2:3" x14ac:dyDescent="0.3">
      <c r="B30393" s="1">
        <f t="shared" si="475"/>
        <v>45869.04861113568</v>
      </c>
      <c r="C30393">
        <v>0</v>
      </c>
    </row>
    <row r="30394" spans="2:3" x14ac:dyDescent="0.3">
      <c r="B30394" s="1">
        <f t="shared" si="475"/>
        <v>45869.055555580126</v>
      </c>
      <c r="C30394">
        <v>0</v>
      </c>
    </row>
    <row r="30395" spans="2:3" x14ac:dyDescent="0.3">
      <c r="B30395" s="1">
        <f t="shared" si="475"/>
        <v>45869.062500024571</v>
      </c>
      <c r="C30395">
        <v>0</v>
      </c>
    </row>
    <row r="30396" spans="2:3" x14ac:dyDescent="0.3">
      <c r="B30396" s="1">
        <f t="shared" si="475"/>
        <v>45869.069444469016</v>
      </c>
      <c r="C30396">
        <v>0</v>
      </c>
    </row>
    <row r="30397" spans="2:3" x14ac:dyDescent="0.3">
      <c r="B30397" s="1">
        <f t="shared" si="475"/>
        <v>45869.076388913461</v>
      </c>
      <c r="C30397">
        <v>0</v>
      </c>
    </row>
    <row r="30398" spans="2:3" x14ac:dyDescent="0.3">
      <c r="B30398" s="1">
        <f t="shared" si="475"/>
        <v>45869.083333357907</v>
      </c>
      <c r="C30398">
        <v>0</v>
      </c>
    </row>
    <row r="30399" spans="2:3" x14ac:dyDescent="0.3">
      <c r="B30399" s="1">
        <f t="shared" si="475"/>
        <v>45869.090277802352</v>
      </c>
      <c r="C30399">
        <v>0</v>
      </c>
    </row>
    <row r="30400" spans="2:3" x14ac:dyDescent="0.3">
      <c r="B30400" s="1">
        <f t="shared" si="475"/>
        <v>45869.097222246797</v>
      </c>
      <c r="C30400">
        <v>0</v>
      </c>
    </row>
    <row r="30401" spans="2:3" x14ac:dyDescent="0.3">
      <c r="B30401" s="1">
        <f t="shared" si="475"/>
        <v>45869.104166691242</v>
      </c>
      <c r="C30401">
        <v>0</v>
      </c>
    </row>
    <row r="30402" spans="2:3" x14ac:dyDescent="0.3">
      <c r="B30402" s="1">
        <f t="shared" si="475"/>
        <v>45869.111111135688</v>
      </c>
      <c r="C30402">
        <v>0</v>
      </c>
    </row>
    <row r="30403" spans="2:3" x14ac:dyDescent="0.3">
      <c r="B30403" s="1">
        <f t="shared" si="475"/>
        <v>45869.118055580133</v>
      </c>
      <c r="C30403">
        <v>0</v>
      </c>
    </row>
    <row r="30404" spans="2:3" x14ac:dyDescent="0.3">
      <c r="B30404" s="1">
        <f t="shared" si="475"/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ref="B30424:B30487" si="476">B30423+(B30423-B30422)</f>
        <v>45869.263888913483</v>
      </c>
      <c r="C30424">
        <v>0</v>
      </c>
    </row>
    <row r="30425" spans="2:3" x14ac:dyDescent="0.3">
      <c r="B30425" s="1">
        <f t="shared" si="476"/>
        <v>45869.270833357928</v>
      </c>
      <c r="C30425">
        <v>0</v>
      </c>
    </row>
    <row r="30426" spans="2:3" x14ac:dyDescent="0.3">
      <c r="B30426" s="1">
        <f t="shared" si="476"/>
        <v>45869.277777802374</v>
      </c>
      <c r="C30426">
        <v>0</v>
      </c>
    </row>
    <row r="30427" spans="2:3" x14ac:dyDescent="0.3">
      <c r="B30427" s="1">
        <f t="shared" si="476"/>
        <v>45869.284722246819</v>
      </c>
      <c r="C30427">
        <v>0</v>
      </c>
    </row>
    <row r="30428" spans="2:3" x14ac:dyDescent="0.3">
      <c r="B30428" s="1">
        <f t="shared" si="476"/>
        <v>45869.291666691264</v>
      </c>
      <c r="C30428">
        <v>0</v>
      </c>
    </row>
    <row r="30429" spans="2:3" x14ac:dyDescent="0.3">
      <c r="B30429" s="1">
        <f t="shared" si="476"/>
        <v>45869.29861113571</v>
      </c>
      <c r="C30429">
        <v>0</v>
      </c>
    </row>
    <row r="30430" spans="2:3" x14ac:dyDescent="0.3">
      <c r="B30430" s="1">
        <f t="shared" si="476"/>
        <v>45869.305555580155</v>
      </c>
      <c r="C30430">
        <v>0</v>
      </c>
    </row>
    <row r="30431" spans="2:3" x14ac:dyDescent="0.3">
      <c r="B30431" s="1">
        <f t="shared" si="476"/>
        <v>45869.3125000246</v>
      </c>
      <c r="C30431">
        <v>0</v>
      </c>
    </row>
    <row r="30432" spans="2:3" x14ac:dyDescent="0.3">
      <c r="B30432" s="1">
        <f t="shared" si="476"/>
        <v>45869.319444469045</v>
      </c>
      <c r="C30432">
        <v>0</v>
      </c>
    </row>
    <row r="30433" spans="2:3" x14ac:dyDescent="0.3">
      <c r="B30433" s="1">
        <f t="shared" si="476"/>
        <v>45869.326388913491</v>
      </c>
      <c r="C30433">
        <v>0</v>
      </c>
    </row>
    <row r="30434" spans="2:3" x14ac:dyDescent="0.3">
      <c r="B30434" s="1">
        <f t="shared" si="476"/>
        <v>45869.333333357936</v>
      </c>
      <c r="C30434">
        <v>0</v>
      </c>
    </row>
    <row r="30435" spans="2:3" x14ac:dyDescent="0.3">
      <c r="B30435" s="1">
        <f t="shared" si="476"/>
        <v>45869.340277802381</v>
      </c>
      <c r="C30435">
        <v>0</v>
      </c>
    </row>
    <row r="30436" spans="2:3" x14ac:dyDescent="0.3">
      <c r="B30436" s="1">
        <f t="shared" si="476"/>
        <v>45869.347222246826</v>
      </c>
      <c r="C30436">
        <v>0</v>
      </c>
    </row>
    <row r="30437" spans="2:3" x14ac:dyDescent="0.3">
      <c r="B30437" s="1">
        <f t="shared" si="476"/>
        <v>45869.354166691272</v>
      </c>
      <c r="C30437">
        <v>0</v>
      </c>
    </row>
    <row r="30438" spans="2:3" x14ac:dyDescent="0.3">
      <c r="B30438" s="1">
        <f t="shared" si="476"/>
        <v>45869.361111135717</v>
      </c>
      <c r="C30438">
        <v>0</v>
      </c>
    </row>
    <row r="30439" spans="2:3" x14ac:dyDescent="0.3">
      <c r="B30439" s="1">
        <f t="shared" si="476"/>
        <v>45869.368055580162</v>
      </c>
      <c r="C30439">
        <v>0</v>
      </c>
    </row>
    <row r="30440" spans="2:3" x14ac:dyDescent="0.3">
      <c r="B30440" s="1">
        <f t="shared" si="476"/>
        <v>45869.375000024607</v>
      </c>
      <c r="C30440">
        <v>0</v>
      </c>
    </row>
    <row r="30441" spans="2:3" x14ac:dyDescent="0.3">
      <c r="B30441" s="1">
        <f t="shared" si="476"/>
        <v>45869.381944469053</v>
      </c>
      <c r="C30441">
        <v>0</v>
      </c>
    </row>
    <row r="30442" spans="2:3" x14ac:dyDescent="0.3">
      <c r="B30442" s="1">
        <f t="shared" si="476"/>
        <v>45869.388888913498</v>
      </c>
      <c r="C30442">
        <v>0</v>
      </c>
    </row>
    <row r="30443" spans="2:3" x14ac:dyDescent="0.3">
      <c r="B30443" s="1">
        <f t="shared" si="476"/>
        <v>45869.395833357943</v>
      </c>
      <c r="C30443">
        <v>0</v>
      </c>
    </row>
    <row r="30444" spans="2:3" x14ac:dyDescent="0.3">
      <c r="B30444" s="1">
        <f t="shared" si="476"/>
        <v>45869.402777802388</v>
      </c>
      <c r="C30444">
        <v>0</v>
      </c>
    </row>
    <row r="30445" spans="2:3" x14ac:dyDescent="0.3">
      <c r="B30445" s="1">
        <f t="shared" si="476"/>
        <v>45869.409722246834</v>
      </c>
      <c r="C30445">
        <v>0</v>
      </c>
    </row>
    <row r="30446" spans="2:3" x14ac:dyDescent="0.3">
      <c r="B30446" s="1">
        <f t="shared" si="476"/>
        <v>45869.416666691279</v>
      </c>
      <c r="C30446">
        <v>0</v>
      </c>
    </row>
    <row r="30447" spans="2:3" x14ac:dyDescent="0.3">
      <c r="B30447" s="1">
        <f t="shared" si="476"/>
        <v>45869.423611135724</v>
      </c>
      <c r="C30447">
        <v>0</v>
      </c>
    </row>
    <row r="30448" spans="2:3" x14ac:dyDescent="0.3">
      <c r="B30448" s="1">
        <f t="shared" si="476"/>
        <v>45869.430555580169</v>
      </c>
      <c r="C30448">
        <v>0</v>
      </c>
    </row>
    <row r="30449" spans="2:3" x14ac:dyDescent="0.3">
      <c r="B30449" s="1">
        <f t="shared" si="476"/>
        <v>45869.437500024615</v>
      </c>
      <c r="C30449">
        <v>0</v>
      </c>
    </row>
    <row r="30450" spans="2:3" x14ac:dyDescent="0.3">
      <c r="B30450" s="1">
        <f t="shared" si="476"/>
        <v>45869.44444446906</v>
      </c>
      <c r="C30450">
        <v>0</v>
      </c>
    </row>
    <row r="30451" spans="2:3" x14ac:dyDescent="0.3">
      <c r="B30451" s="1">
        <f t="shared" si="476"/>
        <v>45869.451388913505</v>
      </c>
      <c r="C30451">
        <v>0</v>
      </c>
    </row>
    <row r="30452" spans="2:3" x14ac:dyDescent="0.3">
      <c r="B30452" s="1">
        <f t="shared" si="476"/>
        <v>45869.45833335795</v>
      </c>
      <c r="C30452">
        <v>0</v>
      </c>
    </row>
    <row r="30453" spans="2:3" x14ac:dyDescent="0.3">
      <c r="B30453" s="1">
        <f t="shared" si="476"/>
        <v>45869.465277802396</v>
      </c>
      <c r="C30453">
        <v>0</v>
      </c>
    </row>
    <row r="30454" spans="2:3" x14ac:dyDescent="0.3">
      <c r="B30454" s="1">
        <f t="shared" si="476"/>
        <v>45869.472222246841</v>
      </c>
      <c r="C30454">
        <v>0</v>
      </c>
    </row>
    <row r="30455" spans="2:3" x14ac:dyDescent="0.3">
      <c r="B30455" s="1">
        <f t="shared" si="476"/>
        <v>45869.479166691286</v>
      </c>
      <c r="C30455">
        <v>0</v>
      </c>
    </row>
    <row r="30456" spans="2:3" x14ac:dyDescent="0.3">
      <c r="B30456" s="1">
        <f t="shared" si="476"/>
        <v>45869.486111135731</v>
      </c>
      <c r="C30456">
        <v>0</v>
      </c>
    </row>
    <row r="30457" spans="2:3" x14ac:dyDescent="0.3">
      <c r="B30457" s="1">
        <f t="shared" si="476"/>
        <v>45869.493055580177</v>
      </c>
      <c r="C30457">
        <v>0</v>
      </c>
    </row>
    <row r="30458" spans="2:3" x14ac:dyDescent="0.3">
      <c r="B30458" s="1">
        <f t="shared" si="476"/>
        <v>45869.500000024622</v>
      </c>
      <c r="C30458">
        <v>0</v>
      </c>
    </row>
    <row r="30459" spans="2:3" x14ac:dyDescent="0.3">
      <c r="B30459" s="1">
        <f t="shared" si="476"/>
        <v>45869.506944469067</v>
      </c>
      <c r="C30459">
        <v>0</v>
      </c>
    </row>
    <row r="30460" spans="2:3" x14ac:dyDescent="0.3">
      <c r="B30460" s="1">
        <f t="shared" si="476"/>
        <v>45869.513888913512</v>
      </c>
      <c r="C30460">
        <v>0</v>
      </c>
    </row>
    <row r="30461" spans="2:3" x14ac:dyDescent="0.3">
      <c r="B30461" s="1">
        <f t="shared" si="476"/>
        <v>45869.520833357958</v>
      </c>
      <c r="C30461">
        <v>0</v>
      </c>
    </row>
    <row r="30462" spans="2:3" x14ac:dyDescent="0.3">
      <c r="B30462" s="1">
        <f t="shared" si="476"/>
        <v>45869.527777802403</v>
      </c>
      <c r="C30462">
        <v>0</v>
      </c>
    </row>
    <row r="30463" spans="2:3" x14ac:dyDescent="0.3">
      <c r="B30463" s="1">
        <f t="shared" si="476"/>
        <v>45869.534722246848</v>
      </c>
      <c r="C30463">
        <v>0</v>
      </c>
    </row>
    <row r="30464" spans="2:3" x14ac:dyDescent="0.3">
      <c r="B30464" s="1">
        <f t="shared" si="476"/>
        <v>45869.541666691293</v>
      </c>
      <c r="C30464">
        <v>0</v>
      </c>
    </row>
    <row r="30465" spans="2:3" x14ac:dyDescent="0.3">
      <c r="B30465" s="1">
        <f t="shared" si="476"/>
        <v>45869.548611135739</v>
      </c>
      <c r="C30465">
        <v>0</v>
      </c>
    </row>
    <row r="30466" spans="2:3" x14ac:dyDescent="0.3">
      <c r="B30466" s="1">
        <f t="shared" si="476"/>
        <v>45869.555555580184</v>
      </c>
      <c r="C30466">
        <v>0</v>
      </c>
    </row>
    <row r="30467" spans="2:3" x14ac:dyDescent="0.3">
      <c r="B30467" s="1">
        <f t="shared" si="476"/>
        <v>45869.562500024629</v>
      </c>
      <c r="C30467">
        <v>0</v>
      </c>
    </row>
    <row r="30468" spans="2:3" x14ac:dyDescent="0.3">
      <c r="B30468" s="1">
        <f t="shared" si="476"/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ref="B30488:B30551" si="477">B30487+(B30487-B30486)</f>
        <v>45869.708333357979</v>
      </c>
      <c r="C30488">
        <v>0</v>
      </c>
    </row>
    <row r="30489" spans="2:3" x14ac:dyDescent="0.3">
      <c r="B30489" s="1">
        <f t="shared" si="477"/>
        <v>45869.715277802425</v>
      </c>
      <c r="C30489">
        <v>0</v>
      </c>
    </row>
    <row r="30490" spans="2:3" x14ac:dyDescent="0.3">
      <c r="B30490" s="1">
        <f t="shared" si="477"/>
        <v>45869.72222224687</v>
      </c>
      <c r="C30490">
        <v>0</v>
      </c>
    </row>
    <row r="30491" spans="2:3" x14ac:dyDescent="0.3">
      <c r="B30491" s="1">
        <f t="shared" si="477"/>
        <v>45869.729166691315</v>
      </c>
      <c r="C30491">
        <v>0</v>
      </c>
    </row>
    <row r="30492" spans="2:3" x14ac:dyDescent="0.3">
      <c r="B30492" s="1">
        <f t="shared" si="477"/>
        <v>45869.73611113576</v>
      </c>
      <c r="C30492">
        <v>0</v>
      </c>
    </row>
    <row r="30493" spans="2:3" x14ac:dyDescent="0.3">
      <c r="B30493" s="1">
        <f t="shared" si="477"/>
        <v>45869.743055580206</v>
      </c>
      <c r="C30493">
        <v>0</v>
      </c>
    </row>
    <row r="30494" spans="2:3" x14ac:dyDescent="0.3">
      <c r="B30494" s="1">
        <f t="shared" si="477"/>
        <v>45869.750000024651</v>
      </c>
      <c r="C30494">
        <v>0</v>
      </c>
    </row>
    <row r="30495" spans="2:3" x14ac:dyDescent="0.3">
      <c r="B30495" s="1">
        <f t="shared" si="477"/>
        <v>45869.756944469096</v>
      </c>
      <c r="C30495">
        <v>0</v>
      </c>
    </row>
    <row r="30496" spans="2:3" x14ac:dyDescent="0.3">
      <c r="B30496" s="1">
        <f t="shared" si="477"/>
        <v>45869.763888913541</v>
      </c>
      <c r="C30496">
        <v>0</v>
      </c>
    </row>
    <row r="30497" spans="2:3" x14ac:dyDescent="0.3">
      <c r="B30497" s="1">
        <f t="shared" si="477"/>
        <v>45869.770833357987</v>
      </c>
      <c r="C30497">
        <v>0</v>
      </c>
    </row>
    <row r="30498" spans="2:3" x14ac:dyDescent="0.3">
      <c r="B30498" s="1">
        <f t="shared" si="477"/>
        <v>45869.777777802432</v>
      </c>
      <c r="C30498">
        <v>0</v>
      </c>
    </row>
    <row r="30499" spans="2:3" x14ac:dyDescent="0.3">
      <c r="B30499" s="1">
        <f t="shared" si="477"/>
        <v>45869.784722246877</v>
      </c>
      <c r="C30499">
        <v>0</v>
      </c>
    </row>
    <row r="30500" spans="2:3" x14ac:dyDescent="0.3">
      <c r="B30500" s="1">
        <f t="shared" si="477"/>
        <v>45869.791666691322</v>
      </c>
      <c r="C30500">
        <v>0</v>
      </c>
    </row>
    <row r="30501" spans="2:3" x14ac:dyDescent="0.3">
      <c r="B30501" s="1">
        <f t="shared" si="477"/>
        <v>45869.798611135768</v>
      </c>
      <c r="C30501">
        <v>0</v>
      </c>
    </row>
    <row r="30502" spans="2:3" x14ac:dyDescent="0.3">
      <c r="B30502" s="1">
        <f t="shared" si="477"/>
        <v>45869.805555580213</v>
      </c>
      <c r="C30502">
        <v>0</v>
      </c>
    </row>
    <row r="30503" spans="2:3" x14ac:dyDescent="0.3">
      <c r="B30503" s="1">
        <f t="shared" si="477"/>
        <v>45869.812500024658</v>
      </c>
      <c r="C30503">
        <v>0</v>
      </c>
    </row>
    <row r="30504" spans="2:3" x14ac:dyDescent="0.3">
      <c r="B30504" s="1">
        <f t="shared" si="477"/>
        <v>45869.819444469103</v>
      </c>
      <c r="C30504">
        <v>0</v>
      </c>
    </row>
    <row r="30505" spans="2:3" x14ac:dyDescent="0.3">
      <c r="B30505" s="1">
        <f t="shared" si="477"/>
        <v>45869.826388913549</v>
      </c>
      <c r="C30505">
        <v>0</v>
      </c>
    </row>
    <row r="30506" spans="2:3" x14ac:dyDescent="0.3">
      <c r="B30506" s="1">
        <f t="shared" si="477"/>
        <v>45869.833333357994</v>
      </c>
      <c r="C30506">
        <v>0</v>
      </c>
    </row>
    <row r="30507" spans="2:3" x14ac:dyDescent="0.3">
      <c r="B30507" s="1">
        <f t="shared" si="477"/>
        <v>45869.840277802439</v>
      </c>
      <c r="C30507">
        <v>0</v>
      </c>
    </row>
    <row r="30508" spans="2:3" x14ac:dyDescent="0.3">
      <c r="B30508" s="1">
        <f t="shared" si="477"/>
        <v>45869.847222246884</v>
      </c>
      <c r="C30508">
        <v>0</v>
      </c>
    </row>
    <row r="30509" spans="2:3" x14ac:dyDescent="0.3">
      <c r="B30509" s="1">
        <f t="shared" si="477"/>
        <v>45869.85416669133</v>
      </c>
      <c r="C30509">
        <v>0</v>
      </c>
    </row>
    <row r="30510" spans="2:3" x14ac:dyDescent="0.3">
      <c r="B30510" s="1">
        <f t="shared" si="477"/>
        <v>45869.861111135775</v>
      </c>
      <c r="C30510">
        <v>0</v>
      </c>
    </row>
    <row r="30511" spans="2:3" x14ac:dyDescent="0.3">
      <c r="B30511" s="1">
        <f t="shared" si="477"/>
        <v>45869.86805558022</v>
      </c>
      <c r="C30511">
        <v>0</v>
      </c>
    </row>
    <row r="30512" spans="2:3" x14ac:dyDescent="0.3">
      <c r="B30512" s="1">
        <f t="shared" si="477"/>
        <v>45869.875000024665</v>
      </c>
      <c r="C30512">
        <v>0</v>
      </c>
    </row>
    <row r="30513" spans="2:3" x14ac:dyDescent="0.3">
      <c r="B30513" s="1">
        <f t="shared" si="477"/>
        <v>45869.881944469111</v>
      </c>
      <c r="C30513">
        <v>0</v>
      </c>
    </row>
    <row r="30514" spans="2:3" x14ac:dyDescent="0.3">
      <c r="B30514" s="1">
        <f t="shared" si="477"/>
        <v>45869.888888913556</v>
      </c>
      <c r="C30514">
        <v>0</v>
      </c>
    </row>
    <row r="30515" spans="2:3" x14ac:dyDescent="0.3">
      <c r="B30515" s="1">
        <f t="shared" si="477"/>
        <v>45869.895833358001</v>
      </c>
      <c r="C30515">
        <v>0</v>
      </c>
    </row>
    <row r="30516" spans="2:3" x14ac:dyDescent="0.3">
      <c r="B30516" s="1">
        <f t="shared" si="477"/>
        <v>45869.902777802447</v>
      </c>
      <c r="C30516">
        <v>0</v>
      </c>
    </row>
    <row r="30517" spans="2:3" x14ac:dyDescent="0.3">
      <c r="B30517" s="1">
        <f t="shared" si="477"/>
        <v>45869.909722246892</v>
      </c>
      <c r="C30517">
        <v>0</v>
      </c>
    </row>
    <row r="30518" spans="2:3" x14ac:dyDescent="0.3">
      <c r="B30518" s="1">
        <f t="shared" si="477"/>
        <v>45869.916666691337</v>
      </c>
      <c r="C30518">
        <v>0</v>
      </c>
    </row>
    <row r="30519" spans="2:3" x14ac:dyDescent="0.3">
      <c r="B30519" s="1">
        <f t="shared" si="477"/>
        <v>45869.923611135782</v>
      </c>
      <c r="C30519">
        <v>0</v>
      </c>
    </row>
    <row r="30520" spans="2:3" x14ac:dyDescent="0.3">
      <c r="B30520" s="1">
        <f t="shared" si="477"/>
        <v>45869.930555580228</v>
      </c>
      <c r="C30520">
        <v>0</v>
      </c>
    </row>
    <row r="30521" spans="2:3" x14ac:dyDescent="0.3">
      <c r="B30521" s="1">
        <f t="shared" si="477"/>
        <v>45869.937500024673</v>
      </c>
      <c r="C30521">
        <v>0</v>
      </c>
    </row>
    <row r="30522" spans="2:3" x14ac:dyDescent="0.3">
      <c r="B30522" s="1">
        <f t="shared" si="477"/>
        <v>45869.944444469118</v>
      </c>
      <c r="C30522">
        <v>0</v>
      </c>
    </row>
    <row r="30523" spans="2:3" x14ac:dyDescent="0.3">
      <c r="B30523" s="1">
        <f t="shared" si="477"/>
        <v>45869.951388913563</v>
      </c>
      <c r="C30523">
        <v>0</v>
      </c>
    </row>
    <row r="30524" spans="2:3" x14ac:dyDescent="0.3">
      <c r="B30524" s="1">
        <f t="shared" si="477"/>
        <v>45869.958333358009</v>
      </c>
      <c r="C30524">
        <v>0</v>
      </c>
    </row>
    <row r="30525" spans="2:3" x14ac:dyDescent="0.3">
      <c r="B30525" s="1">
        <f t="shared" si="477"/>
        <v>45869.965277802454</v>
      </c>
      <c r="C30525">
        <v>0</v>
      </c>
    </row>
    <row r="30526" spans="2:3" x14ac:dyDescent="0.3">
      <c r="B30526" s="1">
        <f t="shared" si="477"/>
        <v>45869.972222246899</v>
      </c>
      <c r="C30526">
        <v>0</v>
      </c>
    </row>
    <row r="30527" spans="2:3" x14ac:dyDescent="0.3">
      <c r="B30527" s="1">
        <f t="shared" si="477"/>
        <v>45869.979166691344</v>
      </c>
      <c r="C30527">
        <v>0</v>
      </c>
    </row>
    <row r="30528" spans="2:3" x14ac:dyDescent="0.3">
      <c r="B30528" s="1">
        <f t="shared" si="477"/>
        <v>45869.98611113579</v>
      </c>
      <c r="C30528">
        <v>0</v>
      </c>
    </row>
    <row r="30529" spans="2:3" x14ac:dyDescent="0.3">
      <c r="B30529" s="1">
        <f t="shared" si="477"/>
        <v>45869.993055580235</v>
      </c>
      <c r="C30529">
        <v>0</v>
      </c>
    </row>
    <row r="30530" spans="2:3" x14ac:dyDescent="0.3">
      <c r="B30530" s="1">
        <f t="shared" si="477"/>
        <v>45870.00000002468</v>
      </c>
      <c r="C30530">
        <v>0</v>
      </c>
    </row>
    <row r="30531" spans="2:3" x14ac:dyDescent="0.3">
      <c r="B30531" s="1">
        <f t="shared" si="477"/>
        <v>45870.006944469125</v>
      </c>
      <c r="C30531">
        <v>0</v>
      </c>
    </row>
    <row r="30532" spans="2:3" x14ac:dyDescent="0.3">
      <c r="B30532" s="1">
        <f t="shared" si="477"/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ref="B30552:B30615" si="478">B30551+(B30551-B30550)</f>
        <v>45870.152777802476</v>
      </c>
      <c r="C30552">
        <v>0</v>
      </c>
    </row>
    <row r="30553" spans="2:3" x14ac:dyDescent="0.3">
      <c r="B30553" s="1">
        <f t="shared" si="478"/>
        <v>45870.159722246921</v>
      </c>
      <c r="C30553">
        <v>0</v>
      </c>
    </row>
    <row r="30554" spans="2:3" x14ac:dyDescent="0.3">
      <c r="B30554" s="1">
        <f t="shared" si="478"/>
        <v>45870.166666691366</v>
      </c>
      <c r="C30554">
        <v>0</v>
      </c>
    </row>
    <row r="30555" spans="2:3" x14ac:dyDescent="0.3">
      <c r="B30555" s="1">
        <f t="shared" si="478"/>
        <v>45870.173611135811</v>
      </c>
      <c r="C30555">
        <v>0</v>
      </c>
    </row>
    <row r="30556" spans="2:3" x14ac:dyDescent="0.3">
      <c r="B30556" s="1">
        <f t="shared" si="478"/>
        <v>45870.180555580257</v>
      </c>
      <c r="C30556">
        <v>0</v>
      </c>
    </row>
    <row r="30557" spans="2:3" x14ac:dyDescent="0.3">
      <c r="B30557" s="1">
        <f t="shared" si="478"/>
        <v>45870.187500024702</v>
      </c>
      <c r="C30557">
        <v>0</v>
      </c>
    </row>
    <row r="30558" spans="2:3" x14ac:dyDescent="0.3">
      <c r="B30558" s="1">
        <f t="shared" si="478"/>
        <v>45870.194444469147</v>
      </c>
      <c r="C30558">
        <v>0</v>
      </c>
    </row>
    <row r="30559" spans="2:3" x14ac:dyDescent="0.3">
      <c r="B30559" s="1">
        <f t="shared" si="478"/>
        <v>45870.201388913592</v>
      </c>
      <c r="C30559">
        <v>0</v>
      </c>
    </row>
    <row r="30560" spans="2:3" x14ac:dyDescent="0.3">
      <c r="B30560" s="1">
        <f t="shared" si="478"/>
        <v>45870.208333358038</v>
      </c>
      <c r="C30560">
        <v>0</v>
      </c>
    </row>
    <row r="30561" spans="2:3" x14ac:dyDescent="0.3">
      <c r="B30561" s="1">
        <f t="shared" si="478"/>
        <v>45870.215277802483</v>
      </c>
      <c r="C30561">
        <v>0</v>
      </c>
    </row>
    <row r="30562" spans="2:3" x14ac:dyDescent="0.3">
      <c r="B30562" s="1">
        <f t="shared" si="478"/>
        <v>45870.222222246928</v>
      </c>
      <c r="C30562">
        <v>0</v>
      </c>
    </row>
    <row r="30563" spans="2:3" x14ac:dyDescent="0.3">
      <c r="B30563" s="1">
        <f t="shared" si="478"/>
        <v>45870.229166691373</v>
      </c>
      <c r="C30563">
        <v>0</v>
      </c>
    </row>
    <row r="30564" spans="2:3" x14ac:dyDescent="0.3">
      <c r="B30564" s="1">
        <f t="shared" si="478"/>
        <v>45870.236111135819</v>
      </c>
      <c r="C30564">
        <v>0</v>
      </c>
    </row>
    <row r="30565" spans="2:3" x14ac:dyDescent="0.3">
      <c r="B30565" s="1">
        <f t="shared" si="478"/>
        <v>45870.243055580264</v>
      </c>
      <c r="C30565">
        <v>0</v>
      </c>
    </row>
    <row r="30566" spans="2:3" x14ac:dyDescent="0.3">
      <c r="B30566" s="1">
        <f t="shared" si="478"/>
        <v>45870.250000024709</v>
      </c>
      <c r="C30566">
        <v>0</v>
      </c>
    </row>
    <row r="30567" spans="2:3" x14ac:dyDescent="0.3">
      <c r="B30567" s="1">
        <f t="shared" si="478"/>
        <v>45870.256944469154</v>
      </c>
      <c r="C30567">
        <v>0</v>
      </c>
    </row>
    <row r="30568" spans="2:3" x14ac:dyDescent="0.3">
      <c r="B30568" s="1">
        <f t="shared" si="478"/>
        <v>45870.2638889136</v>
      </c>
      <c r="C30568">
        <v>0</v>
      </c>
    </row>
    <row r="30569" spans="2:3" x14ac:dyDescent="0.3">
      <c r="B30569" s="1">
        <f t="shared" si="478"/>
        <v>45870.270833358045</v>
      </c>
      <c r="C30569">
        <v>0</v>
      </c>
    </row>
    <row r="30570" spans="2:3" x14ac:dyDescent="0.3">
      <c r="B30570" s="1">
        <f t="shared" si="478"/>
        <v>45870.27777780249</v>
      </c>
      <c r="C30570">
        <v>0</v>
      </c>
    </row>
    <row r="30571" spans="2:3" x14ac:dyDescent="0.3">
      <c r="B30571" s="1">
        <f t="shared" si="478"/>
        <v>45870.284722246935</v>
      </c>
      <c r="C30571">
        <v>0</v>
      </c>
    </row>
    <row r="30572" spans="2:3" x14ac:dyDescent="0.3">
      <c r="B30572" s="1">
        <f t="shared" si="478"/>
        <v>45870.291666691381</v>
      </c>
      <c r="C30572">
        <v>0</v>
      </c>
    </row>
    <row r="30573" spans="2:3" x14ac:dyDescent="0.3">
      <c r="B30573" s="1">
        <f t="shared" si="478"/>
        <v>45870.298611135826</v>
      </c>
      <c r="C30573">
        <v>0</v>
      </c>
    </row>
    <row r="30574" spans="2:3" x14ac:dyDescent="0.3">
      <c r="B30574" s="1">
        <f t="shared" si="478"/>
        <v>45870.305555580271</v>
      </c>
      <c r="C30574">
        <v>0</v>
      </c>
    </row>
    <row r="30575" spans="2:3" x14ac:dyDescent="0.3">
      <c r="B30575" s="1">
        <f t="shared" si="478"/>
        <v>45870.312500024716</v>
      </c>
      <c r="C30575">
        <v>0</v>
      </c>
    </row>
    <row r="30576" spans="2:3" x14ac:dyDescent="0.3">
      <c r="B30576" s="1">
        <f t="shared" si="478"/>
        <v>45870.319444469162</v>
      </c>
      <c r="C30576">
        <v>0</v>
      </c>
    </row>
    <row r="30577" spans="2:3" x14ac:dyDescent="0.3">
      <c r="B30577" s="1">
        <f t="shared" si="478"/>
        <v>45870.326388913607</v>
      </c>
      <c r="C30577">
        <v>0</v>
      </c>
    </row>
    <row r="30578" spans="2:3" x14ac:dyDescent="0.3">
      <c r="B30578" s="1">
        <f t="shared" si="478"/>
        <v>45870.333333358052</v>
      </c>
      <c r="C30578">
        <v>0</v>
      </c>
    </row>
    <row r="30579" spans="2:3" x14ac:dyDescent="0.3">
      <c r="B30579" s="1">
        <f t="shared" si="478"/>
        <v>45870.340277802497</v>
      </c>
      <c r="C30579">
        <v>0</v>
      </c>
    </row>
    <row r="30580" spans="2:3" x14ac:dyDescent="0.3">
      <c r="B30580" s="1">
        <f t="shared" si="478"/>
        <v>45870.347222246943</v>
      </c>
      <c r="C30580">
        <v>0</v>
      </c>
    </row>
    <row r="30581" spans="2:3" x14ac:dyDescent="0.3">
      <c r="B30581" s="1">
        <f t="shared" si="478"/>
        <v>45870.354166691388</v>
      </c>
      <c r="C30581">
        <v>0</v>
      </c>
    </row>
    <row r="30582" spans="2:3" x14ac:dyDescent="0.3">
      <c r="B30582" s="1">
        <f t="shared" si="478"/>
        <v>45870.361111135833</v>
      </c>
      <c r="C30582">
        <v>0</v>
      </c>
    </row>
    <row r="30583" spans="2:3" x14ac:dyDescent="0.3">
      <c r="B30583" s="1">
        <f t="shared" si="478"/>
        <v>45870.368055580278</v>
      </c>
      <c r="C30583">
        <v>0</v>
      </c>
    </row>
    <row r="30584" spans="2:3" x14ac:dyDescent="0.3">
      <c r="B30584" s="1">
        <f t="shared" si="478"/>
        <v>45870.375000024724</v>
      </c>
      <c r="C30584">
        <v>0</v>
      </c>
    </row>
    <row r="30585" spans="2:3" x14ac:dyDescent="0.3">
      <c r="B30585" s="1">
        <f t="shared" si="478"/>
        <v>45870.381944469169</v>
      </c>
      <c r="C30585">
        <v>0</v>
      </c>
    </row>
    <row r="30586" spans="2:3" x14ac:dyDescent="0.3">
      <c r="B30586" s="1">
        <f t="shared" si="478"/>
        <v>45870.388888913614</v>
      </c>
      <c r="C30586">
        <v>0</v>
      </c>
    </row>
    <row r="30587" spans="2:3" x14ac:dyDescent="0.3">
      <c r="B30587" s="1">
        <f t="shared" si="478"/>
        <v>45870.395833358059</v>
      </c>
      <c r="C30587">
        <v>0</v>
      </c>
    </row>
    <row r="30588" spans="2:3" x14ac:dyDescent="0.3">
      <c r="B30588" s="1">
        <f t="shared" si="478"/>
        <v>45870.402777802505</v>
      </c>
      <c r="C30588">
        <v>0</v>
      </c>
    </row>
    <row r="30589" spans="2:3" x14ac:dyDescent="0.3">
      <c r="B30589" s="1">
        <f t="shared" si="478"/>
        <v>45870.40972224695</v>
      </c>
      <c r="C30589">
        <v>0</v>
      </c>
    </row>
    <row r="30590" spans="2:3" x14ac:dyDescent="0.3">
      <c r="B30590" s="1">
        <f t="shared" si="478"/>
        <v>45870.416666691395</v>
      </c>
      <c r="C30590">
        <v>0</v>
      </c>
    </row>
    <row r="30591" spans="2:3" x14ac:dyDescent="0.3">
      <c r="B30591" s="1">
        <f t="shared" si="478"/>
        <v>45870.42361113584</v>
      </c>
      <c r="C30591">
        <v>0</v>
      </c>
    </row>
    <row r="30592" spans="2:3" x14ac:dyDescent="0.3">
      <c r="B30592" s="1">
        <f t="shared" si="478"/>
        <v>45870.430555580286</v>
      </c>
      <c r="C30592">
        <v>0</v>
      </c>
    </row>
    <row r="30593" spans="2:3" x14ac:dyDescent="0.3">
      <c r="B30593" s="1">
        <f t="shared" si="478"/>
        <v>45870.437500024731</v>
      </c>
      <c r="C30593">
        <v>0</v>
      </c>
    </row>
    <row r="30594" spans="2:3" x14ac:dyDescent="0.3">
      <c r="B30594" s="1">
        <f t="shared" si="478"/>
        <v>45870.444444469176</v>
      </c>
      <c r="C30594">
        <v>0</v>
      </c>
    </row>
    <row r="30595" spans="2:3" x14ac:dyDescent="0.3">
      <c r="B30595" s="1">
        <f t="shared" si="478"/>
        <v>45870.451388913621</v>
      </c>
      <c r="C30595">
        <v>0</v>
      </c>
    </row>
    <row r="30596" spans="2:3" x14ac:dyDescent="0.3">
      <c r="B30596" s="1">
        <f t="shared" si="478"/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ref="B30616:B30630" si="479">B30615+(B30615-B30614)</f>
        <v>45870.597222246972</v>
      </c>
      <c r="C30616">
        <v>0</v>
      </c>
    </row>
    <row r="30617" spans="2:3" x14ac:dyDescent="0.3">
      <c r="B30617" s="1">
        <f t="shared" si="479"/>
        <v>45870.604166691417</v>
      </c>
      <c r="C30617">
        <v>0</v>
      </c>
    </row>
    <row r="30618" spans="2:3" x14ac:dyDescent="0.3">
      <c r="B30618" s="1">
        <f t="shared" si="479"/>
        <v>45870.611111135862</v>
      </c>
      <c r="C30618">
        <v>0</v>
      </c>
    </row>
    <row r="30619" spans="2:3" x14ac:dyDescent="0.3">
      <c r="B30619" s="1">
        <f t="shared" si="479"/>
        <v>45870.618055580308</v>
      </c>
      <c r="C30619">
        <v>0</v>
      </c>
    </row>
    <row r="30620" spans="2:3" x14ac:dyDescent="0.3">
      <c r="B30620" s="1">
        <f t="shared" si="479"/>
        <v>45870.625000024753</v>
      </c>
      <c r="C30620">
        <v>0</v>
      </c>
    </row>
    <row r="30621" spans="2:3" x14ac:dyDescent="0.3">
      <c r="B30621" s="1">
        <f t="shared" si="479"/>
        <v>45870.631944469198</v>
      </c>
      <c r="C30621">
        <v>0</v>
      </c>
    </row>
    <row r="30622" spans="2:3" x14ac:dyDescent="0.3">
      <c r="B30622" s="1">
        <f t="shared" si="479"/>
        <v>45870.638888913643</v>
      </c>
      <c r="C30622">
        <v>0</v>
      </c>
    </row>
    <row r="30623" spans="2:3" x14ac:dyDescent="0.3">
      <c r="B30623" s="1">
        <f t="shared" si="479"/>
        <v>45870.645833358089</v>
      </c>
      <c r="C30623">
        <v>0</v>
      </c>
    </row>
    <row r="30624" spans="2:3" x14ac:dyDescent="0.3">
      <c r="B30624" s="1">
        <f t="shared" si="479"/>
        <v>45870.652777802534</v>
      </c>
      <c r="C30624">
        <v>0</v>
      </c>
    </row>
    <row r="30625" spans="2:3" x14ac:dyDescent="0.3">
      <c r="B30625" s="1">
        <f t="shared" si="479"/>
        <v>45870.659722246979</v>
      </c>
      <c r="C30625">
        <v>0</v>
      </c>
    </row>
    <row r="30626" spans="2:3" x14ac:dyDescent="0.3">
      <c r="B30626" s="1">
        <f t="shared" si="479"/>
        <v>45870.666666691424</v>
      </c>
      <c r="C30626">
        <v>0</v>
      </c>
    </row>
    <row r="30627" spans="2:3" x14ac:dyDescent="0.3">
      <c r="B30627" s="1">
        <f t="shared" si="479"/>
        <v>45870.67361113587</v>
      </c>
      <c r="C30627">
        <v>0</v>
      </c>
    </row>
    <row r="30628" spans="2:3" x14ac:dyDescent="0.3">
      <c r="B30628" s="1">
        <f t="shared" si="479"/>
        <v>45870.680555580315</v>
      </c>
      <c r="C30628">
        <v>0</v>
      </c>
    </row>
    <row r="30629" spans="2:3" x14ac:dyDescent="0.3">
      <c r="B30629" s="1">
        <f t="shared" si="479"/>
        <v>45870.68750002476</v>
      </c>
      <c r="C30629">
        <v>0</v>
      </c>
    </row>
    <row r="30630" spans="2:3" x14ac:dyDescent="0.3">
      <c r="B30630" s="1">
        <f t="shared" si="479"/>
        <v>45870.694444469205</v>
      </c>
      <c r="C30630">
        <v>0</v>
      </c>
    </row>
    <row r="30631" spans="2:3" x14ac:dyDescent="0.3">
      <c r="B30631" s="1">
        <f>B30630+(B30630-B30629)</f>
        <v>45870.701388913651</v>
      </c>
      <c r="C30631">
        <v>0</v>
      </c>
    </row>
    <row r="30632" spans="2:3" x14ac:dyDescent="0.3">
      <c r="B30632" s="1">
        <f t="shared" ref="B30632:B30695" si="480">B30631+(B30631-B30630)</f>
        <v>45870.708333358096</v>
      </c>
      <c r="C30632">
        <v>0</v>
      </c>
    </row>
    <row r="30633" spans="2:3" x14ac:dyDescent="0.3">
      <c r="B30633" s="1">
        <f t="shared" si="480"/>
        <v>45870.715277802541</v>
      </c>
      <c r="C30633">
        <v>0</v>
      </c>
    </row>
    <row r="30634" spans="2:3" x14ac:dyDescent="0.3">
      <c r="B30634" s="1">
        <f t="shared" si="480"/>
        <v>45870.722222246986</v>
      </c>
      <c r="C30634">
        <v>0</v>
      </c>
    </row>
    <row r="30635" spans="2:3" x14ac:dyDescent="0.3">
      <c r="B30635" s="1">
        <f t="shared" si="480"/>
        <v>45870.729166691432</v>
      </c>
      <c r="C30635">
        <v>0</v>
      </c>
    </row>
    <row r="30636" spans="2:3" x14ac:dyDescent="0.3">
      <c r="B30636" s="1">
        <f t="shared" si="480"/>
        <v>45870.736111135877</v>
      </c>
      <c r="C30636">
        <v>0</v>
      </c>
    </row>
    <row r="30637" spans="2:3" x14ac:dyDescent="0.3">
      <c r="B30637" s="1">
        <f t="shared" si="480"/>
        <v>45870.743055580322</v>
      </c>
      <c r="C30637">
        <v>0</v>
      </c>
    </row>
    <row r="30638" spans="2:3" x14ac:dyDescent="0.3">
      <c r="B30638" s="1">
        <f t="shared" si="480"/>
        <v>45870.750000024767</v>
      </c>
      <c r="C30638">
        <v>0</v>
      </c>
    </row>
    <row r="30639" spans="2:3" x14ac:dyDescent="0.3">
      <c r="B30639" s="1">
        <f t="shared" si="480"/>
        <v>45870.756944469213</v>
      </c>
      <c r="C30639">
        <v>0</v>
      </c>
    </row>
    <row r="30640" spans="2:3" x14ac:dyDescent="0.3">
      <c r="B30640" s="1">
        <f t="shared" si="480"/>
        <v>45870.763888913658</v>
      </c>
      <c r="C30640">
        <v>0</v>
      </c>
    </row>
    <row r="30641" spans="2:3" x14ac:dyDescent="0.3">
      <c r="B30641" s="1">
        <f t="shared" si="480"/>
        <v>45870.770833358103</v>
      </c>
      <c r="C30641">
        <v>0</v>
      </c>
    </row>
    <row r="30642" spans="2:3" x14ac:dyDescent="0.3">
      <c r="B30642" s="1">
        <f t="shared" si="480"/>
        <v>45870.777777802548</v>
      </c>
      <c r="C30642">
        <v>0</v>
      </c>
    </row>
    <row r="30643" spans="2:3" x14ac:dyDescent="0.3">
      <c r="B30643" s="1">
        <f t="shared" si="480"/>
        <v>45870.784722246994</v>
      </c>
      <c r="C30643">
        <v>0</v>
      </c>
    </row>
    <row r="30644" spans="2:3" x14ac:dyDescent="0.3">
      <c r="B30644" s="1">
        <f t="shared" si="480"/>
        <v>45870.791666691439</v>
      </c>
      <c r="C30644">
        <v>0</v>
      </c>
    </row>
    <row r="30645" spans="2:3" x14ac:dyDescent="0.3">
      <c r="B30645" s="1">
        <f t="shared" si="480"/>
        <v>45870.798611135884</v>
      </c>
      <c r="C30645">
        <v>0</v>
      </c>
    </row>
    <row r="30646" spans="2:3" x14ac:dyDescent="0.3">
      <c r="B30646" s="1">
        <f t="shared" si="480"/>
        <v>45870.805555580329</v>
      </c>
      <c r="C30646">
        <v>0</v>
      </c>
    </row>
    <row r="30647" spans="2:3" x14ac:dyDescent="0.3">
      <c r="B30647" s="1">
        <f t="shared" si="480"/>
        <v>45870.812500024775</v>
      </c>
      <c r="C30647">
        <v>0</v>
      </c>
    </row>
    <row r="30648" spans="2:3" x14ac:dyDescent="0.3">
      <c r="B30648" s="1">
        <f t="shared" si="480"/>
        <v>45870.81944446922</v>
      </c>
      <c r="C30648">
        <v>0</v>
      </c>
    </row>
    <row r="30649" spans="2:3" x14ac:dyDescent="0.3">
      <c r="B30649" s="1">
        <f t="shared" si="480"/>
        <v>45870.826388913665</v>
      </c>
      <c r="C30649">
        <v>0</v>
      </c>
    </row>
    <row r="30650" spans="2:3" x14ac:dyDescent="0.3">
      <c r="B30650" s="1">
        <f t="shared" si="480"/>
        <v>45870.83333335811</v>
      </c>
      <c r="C30650">
        <v>0</v>
      </c>
    </row>
    <row r="30651" spans="2:3" x14ac:dyDescent="0.3">
      <c r="B30651" s="1">
        <f t="shared" si="480"/>
        <v>45870.840277802556</v>
      </c>
      <c r="C30651">
        <v>0</v>
      </c>
    </row>
    <row r="30652" spans="2:3" x14ac:dyDescent="0.3">
      <c r="B30652" s="1">
        <f t="shared" si="480"/>
        <v>45870.847222247001</v>
      </c>
      <c r="C30652">
        <v>0</v>
      </c>
    </row>
    <row r="30653" spans="2:3" x14ac:dyDescent="0.3">
      <c r="B30653" s="1">
        <f t="shared" si="480"/>
        <v>45870.854166691446</v>
      </c>
      <c r="C30653">
        <v>0</v>
      </c>
    </row>
    <row r="30654" spans="2:3" x14ac:dyDescent="0.3">
      <c r="B30654" s="1">
        <f t="shared" si="480"/>
        <v>45870.861111135891</v>
      </c>
      <c r="C30654">
        <v>0</v>
      </c>
    </row>
    <row r="30655" spans="2:3" x14ac:dyDescent="0.3">
      <c r="B30655" s="1">
        <f t="shared" si="480"/>
        <v>45870.868055580337</v>
      </c>
      <c r="C30655">
        <v>0</v>
      </c>
    </row>
    <row r="30656" spans="2:3" x14ac:dyDescent="0.3">
      <c r="B30656" s="1">
        <f t="shared" si="480"/>
        <v>45870.875000024782</v>
      </c>
      <c r="C30656">
        <v>0</v>
      </c>
    </row>
    <row r="30657" spans="2:3" x14ac:dyDescent="0.3">
      <c r="B30657" s="1">
        <f t="shared" si="480"/>
        <v>45870.881944469227</v>
      </c>
      <c r="C30657">
        <v>0</v>
      </c>
    </row>
    <row r="30658" spans="2:3" x14ac:dyDescent="0.3">
      <c r="B30658" s="1">
        <f t="shared" si="480"/>
        <v>45870.888888913672</v>
      </c>
      <c r="C30658">
        <v>0</v>
      </c>
    </row>
    <row r="30659" spans="2:3" x14ac:dyDescent="0.3">
      <c r="B30659" s="1">
        <f t="shared" si="480"/>
        <v>45870.895833358118</v>
      </c>
      <c r="C30659">
        <v>0</v>
      </c>
    </row>
    <row r="30660" spans="2:3" x14ac:dyDescent="0.3">
      <c r="B30660" s="1">
        <f t="shared" si="480"/>
        <v>45870.902777802563</v>
      </c>
      <c r="C30660">
        <v>0</v>
      </c>
    </row>
    <row r="30661" spans="2:3" x14ac:dyDescent="0.3">
      <c r="B30661" s="1">
        <f t="shared" si="480"/>
        <v>45870.909722247008</v>
      </c>
      <c r="C30661">
        <v>0</v>
      </c>
    </row>
    <row r="30662" spans="2:3" x14ac:dyDescent="0.3">
      <c r="B30662" s="1">
        <f t="shared" si="480"/>
        <v>45870.916666691453</v>
      </c>
      <c r="C30662">
        <v>0</v>
      </c>
    </row>
    <row r="30663" spans="2:3" x14ac:dyDescent="0.3">
      <c r="B30663" s="1">
        <f t="shared" si="480"/>
        <v>45870.923611135899</v>
      </c>
      <c r="C30663">
        <v>0</v>
      </c>
    </row>
    <row r="30664" spans="2:3" x14ac:dyDescent="0.3">
      <c r="B30664" s="1">
        <f t="shared" si="480"/>
        <v>45870.930555580344</v>
      </c>
      <c r="C30664">
        <v>0</v>
      </c>
    </row>
    <row r="30665" spans="2:3" x14ac:dyDescent="0.3">
      <c r="B30665" s="1">
        <f t="shared" si="480"/>
        <v>45870.937500024789</v>
      </c>
      <c r="C30665">
        <v>0</v>
      </c>
    </row>
    <row r="30666" spans="2:3" x14ac:dyDescent="0.3">
      <c r="B30666" s="1">
        <f t="shared" si="480"/>
        <v>45870.944444469234</v>
      </c>
      <c r="C30666">
        <v>0</v>
      </c>
    </row>
    <row r="30667" spans="2:3" x14ac:dyDescent="0.3">
      <c r="B30667" s="1">
        <f t="shared" si="480"/>
        <v>45870.95138891368</v>
      </c>
      <c r="C30667">
        <v>0</v>
      </c>
    </row>
    <row r="30668" spans="2:3" x14ac:dyDescent="0.3">
      <c r="B30668" s="1">
        <f t="shared" si="480"/>
        <v>45870.958333358125</v>
      </c>
      <c r="C30668">
        <v>0</v>
      </c>
    </row>
    <row r="30669" spans="2:3" x14ac:dyDescent="0.3">
      <c r="B30669" s="1">
        <f t="shared" si="480"/>
        <v>45870.96527780257</v>
      </c>
      <c r="C30669">
        <v>0</v>
      </c>
    </row>
    <row r="30670" spans="2:3" x14ac:dyDescent="0.3">
      <c r="B30670" s="1">
        <f t="shared" si="480"/>
        <v>45870.972222247015</v>
      </c>
      <c r="C30670">
        <v>0</v>
      </c>
    </row>
    <row r="30671" spans="2:3" x14ac:dyDescent="0.3">
      <c r="B30671" s="1">
        <f t="shared" si="480"/>
        <v>45870.979166691461</v>
      </c>
      <c r="C30671">
        <v>0</v>
      </c>
    </row>
    <row r="30672" spans="2:3" x14ac:dyDescent="0.3">
      <c r="B30672" s="1">
        <f t="shared" si="480"/>
        <v>45870.986111135906</v>
      </c>
      <c r="C30672">
        <v>0</v>
      </c>
    </row>
    <row r="30673" spans="2:3" x14ac:dyDescent="0.3">
      <c r="B30673" s="1">
        <f t="shared" si="480"/>
        <v>45870.993055580351</v>
      </c>
      <c r="C30673">
        <v>0</v>
      </c>
    </row>
    <row r="30674" spans="2:3" x14ac:dyDescent="0.3">
      <c r="B30674" s="1">
        <f t="shared" si="480"/>
        <v>45871.000000024796</v>
      </c>
      <c r="C30674">
        <v>0</v>
      </c>
    </row>
    <row r="30675" spans="2:3" x14ac:dyDescent="0.3">
      <c r="B30675" s="1">
        <f t="shared" si="480"/>
        <v>45871.006944469242</v>
      </c>
      <c r="C30675">
        <v>0</v>
      </c>
    </row>
    <row r="30676" spans="2:3" x14ac:dyDescent="0.3">
      <c r="B30676" s="1">
        <f t="shared" si="480"/>
        <v>45871.013888913687</v>
      </c>
      <c r="C30676">
        <v>0</v>
      </c>
    </row>
    <row r="30677" spans="2:3" x14ac:dyDescent="0.3">
      <c r="B30677" s="1">
        <f t="shared" si="480"/>
        <v>45871.020833358132</v>
      </c>
      <c r="C30677">
        <v>0</v>
      </c>
    </row>
    <row r="30678" spans="2:3" x14ac:dyDescent="0.3">
      <c r="B30678" s="1">
        <f t="shared" si="480"/>
        <v>45871.027777802577</v>
      </c>
      <c r="C30678">
        <v>0</v>
      </c>
    </row>
    <row r="30679" spans="2:3" x14ac:dyDescent="0.3">
      <c r="B30679" s="1">
        <f t="shared" si="480"/>
        <v>45871.034722247023</v>
      </c>
      <c r="C30679">
        <v>0</v>
      </c>
    </row>
    <row r="30680" spans="2:3" x14ac:dyDescent="0.3">
      <c r="B30680" s="1">
        <f t="shared" si="480"/>
        <v>45871.041666691468</v>
      </c>
      <c r="C30680">
        <v>0</v>
      </c>
    </row>
    <row r="30681" spans="2:3" x14ac:dyDescent="0.3">
      <c r="B30681" s="1">
        <f t="shared" si="480"/>
        <v>45871.048611135913</v>
      </c>
      <c r="C30681">
        <v>0</v>
      </c>
    </row>
    <row r="30682" spans="2:3" x14ac:dyDescent="0.3">
      <c r="B30682" s="1">
        <f t="shared" si="480"/>
        <v>45871.055555580358</v>
      </c>
      <c r="C30682">
        <v>0</v>
      </c>
    </row>
    <row r="30683" spans="2:3" x14ac:dyDescent="0.3">
      <c r="B30683" s="1">
        <f t="shared" si="480"/>
        <v>45871.062500024804</v>
      </c>
      <c r="C30683">
        <v>0</v>
      </c>
    </row>
    <row r="30684" spans="2:3" x14ac:dyDescent="0.3">
      <c r="B30684" s="1">
        <f t="shared" si="480"/>
        <v>45871.069444469249</v>
      </c>
      <c r="C30684">
        <v>0</v>
      </c>
    </row>
    <row r="30685" spans="2:3" x14ac:dyDescent="0.3">
      <c r="B30685" s="1">
        <f t="shared" si="480"/>
        <v>45871.076388913694</v>
      </c>
      <c r="C30685">
        <v>0</v>
      </c>
    </row>
    <row r="30686" spans="2:3" x14ac:dyDescent="0.3">
      <c r="B30686" s="1">
        <f t="shared" si="480"/>
        <v>45871.083333358139</v>
      </c>
      <c r="C30686">
        <v>0</v>
      </c>
    </row>
    <row r="30687" spans="2:3" x14ac:dyDescent="0.3">
      <c r="B30687" s="1">
        <f t="shared" si="480"/>
        <v>45871.090277802585</v>
      </c>
      <c r="C30687">
        <v>0</v>
      </c>
    </row>
    <row r="30688" spans="2:3" x14ac:dyDescent="0.3">
      <c r="B30688" s="1">
        <f t="shared" si="480"/>
        <v>45871.09722224703</v>
      </c>
      <c r="C30688">
        <v>0</v>
      </c>
    </row>
    <row r="30689" spans="2:3" x14ac:dyDescent="0.3">
      <c r="B30689" s="1">
        <f t="shared" si="480"/>
        <v>45871.104166691475</v>
      </c>
      <c r="C30689">
        <v>0</v>
      </c>
    </row>
    <row r="30690" spans="2:3" x14ac:dyDescent="0.3">
      <c r="B30690" s="1">
        <f t="shared" si="480"/>
        <v>45871.111111135921</v>
      </c>
      <c r="C30690">
        <v>0</v>
      </c>
    </row>
    <row r="30691" spans="2:3" x14ac:dyDescent="0.3">
      <c r="B30691" s="1">
        <f t="shared" si="480"/>
        <v>45871.118055580366</v>
      </c>
      <c r="C30691">
        <v>0</v>
      </c>
    </row>
    <row r="30692" spans="2:3" x14ac:dyDescent="0.3">
      <c r="B30692" s="1">
        <f t="shared" si="480"/>
        <v>45871.125000024811</v>
      </c>
      <c r="C30692">
        <v>0</v>
      </c>
    </row>
    <row r="30693" spans="2:3" x14ac:dyDescent="0.3">
      <c r="B30693" s="1">
        <f t="shared" si="480"/>
        <v>45871.131944469256</v>
      </c>
      <c r="C30693">
        <v>0</v>
      </c>
    </row>
    <row r="30694" spans="2:3" x14ac:dyDescent="0.3">
      <c r="B30694" s="1">
        <f t="shared" si="480"/>
        <v>45871.138888913702</v>
      </c>
      <c r="C30694">
        <v>0</v>
      </c>
    </row>
    <row r="30695" spans="2:3" x14ac:dyDescent="0.3">
      <c r="B30695" s="1">
        <f t="shared" si="480"/>
        <v>45871.145833358147</v>
      </c>
      <c r="C30695">
        <v>0</v>
      </c>
    </row>
    <row r="30696" spans="2:3" x14ac:dyDescent="0.3">
      <c r="B30696" s="1">
        <f t="shared" ref="B30696:B30759" si="481">B30695+(B30695-B30694)</f>
        <v>45871.152777802592</v>
      </c>
      <c r="C30696">
        <v>0</v>
      </c>
    </row>
    <row r="30697" spans="2:3" x14ac:dyDescent="0.3">
      <c r="B30697" s="1">
        <f t="shared" si="481"/>
        <v>45871.159722247037</v>
      </c>
      <c r="C30697">
        <v>0</v>
      </c>
    </row>
    <row r="30698" spans="2:3" x14ac:dyDescent="0.3">
      <c r="B30698" s="1">
        <f t="shared" si="481"/>
        <v>45871.166666691483</v>
      </c>
      <c r="C30698">
        <v>0</v>
      </c>
    </row>
    <row r="30699" spans="2:3" x14ac:dyDescent="0.3">
      <c r="B30699" s="1">
        <f t="shared" si="481"/>
        <v>45871.173611135928</v>
      </c>
      <c r="C30699">
        <v>0</v>
      </c>
    </row>
    <row r="30700" spans="2:3" x14ac:dyDescent="0.3">
      <c r="B30700" s="1">
        <f t="shared" si="481"/>
        <v>45871.180555580373</v>
      </c>
      <c r="C30700">
        <v>0</v>
      </c>
    </row>
    <row r="30701" spans="2:3" x14ac:dyDescent="0.3">
      <c r="B30701" s="1">
        <f t="shared" si="481"/>
        <v>45871.187500024818</v>
      </c>
      <c r="C30701">
        <v>0</v>
      </c>
    </row>
    <row r="30702" spans="2:3" x14ac:dyDescent="0.3">
      <c r="B30702" s="1">
        <f t="shared" si="481"/>
        <v>45871.194444469264</v>
      </c>
      <c r="C30702">
        <v>0</v>
      </c>
    </row>
    <row r="30703" spans="2:3" x14ac:dyDescent="0.3">
      <c r="B30703" s="1">
        <f t="shared" si="481"/>
        <v>45871.201388913709</v>
      </c>
      <c r="C30703">
        <v>0</v>
      </c>
    </row>
    <row r="30704" spans="2:3" x14ac:dyDescent="0.3">
      <c r="B30704" s="1">
        <f t="shared" si="481"/>
        <v>45871.208333358154</v>
      </c>
      <c r="C30704">
        <v>0</v>
      </c>
    </row>
    <row r="30705" spans="2:3" x14ac:dyDescent="0.3">
      <c r="B30705" s="1">
        <f t="shared" si="481"/>
        <v>45871.215277802599</v>
      </c>
      <c r="C30705">
        <v>0</v>
      </c>
    </row>
    <row r="30706" spans="2:3" x14ac:dyDescent="0.3">
      <c r="B30706" s="1">
        <f t="shared" si="481"/>
        <v>45871.222222247045</v>
      </c>
      <c r="C30706">
        <v>0</v>
      </c>
    </row>
    <row r="30707" spans="2:3" x14ac:dyDescent="0.3">
      <c r="B30707" s="1">
        <f t="shared" si="481"/>
        <v>45871.22916669149</v>
      </c>
      <c r="C30707">
        <v>0</v>
      </c>
    </row>
    <row r="30708" spans="2:3" x14ac:dyDescent="0.3">
      <c r="B30708" s="1">
        <f t="shared" si="481"/>
        <v>45871.236111135935</v>
      </c>
      <c r="C30708">
        <v>0</v>
      </c>
    </row>
    <row r="30709" spans="2:3" x14ac:dyDescent="0.3">
      <c r="B30709" s="1">
        <f t="shared" si="481"/>
        <v>45871.24305558038</v>
      </c>
      <c r="C30709">
        <v>0</v>
      </c>
    </row>
    <row r="30710" spans="2:3" x14ac:dyDescent="0.3">
      <c r="B30710" s="1">
        <f t="shared" si="481"/>
        <v>45871.250000024826</v>
      </c>
      <c r="C30710">
        <v>0</v>
      </c>
    </row>
    <row r="30711" spans="2:3" x14ac:dyDescent="0.3">
      <c r="B30711" s="1">
        <f t="shared" si="481"/>
        <v>45871.256944469271</v>
      </c>
      <c r="C30711">
        <v>0</v>
      </c>
    </row>
    <row r="30712" spans="2:3" x14ac:dyDescent="0.3">
      <c r="B30712" s="1">
        <f t="shared" si="481"/>
        <v>45871.263888913716</v>
      </c>
      <c r="C30712">
        <v>0</v>
      </c>
    </row>
    <row r="30713" spans="2:3" x14ac:dyDescent="0.3">
      <c r="B30713" s="1">
        <f t="shared" si="481"/>
        <v>45871.270833358161</v>
      </c>
      <c r="C30713">
        <v>0</v>
      </c>
    </row>
    <row r="30714" spans="2:3" x14ac:dyDescent="0.3">
      <c r="B30714" s="1">
        <f t="shared" si="481"/>
        <v>45871.277777802607</v>
      </c>
      <c r="C30714">
        <v>0</v>
      </c>
    </row>
    <row r="30715" spans="2:3" x14ac:dyDescent="0.3">
      <c r="B30715" s="1">
        <f t="shared" si="481"/>
        <v>45871.284722247052</v>
      </c>
      <c r="C30715">
        <v>0</v>
      </c>
    </row>
    <row r="30716" spans="2:3" x14ac:dyDescent="0.3">
      <c r="B30716" s="1">
        <f t="shared" si="481"/>
        <v>45871.291666691497</v>
      </c>
      <c r="C30716">
        <v>0</v>
      </c>
    </row>
    <row r="30717" spans="2:3" x14ac:dyDescent="0.3">
      <c r="B30717" s="1">
        <f t="shared" si="481"/>
        <v>45871.298611135942</v>
      </c>
      <c r="C30717">
        <v>0</v>
      </c>
    </row>
    <row r="30718" spans="2:3" x14ac:dyDescent="0.3">
      <c r="B30718" s="1">
        <f t="shared" si="481"/>
        <v>45871.305555580388</v>
      </c>
      <c r="C30718">
        <v>0</v>
      </c>
    </row>
    <row r="30719" spans="2:3" x14ac:dyDescent="0.3">
      <c r="B30719" s="1">
        <f t="shared" si="481"/>
        <v>45871.312500024833</v>
      </c>
      <c r="C30719">
        <v>0</v>
      </c>
    </row>
    <row r="30720" spans="2:3" x14ac:dyDescent="0.3">
      <c r="B30720" s="1">
        <f t="shared" si="481"/>
        <v>45871.319444469278</v>
      </c>
      <c r="C30720">
        <v>0</v>
      </c>
    </row>
    <row r="30721" spans="2:3" x14ac:dyDescent="0.3">
      <c r="B30721" s="1">
        <f t="shared" si="481"/>
        <v>45871.326388913723</v>
      </c>
      <c r="C30721">
        <v>0</v>
      </c>
    </row>
    <row r="30722" spans="2:3" x14ac:dyDescent="0.3">
      <c r="B30722" s="1">
        <f t="shared" si="481"/>
        <v>45871.333333358169</v>
      </c>
      <c r="C30722">
        <v>0</v>
      </c>
    </row>
    <row r="30723" spans="2:3" x14ac:dyDescent="0.3">
      <c r="B30723" s="1">
        <f t="shared" si="481"/>
        <v>45871.340277802614</v>
      </c>
      <c r="C30723">
        <v>0</v>
      </c>
    </row>
    <row r="30724" spans="2:3" x14ac:dyDescent="0.3">
      <c r="B30724" s="1">
        <f t="shared" si="481"/>
        <v>45871.347222247059</v>
      </c>
      <c r="C30724">
        <v>0</v>
      </c>
    </row>
    <row r="30725" spans="2:3" x14ac:dyDescent="0.3">
      <c r="B30725" s="1">
        <f t="shared" si="481"/>
        <v>45871.354166691504</v>
      </c>
      <c r="C30725">
        <v>0</v>
      </c>
    </row>
    <row r="30726" spans="2:3" x14ac:dyDescent="0.3">
      <c r="B30726" s="1">
        <f t="shared" si="481"/>
        <v>45871.36111113595</v>
      </c>
      <c r="C30726">
        <v>0</v>
      </c>
    </row>
    <row r="30727" spans="2:3" x14ac:dyDescent="0.3">
      <c r="B30727" s="1">
        <f t="shared" si="481"/>
        <v>45871.368055580395</v>
      </c>
      <c r="C30727">
        <v>0</v>
      </c>
    </row>
    <row r="30728" spans="2:3" x14ac:dyDescent="0.3">
      <c r="B30728" s="1">
        <f t="shared" si="481"/>
        <v>45871.37500002484</v>
      </c>
      <c r="C30728">
        <v>0</v>
      </c>
    </row>
    <row r="30729" spans="2:3" x14ac:dyDescent="0.3">
      <c r="B30729" s="1">
        <f t="shared" si="481"/>
        <v>45871.381944469285</v>
      </c>
      <c r="C30729">
        <v>0</v>
      </c>
    </row>
    <row r="30730" spans="2:3" x14ac:dyDescent="0.3">
      <c r="B30730" s="1">
        <f t="shared" si="481"/>
        <v>45871.388888913731</v>
      </c>
      <c r="C30730">
        <v>0</v>
      </c>
    </row>
    <row r="30731" spans="2:3" x14ac:dyDescent="0.3">
      <c r="B30731" s="1">
        <f t="shared" si="481"/>
        <v>45871.395833358176</v>
      </c>
      <c r="C30731">
        <v>0</v>
      </c>
    </row>
    <row r="30732" spans="2:3" x14ac:dyDescent="0.3">
      <c r="B30732" s="1">
        <f t="shared" si="481"/>
        <v>45871.402777802621</v>
      </c>
      <c r="C30732">
        <v>0</v>
      </c>
    </row>
    <row r="30733" spans="2:3" x14ac:dyDescent="0.3">
      <c r="B30733" s="1">
        <f t="shared" si="481"/>
        <v>45871.409722247066</v>
      </c>
      <c r="C30733">
        <v>0</v>
      </c>
    </row>
    <row r="30734" spans="2:3" x14ac:dyDescent="0.3">
      <c r="B30734" s="1">
        <f t="shared" si="481"/>
        <v>45871.416666691512</v>
      </c>
      <c r="C30734">
        <v>0</v>
      </c>
    </row>
    <row r="30735" spans="2:3" x14ac:dyDescent="0.3">
      <c r="B30735" s="1">
        <f t="shared" si="481"/>
        <v>45871.423611135957</v>
      </c>
      <c r="C30735">
        <v>0</v>
      </c>
    </row>
    <row r="30736" spans="2:3" x14ac:dyDescent="0.3">
      <c r="B30736" s="1">
        <f t="shared" si="481"/>
        <v>45871.430555580402</v>
      </c>
      <c r="C30736">
        <v>0</v>
      </c>
    </row>
    <row r="30737" spans="2:3" x14ac:dyDescent="0.3">
      <c r="B30737" s="1">
        <f t="shared" si="481"/>
        <v>45871.437500024847</v>
      </c>
      <c r="C30737">
        <v>0</v>
      </c>
    </row>
    <row r="30738" spans="2:3" x14ac:dyDescent="0.3">
      <c r="B30738" s="1">
        <f t="shared" si="481"/>
        <v>45871.444444469293</v>
      </c>
      <c r="C30738">
        <v>0</v>
      </c>
    </row>
    <row r="30739" spans="2:3" x14ac:dyDescent="0.3">
      <c r="B30739" s="1">
        <f t="shared" si="481"/>
        <v>45871.451388913738</v>
      </c>
      <c r="C30739">
        <v>0</v>
      </c>
    </row>
    <row r="30740" spans="2:3" x14ac:dyDescent="0.3">
      <c r="B30740" s="1">
        <f t="shared" si="481"/>
        <v>45871.458333358183</v>
      </c>
      <c r="C30740">
        <v>0</v>
      </c>
    </row>
    <row r="30741" spans="2:3" x14ac:dyDescent="0.3">
      <c r="B30741" s="1">
        <f t="shared" si="481"/>
        <v>45871.465277802628</v>
      </c>
      <c r="C30741">
        <v>0</v>
      </c>
    </row>
    <row r="30742" spans="2:3" x14ac:dyDescent="0.3">
      <c r="B30742" s="1">
        <f t="shared" si="481"/>
        <v>45871.472222247074</v>
      </c>
      <c r="C30742">
        <v>0</v>
      </c>
    </row>
    <row r="30743" spans="2:3" x14ac:dyDescent="0.3">
      <c r="B30743" s="1">
        <f t="shared" si="481"/>
        <v>45871.479166691519</v>
      </c>
      <c r="C30743">
        <v>0</v>
      </c>
    </row>
    <row r="30744" spans="2:3" x14ac:dyDescent="0.3">
      <c r="B30744" s="1">
        <f t="shared" si="481"/>
        <v>45871.486111135964</v>
      </c>
      <c r="C30744">
        <v>0</v>
      </c>
    </row>
    <row r="30745" spans="2:3" x14ac:dyDescent="0.3">
      <c r="B30745" s="1">
        <f t="shared" si="481"/>
        <v>45871.493055580409</v>
      </c>
      <c r="C30745">
        <v>0</v>
      </c>
    </row>
    <row r="30746" spans="2:3" x14ac:dyDescent="0.3">
      <c r="B30746" s="1">
        <f t="shared" si="481"/>
        <v>45871.500000024855</v>
      </c>
      <c r="C30746">
        <v>0</v>
      </c>
    </row>
    <row r="30747" spans="2:3" x14ac:dyDescent="0.3">
      <c r="B30747" s="1">
        <f t="shared" si="481"/>
        <v>45871.5069444693</v>
      </c>
      <c r="C30747">
        <v>0</v>
      </c>
    </row>
    <row r="30748" spans="2:3" x14ac:dyDescent="0.3">
      <c r="B30748" s="1">
        <f t="shared" si="481"/>
        <v>45871.513888913745</v>
      </c>
      <c r="C30748">
        <v>0</v>
      </c>
    </row>
    <row r="30749" spans="2:3" x14ac:dyDescent="0.3">
      <c r="B30749" s="1">
        <f t="shared" si="481"/>
        <v>45871.52083335819</v>
      </c>
      <c r="C30749">
        <v>0</v>
      </c>
    </row>
    <row r="30750" spans="2:3" x14ac:dyDescent="0.3">
      <c r="B30750" s="1">
        <f t="shared" si="481"/>
        <v>45871.527777802636</v>
      </c>
      <c r="C30750">
        <v>0</v>
      </c>
    </row>
    <row r="30751" spans="2:3" x14ac:dyDescent="0.3">
      <c r="B30751" s="1">
        <f t="shared" si="481"/>
        <v>45871.534722247081</v>
      </c>
      <c r="C30751">
        <v>0</v>
      </c>
    </row>
    <row r="30752" spans="2:3" x14ac:dyDescent="0.3">
      <c r="B30752" s="1">
        <f t="shared" si="481"/>
        <v>45871.541666691526</v>
      </c>
      <c r="C30752">
        <v>0</v>
      </c>
    </row>
    <row r="30753" spans="2:3" x14ac:dyDescent="0.3">
      <c r="B30753" s="1">
        <f t="shared" si="481"/>
        <v>45871.548611135971</v>
      </c>
      <c r="C30753">
        <v>0</v>
      </c>
    </row>
    <row r="30754" spans="2:3" x14ac:dyDescent="0.3">
      <c r="B30754" s="1">
        <f t="shared" si="481"/>
        <v>45871.555555580417</v>
      </c>
      <c r="C30754">
        <v>0</v>
      </c>
    </row>
    <row r="30755" spans="2:3" x14ac:dyDescent="0.3">
      <c r="B30755" s="1">
        <f t="shared" si="481"/>
        <v>45871.562500024862</v>
      </c>
      <c r="C30755">
        <v>0</v>
      </c>
    </row>
    <row r="30756" spans="2:3" x14ac:dyDescent="0.3">
      <c r="B30756" s="1">
        <f t="shared" si="481"/>
        <v>45871.569444469307</v>
      </c>
      <c r="C30756">
        <v>0</v>
      </c>
    </row>
    <row r="30757" spans="2:3" x14ac:dyDescent="0.3">
      <c r="B30757" s="1">
        <f t="shared" si="481"/>
        <v>45871.576388913752</v>
      </c>
      <c r="C30757">
        <v>0</v>
      </c>
    </row>
    <row r="30758" spans="2:3" x14ac:dyDescent="0.3">
      <c r="B30758" s="1">
        <f t="shared" si="481"/>
        <v>45871.583333358198</v>
      </c>
      <c r="C30758">
        <v>0</v>
      </c>
    </row>
    <row r="30759" spans="2:3" x14ac:dyDescent="0.3">
      <c r="B30759" s="1">
        <f t="shared" si="481"/>
        <v>45871.590277802643</v>
      </c>
      <c r="C30759">
        <v>0</v>
      </c>
    </row>
    <row r="30760" spans="2:3" x14ac:dyDescent="0.3">
      <c r="B30760" s="1">
        <f t="shared" ref="B30760:B30823" si="482">B30759+(B30759-B30758)</f>
        <v>45871.597222247088</v>
      </c>
      <c r="C30760">
        <v>0</v>
      </c>
    </row>
    <row r="30761" spans="2:3" x14ac:dyDescent="0.3">
      <c r="B30761" s="1">
        <f t="shared" si="482"/>
        <v>45871.604166691533</v>
      </c>
      <c r="C30761">
        <v>0</v>
      </c>
    </row>
    <row r="30762" spans="2:3" x14ac:dyDescent="0.3">
      <c r="B30762" s="1">
        <f t="shared" si="482"/>
        <v>45871.611111135979</v>
      </c>
      <c r="C30762">
        <v>0</v>
      </c>
    </row>
    <row r="30763" spans="2:3" x14ac:dyDescent="0.3">
      <c r="B30763" s="1">
        <f t="shared" si="482"/>
        <v>45871.618055580424</v>
      </c>
      <c r="C30763">
        <v>0</v>
      </c>
    </row>
    <row r="30764" spans="2:3" x14ac:dyDescent="0.3">
      <c r="B30764" s="1">
        <f t="shared" si="482"/>
        <v>45871.625000024869</v>
      </c>
      <c r="C30764">
        <v>0</v>
      </c>
    </row>
    <row r="30765" spans="2:3" x14ac:dyDescent="0.3">
      <c r="B30765" s="1">
        <f t="shared" si="482"/>
        <v>45871.631944469314</v>
      </c>
      <c r="C30765">
        <v>0</v>
      </c>
    </row>
    <row r="30766" spans="2:3" x14ac:dyDescent="0.3">
      <c r="B30766" s="1">
        <f t="shared" si="482"/>
        <v>45871.63888891376</v>
      </c>
      <c r="C30766">
        <v>0</v>
      </c>
    </row>
    <row r="30767" spans="2:3" x14ac:dyDescent="0.3">
      <c r="B30767" s="1">
        <f t="shared" si="482"/>
        <v>45871.645833358205</v>
      </c>
      <c r="C30767">
        <v>0</v>
      </c>
    </row>
    <row r="30768" spans="2:3" x14ac:dyDescent="0.3">
      <c r="B30768" s="1">
        <f t="shared" si="482"/>
        <v>45871.65277780265</v>
      </c>
      <c r="C30768">
        <v>0</v>
      </c>
    </row>
    <row r="30769" spans="2:3" x14ac:dyDescent="0.3">
      <c r="B30769" s="1">
        <f t="shared" si="482"/>
        <v>45871.659722247095</v>
      </c>
      <c r="C30769">
        <v>0</v>
      </c>
    </row>
    <row r="30770" spans="2:3" x14ac:dyDescent="0.3">
      <c r="B30770" s="1">
        <f t="shared" si="482"/>
        <v>45871.666666691541</v>
      </c>
      <c r="C30770">
        <v>0</v>
      </c>
    </row>
    <row r="30771" spans="2:3" x14ac:dyDescent="0.3">
      <c r="B30771" s="1">
        <f t="shared" si="482"/>
        <v>45871.673611135986</v>
      </c>
      <c r="C30771">
        <v>0</v>
      </c>
    </row>
    <row r="30772" spans="2:3" x14ac:dyDescent="0.3">
      <c r="B30772" s="1">
        <f t="shared" si="482"/>
        <v>45871.680555580431</v>
      </c>
      <c r="C30772">
        <v>0</v>
      </c>
    </row>
    <row r="30773" spans="2:3" x14ac:dyDescent="0.3">
      <c r="B30773" s="1">
        <f t="shared" si="482"/>
        <v>45871.687500024876</v>
      </c>
      <c r="C30773">
        <v>0</v>
      </c>
    </row>
    <row r="30774" spans="2:3" x14ac:dyDescent="0.3">
      <c r="B30774" s="1">
        <f t="shared" si="482"/>
        <v>45871.694444469322</v>
      </c>
      <c r="C30774">
        <v>0</v>
      </c>
    </row>
    <row r="30775" spans="2:3" x14ac:dyDescent="0.3">
      <c r="B30775" s="1">
        <f t="shared" si="482"/>
        <v>45871.701388913767</v>
      </c>
      <c r="C30775">
        <v>0</v>
      </c>
    </row>
    <row r="30776" spans="2:3" x14ac:dyDescent="0.3">
      <c r="B30776" s="1">
        <f t="shared" si="482"/>
        <v>45871.708333358212</v>
      </c>
      <c r="C30776">
        <v>0</v>
      </c>
    </row>
    <row r="30777" spans="2:3" x14ac:dyDescent="0.3">
      <c r="B30777" s="1">
        <f t="shared" si="482"/>
        <v>45871.715277802658</v>
      </c>
      <c r="C30777">
        <v>0</v>
      </c>
    </row>
    <row r="30778" spans="2:3" x14ac:dyDescent="0.3">
      <c r="B30778" s="1">
        <f t="shared" si="482"/>
        <v>45871.722222247103</v>
      </c>
      <c r="C30778">
        <v>0</v>
      </c>
    </row>
    <row r="30779" spans="2:3" x14ac:dyDescent="0.3">
      <c r="B30779" s="1">
        <f t="shared" si="482"/>
        <v>45871.729166691548</v>
      </c>
      <c r="C30779">
        <v>0</v>
      </c>
    </row>
    <row r="30780" spans="2:3" x14ac:dyDescent="0.3">
      <c r="B30780" s="1">
        <f t="shared" si="482"/>
        <v>45871.736111135993</v>
      </c>
      <c r="C30780">
        <v>0</v>
      </c>
    </row>
    <row r="30781" spans="2:3" x14ac:dyDescent="0.3">
      <c r="B30781" s="1">
        <f t="shared" si="482"/>
        <v>45871.743055580439</v>
      </c>
      <c r="C30781">
        <v>0</v>
      </c>
    </row>
    <row r="30782" spans="2:3" x14ac:dyDescent="0.3">
      <c r="B30782" s="1">
        <f t="shared" si="482"/>
        <v>45871.750000024884</v>
      </c>
      <c r="C30782">
        <v>0</v>
      </c>
    </row>
    <row r="30783" spans="2:3" x14ac:dyDescent="0.3">
      <c r="B30783" s="1">
        <f t="shared" si="482"/>
        <v>45871.756944469329</v>
      </c>
      <c r="C30783">
        <v>0</v>
      </c>
    </row>
    <row r="30784" spans="2:3" x14ac:dyDescent="0.3">
      <c r="B30784" s="1">
        <f t="shared" si="482"/>
        <v>45871.763888913774</v>
      </c>
      <c r="C30784">
        <v>0</v>
      </c>
    </row>
    <row r="30785" spans="2:3" x14ac:dyDescent="0.3">
      <c r="B30785" s="1">
        <f t="shared" si="482"/>
        <v>45871.77083335822</v>
      </c>
      <c r="C30785">
        <v>0</v>
      </c>
    </row>
    <row r="30786" spans="2:3" x14ac:dyDescent="0.3">
      <c r="B30786" s="1">
        <f t="shared" si="482"/>
        <v>45871.777777802665</v>
      </c>
      <c r="C30786">
        <v>0</v>
      </c>
    </row>
    <row r="30787" spans="2:3" x14ac:dyDescent="0.3">
      <c r="B30787" s="1">
        <f t="shared" si="482"/>
        <v>45871.78472224711</v>
      </c>
      <c r="C30787">
        <v>0</v>
      </c>
    </row>
    <row r="30788" spans="2:3" x14ac:dyDescent="0.3">
      <c r="B30788" s="1">
        <f t="shared" si="482"/>
        <v>45871.791666691555</v>
      </c>
      <c r="C30788">
        <v>0</v>
      </c>
    </row>
    <row r="30789" spans="2:3" x14ac:dyDescent="0.3">
      <c r="B30789" s="1">
        <f t="shared" si="482"/>
        <v>45871.798611136001</v>
      </c>
      <c r="C30789">
        <v>0</v>
      </c>
    </row>
    <row r="30790" spans="2:3" x14ac:dyDescent="0.3">
      <c r="B30790" s="1">
        <f t="shared" si="482"/>
        <v>45871.805555580446</v>
      </c>
      <c r="C30790">
        <v>0</v>
      </c>
    </row>
    <row r="30791" spans="2:3" x14ac:dyDescent="0.3">
      <c r="B30791" s="1">
        <f t="shared" si="482"/>
        <v>45871.812500024891</v>
      </c>
      <c r="C30791">
        <v>0</v>
      </c>
    </row>
    <row r="30792" spans="2:3" x14ac:dyDescent="0.3">
      <c r="B30792" s="1">
        <f t="shared" si="482"/>
        <v>45871.819444469336</v>
      </c>
      <c r="C30792">
        <v>0</v>
      </c>
    </row>
    <row r="30793" spans="2:3" x14ac:dyDescent="0.3">
      <c r="B30793" s="1">
        <f t="shared" si="482"/>
        <v>45871.826388913782</v>
      </c>
      <c r="C30793">
        <v>0</v>
      </c>
    </row>
    <row r="30794" spans="2:3" x14ac:dyDescent="0.3">
      <c r="B30794" s="1">
        <f t="shared" si="482"/>
        <v>45871.833333358227</v>
      </c>
      <c r="C30794">
        <v>0</v>
      </c>
    </row>
    <row r="30795" spans="2:3" x14ac:dyDescent="0.3">
      <c r="B30795" s="1">
        <f t="shared" si="482"/>
        <v>45871.840277802672</v>
      </c>
      <c r="C30795">
        <v>0</v>
      </c>
    </row>
    <row r="30796" spans="2:3" x14ac:dyDescent="0.3">
      <c r="B30796" s="1">
        <f t="shared" si="482"/>
        <v>45871.847222247117</v>
      </c>
      <c r="C30796">
        <v>0</v>
      </c>
    </row>
    <row r="30797" spans="2:3" x14ac:dyDescent="0.3">
      <c r="B30797" s="1">
        <f t="shared" si="482"/>
        <v>45871.854166691563</v>
      </c>
      <c r="C30797">
        <v>0</v>
      </c>
    </row>
    <row r="30798" spans="2:3" x14ac:dyDescent="0.3">
      <c r="B30798" s="1">
        <f t="shared" si="482"/>
        <v>45871.861111136008</v>
      </c>
      <c r="C30798">
        <v>0</v>
      </c>
    </row>
    <row r="30799" spans="2:3" x14ac:dyDescent="0.3">
      <c r="B30799" s="1">
        <f t="shared" si="482"/>
        <v>45871.868055580453</v>
      </c>
      <c r="C30799">
        <v>0</v>
      </c>
    </row>
    <row r="30800" spans="2:3" x14ac:dyDescent="0.3">
      <c r="B30800" s="1">
        <f t="shared" si="482"/>
        <v>45871.875000024898</v>
      </c>
      <c r="C30800">
        <v>0</v>
      </c>
    </row>
    <row r="30801" spans="2:3" x14ac:dyDescent="0.3">
      <c r="B30801" s="1">
        <f t="shared" si="482"/>
        <v>45871.881944469344</v>
      </c>
      <c r="C30801">
        <v>0</v>
      </c>
    </row>
    <row r="30802" spans="2:3" x14ac:dyDescent="0.3">
      <c r="B30802" s="1">
        <f t="shared" si="482"/>
        <v>45871.888888913789</v>
      </c>
      <c r="C30802">
        <v>0</v>
      </c>
    </row>
    <row r="30803" spans="2:3" x14ac:dyDescent="0.3">
      <c r="B30803" s="1">
        <f t="shared" si="482"/>
        <v>45871.895833358234</v>
      </c>
      <c r="C30803">
        <v>0</v>
      </c>
    </row>
    <row r="30804" spans="2:3" x14ac:dyDescent="0.3">
      <c r="B30804" s="1">
        <f t="shared" si="482"/>
        <v>45871.902777802679</v>
      </c>
      <c r="C30804">
        <v>0</v>
      </c>
    </row>
    <row r="30805" spans="2:3" x14ac:dyDescent="0.3">
      <c r="B30805" s="1">
        <f t="shared" si="482"/>
        <v>45871.909722247125</v>
      </c>
      <c r="C30805">
        <v>0</v>
      </c>
    </row>
    <row r="30806" spans="2:3" x14ac:dyDescent="0.3">
      <c r="B30806" s="1">
        <f t="shared" si="482"/>
        <v>45871.91666669157</v>
      </c>
      <c r="C30806">
        <v>0</v>
      </c>
    </row>
    <row r="30807" spans="2:3" x14ac:dyDescent="0.3">
      <c r="B30807" s="1">
        <f t="shared" si="482"/>
        <v>45871.923611136015</v>
      </c>
      <c r="C30807">
        <v>0</v>
      </c>
    </row>
    <row r="30808" spans="2:3" x14ac:dyDescent="0.3">
      <c r="B30808" s="1">
        <f t="shared" si="482"/>
        <v>45871.93055558046</v>
      </c>
      <c r="C30808">
        <v>0</v>
      </c>
    </row>
    <row r="30809" spans="2:3" x14ac:dyDescent="0.3">
      <c r="B30809" s="1">
        <f t="shared" si="482"/>
        <v>45871.937500024906</v>
      </c>
      <c r="C30809">
        <v>0</v>
      </c>
    </row>
    <row r="30810" spans="2:3" x14ac:dyDescent="0.3">
      <c r="B30810" s="1">
        <f t="shared" si="482"/>
        <v>45871.944444469351</v>
      </c>
      <c r="C30810">
        <v>0</v>
      </c>
    </row>
    <row r="30811" spans="2:3" x14ac:dyDescent="0.3">
      <c r="B30811" s="1">
        <f t="shared" si="482"/>
        <v>45871.951388913796</v>
      </c>
      <c r="C30811">
        <v>0</v>
      </c>
    </row>
    <row r="30812" spans="2:3" x14ac:dyDescent="0.3">
      <c r="B30812" s="1">
        <f t="shared" si="482"/>
        <v>45871.958333358241</v>
      </c>
      <c r="C30812">
        <v>0</v>
      </c>
    </row>
    <row r="30813" spans="2:3" x14ac:dyDescent="0.3">
      <c r="B30813" s="1">
        <f t="shared" si="482"/>
        <v>45871.965277802687</v>
      </c>
      <c r="C30813">
        <v>0</v>
      </c>
    </row>
    <row r="30814" spans="2:3" x14ac:dyDescent="0.3">
      <c r="B30814" s="1">
        <f t="shared" si="482"/>
        <v>45871.972222247132</v>
      </c>
      <c r="C30814">
        <v>0</v>
      </c>
    </row>
    <row r="30815" spans="2:3" x14ac:dyDescent="0.3">
      <c r="B30815" s="1">
        <f t="shared" si="482"/>
        <v>45871.979166691577</v>
      </c>
      <c r="C30815">
        <v>0</v>
      </c>
    </row>
    <row r="30816" spans="2:3" x14ac:dyDescent="0.3">
      <c r="B30816" s="1">
        <f t="shared" si="482"/>
        <v>45871.986111136022</v>
      </c>
      <c r="C30816">
        <v>0</v>
      </c>
    </row>
    <row r="30817" spans="2:3" x14ac:dyDescent="0.3">
      <c r="B30817" s="1">
        <f t="shared" si="482"/>
        <v>45871.993055580468</v>
      </c>
      <c r="C30817">
        <v>0</v>
      </c>
    </row>
    <row r="30818" spans="2:3" x14ac:dyDescent="0.3">
      <c r="B30818" s="1">
        <f t="shared" si="482"/>
        <v>45872.000000024913</v>
      </c>
      <c r="C30818">
        <v>0</v>
      </c>
    </row>
    <row r="30819" spans="2:3" x14ac:dyDescent="0.3">
      <c r="B30819" s="1">
        <f t="shared" si="482"/>
        <v>45872.006944469358</v>
      </c>
      <c r="C30819">
        <v>0</v>
      </c>
    </row>
    <row r="30820" spans="2:3" x14ac:dyDescent="0.3">
      <c r="B30820" s="1">
        <f t="shared" si="482"/>
        <v>45872.013888913803</v>
      </c>
      <c r="C30820">
        <v>0</v>
      </c>
    </row>
    <row r="30821" spans="2:3" x14ac:dyDescent="0.3">
      <c r="B30821" s="1">
        <f t="shared" si="482"/>
        <v>45872.020833358249</v>
      </c>
      <c r="C30821">
        <v>0</v>
      </c>
    </row>
    <row r="30822" spans="2:3" x14ac:dyDescent="0.3">
      <c r="B30822" s="1">
        <f t="shared" si="482"/>
        <v>45872.027777802694</v>
      </c>
      <c r="C30822">
        <v>0</v>
      </c>
    </row>
    <row r="30823" spans="2:3" x14ac:dyDescent="0.3">
      <c r="B30823" s="1">
        <f t="shared" si="482"/>
        <v>45872.034722247139</v>
      </c>
      <c r="C30823">
        <v>0</v>
      </c>
    </row>
    <row r="30824" spans="2:3" x14ac:dyDescent="0.3">
      <c r="B30824" s="1">
        <f t="shared" ref="B30824:B30887" si="483">B30823+(B30823-B30822)</f>
        <v>45872.041666691584</v>
      </c>
      <c r="C30824">
        <v>0</v>
      </c>
    </row>
    <row r="30825" spans="2:3" x14ac:dyDescent="0.3">
      <c r="B30825" s="1">
        <f t="shared" si="483"/>
        <v>45872.04861113603</v>
      </c>
      <c r="C30825">
        <v>0</v>
      </c>
    </row>
    <row r="30826" spans="2:3" x14ac:dyDescent="0.3">
      <c r="B30826" s="1">
        <f t="shared" si="483"/>
        <v>45872.055555580475</v>
      </c>
      <c r="C30826">
        <v>0</v>
      </c>
    </row>
    <row r="30827" spans="2:3" x14ac:dyDescent="0.3">
      <c r="B30827" s="1">
        <f t="shared" si="483"/>
        <v>45872.06250002492</v>
      </c>
      <c r="C30827">
        <v>0</v>
      </c>
    </row>
    <row r="30828" spans="2:3" x14ac:dyDescent="0.3">
      <c r="B30828" s="1">
        <f t="shared" si="483"/>
        <v>45872.069444469365</v>
      </c>
      <c r="C30828">
        <v>0</v>
      </c>
    </row>
    <row r="30829" spans="2:3" x14ac:dyDescent="0.3">
      <c r="B30829" s="1">
        <f t="shared" si="483"/>
        <v>45872.076388913811</v>
      </c>
      <c r="C30829">
        <v>0</v>
      </c>
    </row>
    <row r="30830" spans="2:3" x14ac:dyDescent="0.3">
      <c r="B30830" s="1">
        <f t="shared" si="483"/>
        <v>45872.083333358256</v>
      </c>
      <c r="C30830">
        <v>0</v>
      </c>
    </row>
    <row r="30831" spans="2:3" x14ac:dyDescent="0.3">
      <c r="B30831" s="1">
        <f t="shared" si="483"/>
        <v>45872.090277802701</v>
      </c>
      <c r="C30831">
        <v>0</v>
      </c>
    </row>
    <row r="30832" spans="2:3" x14ac:dyDescent="0.3">
      <c r="B30832" s="1">
        <f t="shared" si="483"/>
        <v>45872.097222247146</v>
      </c>
      <c r="C30832">
        <v>0</v>
      </c>
    </row>
    <row r="30833" spans="2:3" x14ac:dyDescent="0.3">
      <c r="B30833" s="1">
        <f t="shared" si="483"/>
        <v>45872.104166691592</v>
      </c>
      <c r="C30833">
        <v>0</v>
      </c>
    </row>
    <row r="30834" spans="2:3" x14ac:dyDescent="0.3">
      <c r="B30834" s="1">
        <f t="shared" si="483"/>
        <v>45872.111111136037</v>
      </c>
      <c r="C30834">
        <v>0</v>
      </c>
    </row>
    <row r="30835" spans="2:3" x14ac:dyDescent="0.3">
      <c r="B30835" s="1">
        <f t="shared" si="483"/>
        <v>45872.118055580482</v>
      </c>
      <c r="C30835">
        <v>0</v>
      </c>
    </row>
    <row r="30836" spans="2:3" x14ac:dyDescent="0.3">
      <c r="B30836" s="1">
        <f t="shared" si="483"/>
        <v>45872.125000024927</v>
      </c>
      <c r="C30836">
        <v>0</v>
      </c>
    </row>
    <row r="30837" spans="2:3" x14ac:dyDescent="0.3">
      <c r="B30837" s="1">
        <f t="shared" si="483"/>
        <v>45872.131944469373</v>
      </c>
      <c r="C30837">
        <v>0</v>
      </c>
    </row>
    <row r="30838" spans="2:3" x14ac:dyDescent="0.3">
      <c r="B30838" s="1">
        <f t="shared" si="483"/>
        <v>45872.138888913818</v>
      </c>
      <c r="C30838">
        <v>0</v>
      </c>
    </row>
    <row r="30839" spans="2:3" x14ac:dyDescent="0.3">
      <c r="B30839" s="1">
        <f t="shared" si="483"/>
        <v>45872.145833358263</v>
      </c>
      <c r="C30839">
        <v>0</v>
      </c>
    </row>
    <row r="30840" spans="2:3" x14ac:dyDescent="0.3">
      <c r="B30840" s="1">
        <f t="shared" si="483"/>
        <v>45872.152777802708</v>
      </c>
      <c r="C30840">
        <v>0</v>
      </c>
    </row>
    <row r="30841" spans="2:3" x14ac:dyDescent="0.3">
      <c r="B30841" s="1">
        <f t="shared" si="483"/>
        <v>45872.159722247154</v>
      </c>
      <c r="C30841">
        <v>0</v>
      </c>
    </row>
    <row r="30842" spans="2:3" x14ac:dyDescent="0.3">
      <c r="B30842" s="1">
        <f t="shared" si="483"/>
        <v>45872.166666691599</v>
      </c>
      <c r="C30842">
        <v>0</v>
      </c>
    </row>
    <row r="30843" spans="2:3" x14ac:dyDescent="0.3">
      <c r="B30843" s="1">
        <f t="shared" si="483"/>
        <v>45872.173611136044</v>
      </c>
      <c r="C30843">
        <v>0</v>
      </c>
    </row>
    <row r="30844" spans="2:3" x14ac:dyDescent="0.3">
      <c r="B30844" s="1">
        <f t="shared" si="483"/>
        <v>45872.180555580489</v>
      </c>
      <c r="C30844">
        <v>0</v>
      </c>
    </row>
    <row r="30845" spans="2:3" x14ac:dyDescent="0.3">
      <c r="B30845" s="1">
        <f t="shared" si="483"/>
        <v>45872.187500024935</v>
      </c>
      <c r="C30845">
        <v>0</v>
      </c>
    </row>
    <row r="30846" spans="2:3" x14ac:dyDescent="0.3">
      <c r="B30846" s="1">
        <f t="shared" si="483"/>
        <v>45872.19444446938</v>
      </c>
      <c r="C30846">
        <v>0</v>
      </c>
    </row>
    <row r="30847" spans="2:3" x14ac:dyDescent="0.3">
      <c r="B30847" s="1">
        <f t="shared" si="483"/>
        <v>45872.201388913825</v>
      </c>
      <c r="C30847">
        <v>0</v>
      </c>
    </row>
    <row r="30848" spans="2:3" x14ac:dyDescent="0.3">
      <c r="B30848" s="1">
        <f t="shared" si="483"/>
        <v>45872.20833335827</v>
      </c>
      <c r="C30848">
        <v>0</v>
      </c>
    </row>
    <row r="30849" spans="2:3" x14ac:dyDescent="0.3">
      <c r="B30849" s="1">
        <f t="shared" si="483"/>
        <v>45872.215277802716</v>
      </c>
      <c r="C30849">
        <v>0</v>
      </c>
    </row>
    <row r="30850" spans="2:3" x14ac:dyDescent="0.3">
      <c r="B30850" s="1">
        <f t="shared" si="483"/>
        <v>45872.222222247161</v>
      </c>
      <c r="C30850">
        <v>0</v>
      </c>
    </row>
    <row r="30851" spans="2:3" x14ac:dyDescent="0.3">
      <c r="B30851" s="1">
        <f t="shared" si="483"/>
        <v>45872.229166691606</v>
      </c>
      <c r="C30851">
        <v>0</v>
      </c>
    </row>
    <row r="30852" spans="2:3" x14ac:dyDescent="0.3">
      <c r="B30852" s="1">
        <f t="shared" si="483"/>
        <v>45872.236111136051</v>
      </c>
      <c r="C30852">
        <v>0</v>
      </c>
    </row>
    <row r="30853" spans="2:3" x14ac:dyDescent="0.3">
      <c r="B30853" s="1">
        <f t="shared" si="483"/>
        <v>45872.243055580497</v>
      </c>
      <c r="C30853">
        <v>0</v>
      </c>
    </row>
    <row r="30854" spans="2:3" x14ac:dyDescent="0.3">
      <c r="B30854" s="1">
        <f t="shared" si="483"/>
        <v>45872.250000024942</v>
      </c>
      <c r="C30854">
        <v>0</v>
      </c>
    </row>
    <row r="30855" spans="2:3" x14ac:dyDescent="0.3">
      <c r="B30855" s="1">
        <f t="shared" si="483"/>
        <v>45872.256944469387</v>
      </c>
      <c r="C30855">
        <v>0</v>
      </c>
    </row>
    <row r="30856" spans="2:3" x14ac:dyDescent="0.3">
      <c r="B30856" s="1">
        <f t="shared" si="483"/>
        <v>45872.263888913832</v>
      </c>
      <c r="C30856">
        <v>0</v>
      </c>
    </row>
    <row r="30857" spans="2:3" x14ac:dyDescent="0.3">
      <c r="B30857" s="1">
        <f t="shared" si="483"/>
        <v>45872.270833358278</v>
      </c>
      <c r="C30857">
        <v>0</v>
      </c>
    </row>
    <row r="30858" spans="2:3" x14ac:dyDescent="0.3">
      <c r="B30858" s="1">
        <f t="shared" si="483"/>
        <v>45872.277777802723</v>
      </c>
      <c r="C30858">
        <v>0</v>
      </c>
    </row>
    <row r="30859" spans="2:3" x14ac:dyDescent="0.3">
      <c r="B30859" s="1">
        <f t="shared" si="483"/>
        <v>45872.284722247168</v>
      </c>
      <c r="C30859">
        <v>0</v>
      </c>
    </row>
    <row r="30860" spans="2:3" x14ac:dyDescent="0.3">
      <c r="B30860" s="1">
        <f t="shared" si="483"/>
        <v>45872.291666691614</v>
      </c>
      <c r="C30860">
        <v>0</v>
      </c>
    </row>
    <row r="30861" spans="2:3" x14ac:dyDescent="0.3">
      <c r="B30861" s="1">
        <f t="shared" si="483"/>
        <v>45872.298611136059</v>
      </c>
      <c r="C30861">
        <v>0</v>
      </c>
    </row>
    <row r="30862" spans="2:3" x14ac:dyDescent="0.3">
      <c r="B30862" s="1">
        <f t="shared" si="483"/>
        <v>45872.305555580504</v>
      </c>
      <c r="C30862">
        <v>0</v>
      </c>
    </row>
    <row r="30863" spans="2:3" x14ac:dyDescent="0.3">
      <c r="B30863" s="1">
        <f t="shared" si="483"/>
        <v>45872.312500024949</v>
      </c>
      <c r="C30863">
        <v>0</v>
      </c>
    </row>
    <row r="30864" spans="2:3" x14ac:dyDescent="0.3">
      <c r="B30864" s="1">
        <f t="shared" si="483"/>
        <v>45872.319444469395</v>
      </c>
      <c r="C30864">
        <v>0</v>
      </c>
    </row>
    <row r="30865" spans="2:3" x14ac:dyDescent="0.3">
      <c r="B30865" s="1">
        <f t="shared" si="483"/>
        <v>45872.32638891384</v>
      </c>
      <c r="C30865">
        <v>0</v>
      </c>
    </row>
    <row r="30866" spans="2:3" x14ac:dyDescent="0.3">
      <c r="B30866" s="1">
        <f t="shared" si="483"/>
        <v>45872.333333358285</v>
      </c>
      <c r="C30866">
        <v>0</v>
      </c>
    </row>
    <row r="30867" spans="2:3" x14ac:dyDescent="0.3">
      <c r="B30867" s="1">
        <f t="shared" si="483"/>
        <v>45872.34027780273</v>
      </c>
      <c r="C30867">
        <v>0</v>
      </c>
    </row>
    <row r="30868" spans="2:3" x14ac:dyDescent="0.3">
      <c r="B30868" s="1">
        <f t="shared" si="483"/>
        <v>45872.347222247176</v>
      </c>
      <c r="C30868">
        <v>0</v>
      </c>
    </row>
    <row r="30869" spans="2:3" x14ac:dyDescent="0.3">
      <c r="B30869" s="1">
        <f t="shared" si="483"/>
        <v>45872.354166691621</v>
      </c>
      <c r="C30869">
        <v>0</v>
      </c>
    </row>
    <row r="30870" spans="2:3" x14ac:dyDescent="0.3">
      <c r="B30870" s="1">
        <f t="shared" si="483"/>
        <v>45872.361111136066</v>
      </c>
      <c r="C30870">
        <v>0</v>
      </c>
    </row>
    <row r="30871" spans="2:3" x14ac:dyDescent="0.3">
      <c r="B30871" s="1">
        <f t="shared" si="483"/>
        <v>45872.368055580511</v>
      </c>
      <c r="C30871">
        <v>0</v>
      </c>
    </row>
    <row r="30872" spans="2:3" x14ac:dyDescent="0.3">
      <c r="B30872" s="1">
        <f t="shared" si="483"/>
        <v>45872.375000024957</v>
      </c>
      <c r="C30872">
        <v>0</v>
      </c>
    </row>
    <row r="30873" spans="2:3" x14ac:dyDescent="0.3">
      <c r="B30873" s="1">
        <f t="shared" si="483"/>
        <v>45872.381944469402</v>
      </c>
      <c r="C30873">
        <v>0</v>
      </c>
    </row>
    <row r="30874" spans="2:3" x14ac:dyDescent="0.3">
      <c r="B30874" s="1">
        <f t="shared" si="483"/>
        <v>45872.388888913847</v>
      </c>
      <c r="C30874">
        <v>0</v>
      </c>
    </row>
    <row r="30875" spans="2:3" x14ac:dyDescent="0.3">
      <c r="B30875" s="1">
        <f t="shared" si="483"/>
        <v>45872.395833358292</v>
      </c>
      <c r="C30875">
        <v>0</v>
      </c>
    </row>
    <row r="30876" spans="2:3" x14ac:dyDescent="0.3">
      <c r="B30876" s="1">
        <f t="shared" si="483"/>
        <v>45872.402777802738</v>
      </c>
      <c r="C30876">
        <v>0</v>
      </c>
    </row>
    <row r="30877" spans="2:3" x14ac:dyDescent="0.3">
      <c r="B30877" s="1">
        <f t="shared" si="483"/>
        <v>45872.409722247183</v>
      </c>
      <c r="C30877">
        <v>0</v>
      </c>
    </row>
    <row r="30878" spans="2:3" x14ac:dyDescent="0.3">
      <c r="B30878" s="1">
        <f t="shared" si="483"/>
        <v>45872.416666691628</v>
      </c>
      <c r="C30878">
        <v>0</v>
      </c>
    </row>
    <row r="30879" spans="2:3" x14ac:dyDescent="0.3">
      <c r="B30879" s="1">
        <f t="shared" si="483"/>
        <v>45872.423611136073</v>
      </c>
      <c r="C30879">
        <v>0</v>
      </c>
    </row>
    <row r="30880" spans="2:3" x14ac:dyDescent="0.3">
      <c r="B30880" s="1">
        <f t="shared" si="483"/>
        <v>45872.430555580519</v>
      </c>
      <c r="C30880">
        <v>0</v>
      </c>
    </row>
    <row r="30881" spans="2:3" x14ac:dyDescent="0.3">
      <c r="B30881" s="1">
        <f t="shared" si="483"/>
        <v>45872.437500024964</v>
      </c>
      <c r="C30881">
        <v>0</v>
      </c>
    </row>
    <row r="30882" spans="2:3" x14ac:dyDescent="0.3">
      <c r="B30882" s="1">
        <f t="shared" si="483"/>
        <v>45872.444444469409</v>
      </c>
      <c r="C30882">
        <v>0</v>
      </c>
    </row>
    <row r="30883" spans="2:3" x14ac:dyDescent="0.3">
      <c r="B30883" s="1">
        <f t="shared" si="483"/>
        <v>45872.451388913854</v>
      </c>
      <c r="C30883">
        <v>0</v>
      </c>
    </row>
    <row r="30884" spans="2:3" x14ac:dyDescent="0.3">
      <c r="B30884" s="1">
        <f t="shared" si="483"/>
        <v>45872.4583333583</v>
      </c>
      <c r="C30884">
        <v>0</v>
      </c>
    </row>
    <row r="30885" spans="2:3" x14ac:dyDescent="0.3">
      <c r="B30885" s="1">
        <f t="shared" si="483"/>
        <v>45872.465277802745</v>
      </c>
      <c r="C30885">
        <v>0</v>
      </c>
    </row>
    <row r="30886" spans="2:3" x14ac:dyDescent="0.3">
      <c r="B30886" s="1">
        <f t="shared" si="483"/>
        <v>45872.47222224719</v>
      </c>
      <c r="C30886">
        <v>0</v>
      </c>
    </row>
    <row r="30887" spans="2:3" x14ac:dyDescent="0.3">
      <c r="B30887" s="1">
        <f t="shared" si="483"/>
        <v>45872.479166691635</v>
      </c>
      <c r="C30887">
        <v>0</v>
      </c>
    </row>
    <row r="30888" spans="2:3" x14ac:dyDescent="0.3">
      <c r="B30888" s="1">
        <f t="shared" ref="B30888:B30951" si="484">B30887+(B30887-B30886)</f>
        <v>45872.486111136081</v>
      </c>
      <c r="C30888">
        <v>0</v>
      </c>
    </row>
    <row r="30889" spans="2:3" x14ac:dyDescent="0.3">
      <c r="B30889" s="1">
        <f t="shared" si="484"/>
        <v>45872.493055580526</v>
      </c>
      <c r="C30889">
        <v>0</v>
      </c>
    </row>
    <row r="30890" spans="2:3" x14ac:dyDescent="0.3">
      <c r="B30890" s="1">
        <f t="shared" si="484"/>
        <v>45872.500000024971</v>
      </c>
      <c r="C30890">
        <v>0</v>
      </c>
    </row>
    <row r="30891" spans="2:3" x14ac:dyDescent="0.3">
      <c r="B30891" s="1">
        <f t="shared" si="484"/>
        <v>45872.506944469416</v>
      </c>
      <c r="C30891">
        <v>0</v>
      </c>
    </row>
    <row r="30892" spans="2:3" x14ac:dyDescent="0.3">
      <c r="B30892" s="1">
        <f t="shared" si="484"/>
        <v>45872.513888913862</v>
      </c>
      <c r="C30892">
        <v>0</v>
      </c>
    </row>
    <row r="30893" spans="2:3" x14ac:dyDescent="0.3">
      <c r="B30893" s="1">
        <f t="shared" si="484"/>
        <v>45872.520833358307</v>
      </c>
      <c r="C30893">
        <v>0</v>
      </c>
    </row>
    <row r="30894" spans="2:3" x14ac:dyDescent="0.3">
      <c r="B30894" s="1">
        <f t="shared" si="484"/>
        <v>45872.527777802752</v>
      </c>
      <c r="C30894">
        <v>0</v>
      </c>
    </row>
    <row r="30895" spans="2:3" x14ac:dyDescent="0.3">
      <c r="B30895" s="1">
        <f t="shared" si="484"/>
        <v>45872.534722247197</v>
      </c>
      <c r="C30895">
        <v>0</v>
      </c>
    </row>
    <row r="30896" spans="2:3" x14ac:dyDescent="0.3">
      <c r="B30896" s="1">
        <f t="shared" si="484"/>
        <v>45872.541666691643</v>
      </c>
      <c r="C30896">
        <v>0</v>
      </c>
    </row>
    <row r="30897" spans="2:3" x14ac:dyDescent="0.3">
      <c r="B30897" s="1">
        <f t="shared" si="484"/>
        <v>45872.548611136088</v>
      </c>
      <c r="C30897">
        <v>0</v>
      </c>
    </row>
    <row r="30898" spans="2:3" x14ac:dyDescent="0.3">
      <c r="B30898" s="1">
        <f t="shared" si="484"/>
        <v>45872.555555580533</v>
      </c>
      <c r="C30898">
        <v>0</v>
      </c>
    </row>
    <row r="30899" spans="2:3" x14ac:dyDescent="0.3">
      <c r="B30899" s="1">
        <f t="shared" si="484"/>
        <v>45872.562500024978</v>
      </c>
      <c r="C30899">
        <v>0</v>
      </c>
    </row>
    <row r="30900" spans="2:3" x14ac:dyDescent="0.3">
      <c r="B30900" s="1">
        <f t="shared" si="484"/>
        <v>45872.569444469424</v>
      </c>
      <c r="C30900">
        <v>0</v>
      </c>
    </row>
    <row r="30901" spans="2:3" x14ac:dyDescent="0.3">
      <c r="B30901" s="1">
        <f t="shared" si="484"/>
        <v>45872.576388913869</v>
      </c>
      <c r="C30901">
        <v>0</v>
      </c>
    </row>
    <row r="30902" spans="2:3" x14ac:dyDescent="0.3">
      <c r="B30902" s="1">
        <f t="shared" si="484"/>
        <v>45872.583333358314</v>
      </c>
      <c r="C30902">
        <v>0</v>
      </c>
    </row>
    <row r="30903" spans="2:3" x14ac:dyDescent="0.3">
      <c r="B30903" s="1">
        <f t="shared" si="484"/>
        <v>45872.590277802759</v>
      </c>
      <c r="C30903">
        <v>0</v>
      </c>
    </row>
    <row r="30904" spans="2:3" x14ac:dyDescent="0.3">
      <c r="B30904" s="1">
        <f t="shared" si="484"/>
        <v>45872.597222247205</v>
      </c>
      <c r="C30904">
        <v>0</v>
      </c>
    </row>
    <row r="30905" spans="2:3" x14ac:dyDescent="0.3">
      <c r="B30905" s="1">
        <f t="shared" si="484"/>
        <v>45872.60416669165</v>
      </c>
      <c r="C30905">
        <v>0</v>
      </c>
    </row>
    <row r="30906" spans="2:3" x14ac:dyDescent="0.3">
      <c r="B30906" s="1">
        <f t="shared" si="484"/>
        <v>45872.611111136095</v>
      </c>
      <c r="C30906">
        <v>0</v>
      </c>
    </row>
    <row r="30907" spans="2:3" x14ac:dyDescent="0.3">
      <c r="B30907" s="1">
        <f t="shared" si="484"/>
        <v>45872.61805558054</v>
      </c>
      <c r="C30907">
        <v>0</v>
      </c>
    </row>
    <row r="30908" spans="2:3" x14ac:dyDescent="0.3">
      <c r="B30908" s="1">
        <f t="shared" si="484"/>
        <v>45872.625000024986</v>
      </c>
      <c r="C30908">
        <v>0</v>
      </c>
    </row>
    <row r="30909" spans="2:3" x14ac:dyDescent="0.3">
      <c r="B30909" s="1">
        <f t="shared" si="484"/>
        <v>45872.631944469431</v>
      </c>
      <c r="C30909">
        <v>0</v>
      </c>
    </row>
    <row r="30910" spans="2:3" x14ac:dyDescent="0.3">
      <c r="B30910" s="1">
        <f t="shared" si="484"/>
        <v>45872.638888913876</v>
      </c>
      <c r="C30910">
        <v>0</v>
      </c>
    </row>
    <row r="30911" spans="2:3" x14ac:dyDescent="0.3">
      <c r="B30911" s="1">
        <f t="shared" si="484"/>
        <v>45872.645833358321</v>
      </c>
      <c r="C30911">
        <v>0</v>
      </c>
    </row>
    <row r="30912" spans="2:3" x14ac:dyDescent="0.3">
      <c r="B30912" s="1">
        <f t="shared" si="484"/>
        <v>45872.652777802767</v>
      </c>
      <c r="C30912">
        <v>0</v>
      </c>
    </row>
    <row r="30913" spans="2:3" x14ac:dyDescent="0.3">
      <c r="B30913" s="1">
        <f t="shared" si="484"/>
        <v>45872.659722247212</v>
      </c>
      <c r="C30913">
        <v>0</v>
      </c>
    </row>
    <row r="30914" spans="2:3" x14ac:dyDescent="0.3">
      <c r="B30914" s="1">
        <f t="shared" si="484"/>
        <v>45872.666666691657</v>
      </c>
      <c r="C30914">
        <v>0</v>
      </c>
    </row>
    <row r="30915" spans="2:3" x14ac:dyDescent="0.3">
      <c r="B30915" s="1">
        <f t="shared" si="484"/>
        <v>45872.673611136102</v>
      </c>
      <c r="C30915">
        <v>0</v>
      </c>
    </row>
    <row r="30916" spans="2:3" x14ac:dyDescent="0.3">
      <c r="B30916" s="1">
        <f t="shared" si="484"/>
        <v>45872.680555580548</v>
      </c>
      <c r="C30916">
        <v>0</v>
      </c>
    </row>
    <row r="30917" spans="2:3" x14ac:dyDescent="0.3">
      <c r="B30917" s="1">
        <f t="shared" si="484"/>
        <v>45872.687500024993</v>
      </c>
      <c r="C30917">
        <v>0</v>
      </c>
    </row>
    <row r="30918" spans="2:3" x14ac:dyDescent="0.3">
      <c r="B30918" s="1">
        <f t="shared" si="484"/>
        <v>45872.694444469438</v>
      </c>
      <c r="C30918">
        <v>0</v>
      </c>
    </row>
    <row r="30919" spans="2:3" x14ac:dyDescent="0.3">
      <c r="B30919" s="1">
        <f t="shared" si="484"/>
        <v>45872.701388913883</v>
      </c>
      <c r="C30919">
        <v>0</v>
      </c>
    </row>
    <row r="30920" spans="2:3" x14ac:dyDescent="0.3">
      <c r="B30920" s="1">
        <f t="shared" si="484"/>
        <v>45872.708333358329</v>
      </c>
      <c r="C30920">
        <v>0</v>
      </c>
    </row>
    <row r="30921" spans="2:3" x14ac:dyDescent="0.3">
      <c r="B30921" s="1">
        <f t="shared" si="484"/>
        <v>45872.715277802774</v>
      </c>
      <c r="C30921">
        <v>0</v>
      </c>
    </row>
    <row r="30922" spans="2:3" x14ac:dyDescent="0.3">
      <c r="B30922" s="1">
        <f t="shared" si="484"/>
        <v>45872.722222247219</v>
      </c>
      <c r="C30922">
        <v>0</v>
      </c>
    </row>
    <row r="30923" spans="2:3" x14ac:dyDescent="0.3">
      <c r="B30923" s="1">
        <f t="shared" si="484"/>
        <v>45872.729166691664</v>
      </c>
      <c r="C30923">
        <v>0</v>
      </c>
    </row>
    <row r="30924" spans="2:3" x14ac:dyDescent="0.3">
      <c r="B30924" s="1">
        <f t="shared" si="484"/>
        <v>45872.73611113611</v>
      </c>
      <c r="C30924">
        <v>0</v>
      </c>
    </row>
    <row r="30925" spans="2:3" x14ac:dyDescent="0.3">
      <c r="B30925" s="1">
        <f t="shared" si="484"/>
        <v>45872.743055580555</v>
      </c>
      <c r="C30925">
        <v>0</v>
      </c>
    </row>
    <row r="30926" spans="2:3" x14ac:dyDescent="0.3">
      <c r="B30926" s="1">
        <f t="shared" si="484"/>
        <v>45872.750000025</v>
      </c>
      <c r="C30926">
        <v>0</v>
      </c>
    </row>
    <row r="30927" spans="2:3" x14ac:dyDescent="0.3">
      <c r="B30927" s="1">
        <f t="shared" si="484"/>
        <v>45872.756944469445</v>
      </c>
      <c r="C30927">
        <v>0</v>
      </c>
    </row>
    <row r="30928" spans="2:3" x14ac:dyDescent="0.3">
      <c r="B30928" s="1">
        <f t="shared" si="484"/>
        <v>45872.763888913891</v>
      </c>
      <c r="C30928">
        <v>0</v>
      </c>
    </row>
    <row r="30929" spans="2:3" x14ac:dyDescent="0.3">
      <c r="B30929" s="1">
        <f t="shared" si="484"/>
        <v>45872.770833358336</v>
      </c>
      <c r="C30929">
        <v>0</v>
      </c>
    </row>
    <row r="30930" spans="2:3" x14ac:dyDescent="0.3">
      <c r="B30930" s="1">
        <f t="shared" si="484"/>
        <v>45872.777777802781</v>
      </c>
      <c r="C30930">
        <v>0</v>
      </c>
    </row>
    <row r="30931" spans="2:3" x14ac:dyDescent="0.3">
      <c r="B30931" s="1">
        <f t="shared" si="484"/>
        <v>45872.784722247226</v>
      </c>
      <c r="C30931">
        <v>0</v>
      </c>
    </row>
    <row r="30932" spans="2:3" x14ac:dyDescent="0.3">
      <c r="B30932" s="1">
        <f t="shared" si="484"/>
        <v>45872.791666691672</v>
      </c>
      <c r="C30932">
        <v>0</v>
      </c>
    </row>
    <row r="30933" spans="2:3" x14ac:dyDescent="0.3">
      <c r="B30933" s="1">
        <f t="shared" si="484"/>
        <v>45872.798611136117</v>
      </c>
      <c r="C30933">
        <v>0</v>
      </c>
    </row>
    <row r="30934" spans="2:3" x14ac:dyDescent="0.3">
      <c r="B30934" s="1">
        <f t="shared" si="484"/>
        <v>45872.805555580562</v>
      </c>
      <c r="C30934">
        <v>0</v>
      </c>
    </row>
    <row r="30935" spans="2:3" x14ac:dyDescent="0.3">
      <c r="B30935" s="1">
        <f t="shared" si="484"/>
        <v>45872.812500025007</v>
      </c>
      <c r="C30935">
        <v>0</v>
      </c>
    </row>
    <row r="30936" spans="2:3" x14ac:dyDescent="0.3">
      <c r="B30936" s="1">
        <f t="shared" si="484"/>
        <v>45872.819444469453</v>
      </c>
      <c r="C30936">
        <v>0</v>
      </c>
    </row>
    <row r="30937" spans="2:3" x14ac:dyDescent="0.3">
      <c r="B30937" s="1">
        <f t="shared" si="484"/>
        <v>45872.826388913898</v>
      </c>
      <c r="C30937">
        <v>0</v>
      </c>
    </row>
    <row r="30938" spans="2:3" x14ac:dyDescent="0.3">
      <c r="B30938" s="1">
        <f t="shared" si="484"/>
        <v>45872.833333358343</v>
      </c>
      <c r="C30938">
        <v>0</v>
      </c>
    </row>
    <row r="30939" spans="2:3" x14ac:dyDescent="0.3">
      <c r="B30939" s="1">
        <f t="shared" si="484"/>
        <v>45872.840277802788</v>
      </c>
      <c r="C30939">
        <v>0</v>
      </c>
    </row>
    <row r="30940" spans="2:3" x14ac:dyDescent="0.3">
      <c r="B30940" s="1">
        <f t="shared" si="484"/>
        <v>45872.847222247234</v>
      </c>
      <c r="C30940">
        <v>0</v>
      </c>
    </row>
    <row r="30941" spans="2:3" x14ac:dyDescent="0.3">
      <c r="B30941" s="1">
        <f t="shared" si="484"/>
        <v>45872.854166691679</v>
      </c>
      <c r="C30941">
        <v>0</v>
      </c>
    </row>
    <row r="30942" spans="2:3" x14ac:dyDescent="0.3">
      <c r="B30942" s="1">
        <f t="shared" si="484"/>
        <v>45872.861111136124</v>
      </c>
      <c r="C30942">
        <v>0</v>
      </c>
    </row>
    <row r="30943" spans="2:3" x14ac:dyDescent="0.3">
      <c r="B30943" s="1">
        <f t="shared" si="484"/>
        <v>45872.868055580569</v>
      </c>
      <c r="C30943">
        <v>0</v>
      </c>
    </row>
    <row r="30944" spans="2:3" x14ac:dyDescent="0.3">
      <c r="B30944" s="1">
        <f t="shared" si="484"/>
        <v>45872.875000025015</v>
      </c>
      <c r="C30944">
        <v>0</v>
      </c>
    </row>
    <row r="30945" spans="2:3" x14ac:dyDescent="0.3">
      <c r="B30945" s="1">
        <f t="shared" si="484"/>
        <v>45872.88194446946</v>
      </c>
      <c r="C30945">
        <v>0</v>
      </c>
    </row>
    <row r="30946" spans="2:3" x14ac:dyDescent="0.3">
      <c r="B30946" s="1">
        <f t="shared" si="484"/>
        <v>45872.888888913905</v>
      </c>
      <c r="C30946">
        <v>0</v>
      </c>
    </row>
    <row r="30947" spans="2:3" x14ac:dyDescent="0.3">
      <c r="B30947" s="1">
        <f t="shared" si="484"/>
        <v>45872.895833358351</v>
      </c>
      <c r="C30947">
        <v>0</v>
      </c>
    </row>
    <row r="30948" spans="2:3" x14ac:dyDescent="0.3">
      <c r="B30948" s="1">
        <f t="shared" si="484"/>
        <v>45872.902777802796</v>
      </c>
      <c r="C30948">
        <v>0</v>
      </c>
    </row>
    <row r="30949" spans="2:3" x14ac:dyDescent="0.3">
      <c r="B30949" s="1">
        <f t="shared" si="484"/>
        <v>45872.909722247241</v>
      </c>
      <c r="C30949">
        <v>0</v>
      </c>
    </row>
    <row r="30950" spans="2:3" x14ac:dyDescent="0.3">
      <c r="B30950" s="1">
        <f t="shared" si="484"/>
        <v>45872.916666691686</v>
      </c>
      <c r="C30950">
        <v>0</v>
      </c>
    </row>
    <row r="30951" spans="2:3" x14ac:dyDescent="0.3">
      <c r="B30951" s="1">
        <f t="shared" si="484"/>
        <v>45872.923611136132</v>
      </c>
      <c r="C30951">
        <v>0</v>
      </c>
    </row>
    <row r="30952" spans="2:3" x14ac:dyDescent="0.3">
      <c r="B30952" s="1">
        <f t="shared" ref="B30952:B31015" si="485">B30951+(B30951-B30950)</f>
        <v>45872.930555580577</v>
      </c>
      <c r="C30952">
        <v>0</v>
      </c>
    </row>
    <row r="30953" spans="2:3" x14ac:dyDescent="0.3">
      <c r="B30953" s="1">
        <f t="shared" si="485"/>
        <v>45872.937500025022</v>
      </c>
      <c r="C30953">
        <v>0</v>
      </c>
    </row>
    <row r="30954" spans="2:3" x14ac:dyDescent="0.3">
      <c r="B30954" s="1">
        <f t="shared" si="485"/>
        <v>45872.944444469467</v>
      </c>
      <c r="C30954">
        <v>0</v>
      </c>
    </row>
    <row r="30955" spans="2:3" x14ac:dyDescent="0.3">
      <c r="B30955" s="1">
        <f t="shared" si="485"/>
        <v>45872.951388913913</v>
      </c>
      <c r="C30955">
        <v>0</v>
      </c>
    </row>
    <row r="30956" spans="2:3" x14ac:dyDescent="0.3">
      <c r="B30956" s="1">
        <f t="shared" si="485"/>
        <v>45872.958333358358</v>
      </c>
      <c r="C30956">
        <v>0</v>
      </c>
    </row>
    <row r="30957" spans="2:3" x14ac:dyDescent="0.3">
      <c r="B30957" s="1">
        <f t="shared" si="485"/>
        <v>45872.965277802803</v>
      </c>
      <c r="C30957">
        <v>0</v>
      </c>
    </row>
    <row r="30958" spans="2:3" x14ac:dyDescent="0.3">
      <c r="B30958" s="1">
        <f t="shared" si="485"/>
        <v>45872.972222247248</v>
      </c>
      <c r="C30958">
        <v>0</v>
      </c>
    </row>
    <row r="30959" spans="2:3" x14ac:dyDescent="0.3">
      <c r="B30959" s="1">
        <f t="shared" si="485"/>
        <v>45872.979166691694</v>
      </c>
      <c r="C30959">
        <v>0</v>
      </c>
    </row>
    <row r="30960" spans="2:3" x14ac:dyDescent="0.3">
      <c r="B30960" s="1">
        <f t="shared" si="485"/>
        <v>45872.986111136139</v>
      </c>
      <c r="C30960">
        <v>0</v>
      </c>
    </row>
    <row r="30961" spans="2:3" x14ac:dyDescent="0.3">
      <c r="B30961" s="1">
        <f t="shared" si="485"/>
        <v>45872.993055580584</v>
      </c>
      <c r="C30961">
        <v>0</v>
      </c>
    </row>
    <row r="30962" spans="2:3" x14ac:dyDescent="0.3">
      <c r="B30962" s="1">
        <f t="shared" si="485"/>
        <v>45873.000000025029</v>
      </c>
      <c r="C30962">
        <v>0</v>
      </c>
    </row>
    <row r="30963" spans="2:3" x14ac:dyDescent="0.3">
      <c r="B30963" s="1">
        <f t="shared" si="485"/>
        <v>45873.006944469475</v>
      </c>
      <c r="C30963">
        <v>0</v>
      </c>
    </row>
    <row r="30964" spans="2:3" x14ac:dyDescent="0.3">
      <c r="B30964" s="1">
        <f t="shared" si="485"/>
        <v>45873.01388891392</v>
      </c>
      <c r="C30964">
        <v>0</v>
      </c>
    </row>
    <row r="30965" spans="2:3" x14ac:dyDescent="0.3">
      <c r="B30965" s="1">
        <f t="shared" si="485"/>
        <v>45873.020833358365</v>
      </c>
      <c r="C30965">
        <v>0</v>
      </c>
    </row>
    <row r="30966" spans="2:3" x14ac:dyDescent="0.3">
      <c r="B30966" s="1">
        <f t="shared" si="485"/>
        <v>45873.02777780281</v>
      </c>
      <c r="C30966">
        <v>0</v>
      </c>
    </row>
    <row r="30967" spans="2:3" x14ac:dyDescent="0.3">
      <c r="B30967" s="1">
        <f t="shared" si="485"/>
        <v>45873.034722247256</v>
      </c>
      <c r="C30967">
        <v>0</v>
      </c>
    </row>
    <row r="30968" spans="2:3" x14ac:dyDescent="0.3">
      <c r="B30968" s="1">
        <f t="shared" si="485"/>
        <v>45873.041666691701</v>
      </c>
      <c r="C30968">
        <v>0</v>
      </c>
    </row>
    <row r="30969" spans="2:3" x14ac:dyDescent="0.3">
      <c r="B30969" s="1">
        <f t="shared" si="485"/>
        <v>45873.048611136146</v>
      </c>
      <c r="C30969">
        <v>0</v>
      </c>
    </row>
    <row r="30970" spans="2:3" x14ac:dyDescent="0.3">
      <c r="B30970" s="1">
        <f t="shared" si="485"/>
        <v>45873.055555580591</v>
      </c>
      <c r="C30970">
        <v>0</v>
      </c>
    </row>
    <row r="30971" spans="2:3" x14ac:dyDescent="0.3">
      <c r="B30971" s="1">
        <f t="shared" si="485"/>
        <v>45873.062500025037</v>
      </c>
      <c r="C30971">
        <v>0</v>
      </c>
    </row>
    <row r="30972" spans="2:3" x14ac:dyDescent="0.3">
      <c r="B30972" s="1">
        <f t="shared" si="485"/>
        <v>45873.069444469482</v>
      </c>
      <c r="C30972">
        <v>0</v>
      </c>
    </row>
    <row r="30973" spans="2:3" x14ac:dyDescent="0.3">
      <c r="B30973" s="1">
        <f t="shared" si="485"/>
        <v>45873.076388913927</v>
      </c>
      <c r="C30973">
        <v>0</v>
      </c>
    </row>
    <row r="30974" spans="2:3" x14ac:dyDescent="0.3">
      <c r="B30974" s="1">
        <f t="shared" si="485"/>
        <v>45873.083333358372</v>
      </c>
      <c r="C30974">
        <v>0</v>
      </c>
    </row>
    <row r="30975" spans="2:3" x14ac:dyDescent="0.3">
      <c r="B30975" s="1">
        <f t="shared" si="485"/>
        <v>45873.090277802818</v>
      </c>
      <c r="C30975">
        <v>0</v>
      </c>
    </row>
    <row r="30976" spans="2:3" x14ac:dyDescent="0.3">
      <c r="B30976" s="1">
        <f t="shared" si="485"/>
        <v>45873.097222247263</v>
      </c>
      <c r="C30976">
        <v>0</v>
      </c>
    </row>
    <row r="30977" spans="2:3" x14ac:dyDescent="0.3">
      <c r="B30977" s="1">
        <f t="shared" si="485"/>
        <v>45873.104166691708</v>
      </c>
      <c r="C30977">
        <v>0</v>
      </c>
    </row>
    <row r="30978" spans="2:3" x14ac:dyDescent="0.3">
      <c r="B30978" s="1">
        <f t="shared" si="485"/>
        <v>45873.111111136153</v>
      </c>
      <c r="C30978">
        <v>0</v>
      </c>
    </row>
    <row r="30979" spans="2:3" x14ac:dyDescent="0.3">
      <c r="B30979" s="1">
        <f t="shared" si="485"/>
        <v>45873.118055580599</v>
      </c>
      <c r="C30979">
        <v>0</v>
      </c>
    </row>
    <row r="30980" spans="2:3" x14ac:dyDescent="0.3">
      <c r="B30980" s="1">
        <f t="shared" si="485"/>
        <v>45873.125000025044</v>
      </c>
      <c r="C30980">
        <v>0</v>
      </c>
    </row>
    <row r="30981" spans="2:3" x14ac:dyDescent="0.3">
      <c r="B30981" s="1">
        <f t="shared" si="485"/>
        <v>45873.131944469489</v>
      </c>
      <c r="C30981">
        <v>0</v>
      </c>
    </row>
    <row r="30982" spans="2:3" x14ac:dyDescent="0.3">
      <c r="B30982" s="1">
        <f t="shared" si="485"/>
        <v>45873.138888913934</v>
      </c>
      <c r="C30982">
        <v>0</v>
      </c>
    </row>
    <row r="30983" spans="2:3" x14ac:dyDescent="0.3">
      <c r="B30983" s="1">
        <f t="shared" si="485"/>
        <v>45873.14583335838</v>
      </c>
      <c r="C30983">
        <v>0</v>
      </c>
    </row>
    <row r="30984" spans="2:3" x14ac:dyDescent="0.3">
      <c r="B30984" s="1">
        <f t="shared" si="485"/>
        <v>45873.152777802825</v>
      </c>
      <c r="C30984">
        <v>0</v>
      </c>
    </row>
    <row r="30985" spans="2:3" x14ac:dyDescent="0.3">
      <c r="B30985" s="1">
        <f t="shared" si="485"/>
        <v>45873.15972224727</v>
      </c>
      <c r="C30985">
        <v>0</v>
      </c>
    </row>
    <row r="30986" spans="2:3" x14ac:dyDescent="0.3">
      <c r="B30986" s="1">
        <f t="shared" si="485"/>
        <v>45873.166666691715</v>
      </c>
      <c r="C30986">
        <v>0</v>
      </c>
    </row>
    <row r="30987" spans="2:3" x14ac:dyDescent="0.3">
      <c r="B30987" s="1">
        <f t="shared" si="485"/>
        <v>45873.173611136161</v>
      </c>
      <c r="C30987">
        <v>0</v>
      </c>
    </row>
    <row r="30988" spans="2:3" x14ac:dyDescent="0.3">
      <c r="B30988" s="1">
        <f t="shared" si="485"/>
        <v>45873.180555580606</v>
      </c>
      <c r="C30988">
        <v>0</v>
      </c>
    </row>
    <row r="30989" spans="2:3" x14ac:dyDescent="0.3">
      <c r="B30989" s="1">
        <f t="shared" si="485"/>
        <v>45873.187500025051</v>
      </c>
      <c r="C30989">
        <v>0</v>
      </c>
    </row>
    <row r="30990" spans="2:3" x14ac:dyDescent="0.3">
      <c r="B30990" s="1">
        <f t="shared" si="485"/>
        <v>45873.194444469496</v>
      </c>
      <c r="C30990">
        <v>0</v>
      </c>
    </row>
    <row r="30991" spans="2:3" x14ac:dyDescent="0.3">
      <c r="B30991" s="1">
        <f t="shared" si="485"/>
        <v>45873.201388913942</v>
      </c>
      <c r="C30991">
        <v>0</v>
      </c>
    </row>
    <row r="30992" spans="2:3" x14ac:dyDescent="0.3">
      <c r="B30992" s="1">
        <f t="shared" si="485"/>
        <v>45873.208333358387</v>
      </c>
      <c r="C30992">
        <v>0</v>
      </c>
    </row>
    <row r="30993" spans="2:3" x14ac:dyDescent="0.3">
      <c r="B30993" s="1">
        <f t="shared" si="485"/>
        <v>45873.215277802832</v>
      </c>
      <c r="C30993">
        <v>0</v>
      </c>
    </row>
    <row r="30994" spans="2:3" x14ac:dyDescent="0.3">
      <c r="B30994" s="1">
        <f t="shared" si="485"/>
        <v>45873.222222247277</v>
      </c>
      <c r="C30994">
        <v>0</v>
      </c>
    </row>
    <row r="30995" spans="2:3" x14ac:dyDescent="0.3">
      <c r="B30995" s="1">
        <f t="shared" si="485"/>
        <v>45873.229166691723</v>
      </c>
      <c r="C30995">
        <v>0</v>
      </c>
    </row>
    <row r="30996" spans="2:3" x14ac:dyDescent="0.3">
      <c r="B30996" s="1">
        <f t="shared" si="485"/>
        <v>45873.236111136168</v>
      </c>
      <c r="C30996">
        <v>0</v>
      </c>
    </row>
    <row r="30997" spans="2:3" x14ac:dyDescent="0.3">
      <c r="B30997" s="1">
        <f t="shared" si="485"/>
        <v>45873.243055580613</v>
      </c>
      <c r="C30997">
        <v>0</v>
      </c>
    </row>
    <row r="30998" spans="2:3" x14ac:dyDescent="0.3">
      <c r="B30998" s="1">
        <f t="shared" si="485"/>
        <v>45873.250000025058</v>
      </c>
      <c r="C30998">
        <v>0</v>
      </c>
    </row>
    <row r="30999" spans="2:3" x14ac:dyDescent="0.3">
      <c r="B30999" s="1">
        <f t="shared" si="485"/>
        <v>45873.256944469504</v>
      </c>
      <c r="C30999">
        <v>0</v>
      </c>
    </row>
    <row r="31000" spans="2:3" x14ac:dyDescent="0.3">
      <c r="B31000" s="1">
        <f t="shared" si="485"/>
        <v>45873.263888913949</v>
      </c>
      <c r="C31000">
        <v>0</v>
      </c>
    </row>
    <row r="31001" spans="2:3" x14ac:dyDescent="0.3">
      <c r="B31001" s="1">
        <f t="shared" si="485"/>
        <v>45873.270833358394</v>
      </c>
      <c r="C31001">
        <v>0</v>
      </c>
    </row>
    <row r="31002" spans="2:3" x14ac:dyDescent="0.3">
      <c r="B31002" s="1">
        <f t="shared" si="485"/>
        <v>45873.277777802839</v>
      </c>
      <c r="C31002">
        <v>0</v>
      </c>
    </row>
    <row r="31003" spans="2:3" x14ac:dyDescent="0.3">
      <c r="B31003" s="1">
        <f t="shared" si="485"/>
        <v>45873.284722247285</v>
      </c>
      <c r="C31003">
        <v>0</v>
      </c>
    </row>
    <row r="31004" spans="2:3" x14ac:dyDescent="0.3">
      <c r="B31004" s="1">
        <f t="shared" si="485"/>
        <v>45873.29166669173</v>
      </c>
      <c r="C31004">
        <v>0</v>
      </c>
    </row>
    <row r="31005" spans="2:3" x14ac:dyDescent="0.3">
      <c r="B31005" s="1">
        <f t="shared" si="485"/>
        <v>45873.298611136175</v>
      </c>
      <c r="C31005">
        <v>0</v>
      </c>
    </row>
    <row r="31006" spans="2:3" x14ac:dyDescent="0.3">
      <c r="B31006" s="1">
        <f t="shared" si="485"/>
        <v>45873.30555558062</v>
      </c>
      <c r="C31006">
        <v>0</v>
      </c>
    </row>
    <row r="31007" spans="2:3" x14ac:dyDescent="0.3">
      <c r="B31007" s="1">
        <f t="shared" si="485"/>
        <v>45873.312500025066</v>
      </c>
      <c r="C31007">
        <v>0</v>
      </c>
    </row>
    <row r="31008" spans="2:3" x14ac:dyDescent="0.3">
      <c r="B31008" s="1">
        <f t="shared" si="485"/>
        <v>45873.319444469511</v>
      </c>
      <c r="C31008">
        <v>0</v>
      </c>
    </row>
    <row r="31009" spans="2:3" x14ac:dyDescent="0.3">
      <c r="B31009" s="1">
        <f t="shared" si="485"/>
        <v>45873.326388913956</v>
      </c>
      <c r="C31009">
        <v>0</v>
      </c>
    </row>
    <row r="31010" spans="2:3" x14ac:dyDescent="0.3">
      <c r="B31010" s="1">
        <f t="shared" si="485"/>
        <v>45873.333333358401</v>
      </c>
      <c r="C31010">
        <v>0</v>
      </c>
    </row>
    <row r="31011" spans="2:3" x14ac:dyDescent="0.3">
      <c r="B31011" s="1">
        <f t="shared" si="485"/>
        <v>45873.340277802847</v>
      </c>
      <c r="C31011">
        <v>0</v>
      </c>
    </row>
    <row r="31012" spans="2:3" x14ac:dyDescent="0.3">
      <c r="B31012" s="1">
        <f t="shared" si="485"/>
        <v>45873.347222247292</v>
      </c>
      <c r="C31012">
        <v>0</v>
      </c>
    </row>
    <row r="31013" spans="2:3" x14ac:dyDescent="0.3">
      <c r="B31013" s="1">
        <f t="shared" si="485"/>
        <v>45873.354166691737</v>
      </c>
      <c r="C31013">
        <v>0</v>
      </c>
    </row>
    <row r="31014" spans="2:3" x14ac:dyDescent="0.3">
      <c r="B31014" s="1">
        <f t="shared" si="485"/>
        <v>45873.361111136182</v>
      </c>
      <c r="C31014">
        <v>0</v>
      </c>
    </row>
    <row r="31015" spans="2:3" x14ac:dyDescent="0.3">
      <c r="B31015" s="1">
        <f t="shared" si="485"/>
        <v>45873.368055580628</v>
      </c>
      <c r="C31015">
        <v>0</v>
      </c>
    </row>
    <row r="31016" spans="2:3" x14ac:dyDescent="0.3">
      <c r="B31016" s="1">
        <f t="shared" ref="B31016:B31079" si="486">B31015+(B31015-B31014)</f>
        <v>45873.375000025073</v>
      </c>
      <c r="C31016">
        <v>0</v>
      </c>
    </row>
    <row r="31017" spans="2:3" x14ac:dyDescent="0.3">
      <c r="B31017" s="1">
        <f t="shared" si="486"/>
        <v>45873.381944469518</v>
      </c>
      <c r="C31017">
        <v>0</v>
      </c>
    </row>
    <row r="31018" spans="2:3" x14ac:dyDescent="0.3">
      <c r="B31018" s="1">
        <f t="shared" si="486"/>
        <v>45873.388888913963</v>
      </c>
      <c r="C31018">
        <v>0</v>
      </c>
    </row>
    <row r="31019" spans="2:3" x14ac:dyDescent="0.3">
      <c r="B31019" s="1">
        <f t="shared" si="486"/>
        <v>45873.395833358409</v>
      </c>
      <c r="C31019">
        <v>0</v>
      </c>
    </row>
    <row r="31020" spans="2:3" x14ac:dyDescent="0.3">
      <c r="B31020" s="1">
        <f t="shared" si="486"/>
        <v>45873.402777802854</v>
      </c>
      <c r="C31020">
        <v>0</v>
      </c>
    </row>
    <row r="31021" spans="2:3" x14ac:dyDescent="0.3">
      <c r="B31021" s="1">
        <f t="shared" si="486"/>
        <v>45873.409722247299</v>
      </c>
      <c r="C31021">
        <v>0</v>
      </c>
    </row>
    <row r="31022" spans="2:3" x14ac:dyDescent="0.3">
      <c r="B31022" s="1">
        <f t="shared" si="486"/>
        <v>45873.416666691744</v>
      </c>
      <c r="C31022">
        <v>0</v>
      </c>
    </row>
    <row r="31023" spans="2:3" x14ac:dyDescent="0.3">
      <c r="B31023" s="1">
        <f t="shared" si="486"/>
        <v>45873.42361113619</v>
      </c>
      <c r="C31023">
        <v>0</v>
      </c>
    </row>
    <row r="31024" spans="2:3" x14ac:dyDescent="0.3">
      <c r="B31024" s="1">
        <f t="shared" si="486"/>
        <v>45873.430555580635</v>
      </c>
      <c r="C31024">
        <v>0</v>
      </c>
    </row>
    <row r="31025" spans="2:3" x14ac:dyDescent="0.3">
      <c r="B31025" s="1">
        <f t="shared" si="486"/>
        <v>45873.43750002508</v>
      </c>
      <c r="C31025">
        <v>0</v>
      </c>
    </row>
    <row r="31026" spans="2:3" x14ac:dyDescent="0.3">
      <c r="B31026" s="1">
        <f t="shared" si="486"/>
        <v>45873.444444469525</v>
      </c>
      <c r="C31026">
        <v>0</v>
      </c>
    </row>
    <row r="31027" spans="2:3" x14ac:dyDescent="0.3">
      <c r="B31027" s="1">
        <f t="shared" si="486"/>
        <v>45873.451388913971</v>
      </c>
      <c r="C31027">
        <v>0</v>
      </c>
    </row>
    <row r="31028" spans="2:3" x14ac:dyDescent="0.3">
      <c r="B31028" s="1">
        <f t="shared" si="486"/>
        <v>45873.458333358416</v>
      </c>
      <c r="C31028">
        <v>0</v>
      </c>
    </row>
    <row r="31029" spans="2:3" x14ac:dyDescent="0.3">
      <c r="B31029" s="1">
        <f t="shared" si="486"/>
        <v>45873.465277802861</v>
      </c>
      <c r="C31029">
        <v>0</v>
      </c>
    </row>
    <row r="31030" spans="2:3" x14ac:dyDescent="0.3">
      <c r="B31030" s="1">
        <f t="shared" si="486"/>
        <v>45873.472222247306</v>
      </c>
      <c r="C31030">
        <v>0</v>
      </c>
    </row>
    <row r="31031" spans="2:3" x14ac:dyDescent="0.3">
      <c r="B31031" s="1">
        <f t="shared" si="486"/>
        <v>45873.479166691752</v>
      </c>
      <c r="C31031">
        <v>0</v>
      </c>
    </row>
    <row r="31032" spans="2:3" x14ac:dyDescent="0.3">
      <c r="B31032" s="1">
        <f t="shared" si="486"/>
        <v>45873.486111136197</v>
      </c>
      <c r="C31032">
        <v>0</v>
      </c>
    </row>
    <row r="31033" spans="2:3" x14ac:dyDescent="0.3">
      <c r="B31033" s="1">
        <f t="shared" si="486"/>
        <v>45873.493055580642</v>
      </c>
      <c r="C31033">
        <v>0</v>
      </c>
    </row>
    <row r="31034" spans="2:3" x14ac:dyDescent="0.3">
      <c r="B31034" s="1">
        <f t="shared" si="486"/>
        <v>45873.500000025088</v>
      </c>
      <c r="C31034">
        <v>0</v>
      </c>
    </row>
    <row r="31035" spans="2:3" x14ac:dyDescent="0.3">
      <c r="B31035" s="1">
        <f t="shared" si="486"/>
        <v>45873.506944469533</v>
      </c>
      <c r="C31035">
        <v>0</v>
      </c>
    </row>
    <row r="31036" spans="2:3" x14ac:dyDescent="0.3">
      <c r="B31036" s="1">
        <f t="shared" si="486"/>
        <v>45873.513888913978</v>
      </c>
      <c r="C31036">
        <v>0</v>
      </c>
    </row>
    <row r="31037" spans="2:3" x14ac:dyDescent="0.3">
      <c r="B31037" s="1">
        <f t="shared" si="486"/>
        <v>45873.520833358423</v>
      </c>
      <c r="C31037">
        <v>0</v>
      </c>
    </row>
    <row r="31038" spans="2:3" x14ac:dyDescent="0.3">
      <c r="B31038" s="1">
        <f t="shared" si="486"/>
        <v>45873.527777802869</v>
      </c>
      <c r="C31038">
        <v>0</v>
      </c>
    </row>
    <row r="31039" spans="2:3" x14ac:dyDescent="0.3">
      <c r="B31039" s="1">
        <f t="shared" si="486"/>
        <v>45873.534722247314</v>
      </c>
      <c r="C31039">
        <v>0</v>
      </c>
    </row>
    <row r="31040" spans="2:3" x14ac:dyDescent="0.3">
      <c r="B31040" s="1">
        <f t="shared" si="486"/>
        <v>45873.541666691759</v>
      </c>
      <c r="C31040">
        <v>0</v>
      </c>
    </row>
    <row r="31041" spans="2:3" x14ac:dyDescent="0.3">
      <c r="B31041" s="1">
        <f t="shared" si="486"/>
        <v>45873.548611136204</v>
      </c>
      <c r="C31041">
        <v>0</v>
      </c>
    </row>
    <row r="31042" spans="2:3" x14ac:dyDescent="0.3">
      <c r="B31042" s="1">
        <f t="shared" si="486"/>
        <v>45873.55555558065</v>
      </c>
      <c r="C31042">
        <v>0</v>
      </c>
    </row>
    <row r="31043" spans="2:3" x14ac:dyDescent="0.3">
      <c r="B31043" s="1">
        <f t="shared" si="486"/>
        <v>45873.562500025095</v>
      </c>
      <c r="C31043">
        <v>0</v>
      </c>
    </row>
    <row r="31044" spans="2:3" x14ac:dyDescent="0.3">
      <c r="B31044" s="1">
        <f t="shared" si="486"/>
        <v>45873.56944446954</v>
      </c>
      <c r="C31044">
        <v>0</v>
      </c>
    </row>
    <row r="31045" spans="2:3" x14ac:dyDescent="0.3">
      <c r="B31045" s="1">
        <f t="shared" si="486"/>
        <v>45873.576388913985</v>
      </c>
      <c r="C31045">
        <v>0</v>
      </c>
    </row>
    <row r="31046" spans="2:3" x14ac:dyDescent="0.3">
      <c r="B31046" s="1">
        <f t="shared" si="486"/>
        <v>45873.583333358431</v>
      </c>
      <c r="C31046">
        <v>0</v>
      </c>
    </row>
    <row r="31047" spans="2:3" x14ac:dyDescent="0.3">
      <c r="B31047" s="1">
        <f t="shared" si="486"/>
        <v>45873.590277802876</v>
      </c>
      <c r="C31047">
        <v>0</v>
      </c>
    </row>
    <row r="31048" spans="2:3" x14ac:dyDescent="0.3">
      <c r="B31048" s="1">
        <f t="shared" si="486"/>
        <v>45873.597222247321</v>
      </c>
      <c r="C31048">
        <v>0</v>
      </c>
    </row>
    <row r="31049" spans="2:3" x14ac:dyDescent="0.3">
      <c r="B31049" s="1">
        <f t="shared" si="486"/>
        <v>45873.604166691766</v>
      </c>
      <c r="C31049">
        <v>0</v>
      </c>
    </row>
    <row r="31050" spans="2:3" x14ac:dyDescent="0.3">
      <c r="B31050" s="1">
        <f t="shared" si="486"/>
        <v>45873.611111136212</v>
      </c>
      <c r="C31050">
        <v>0</v>
      </c>
    </row>
    <row r="31051" spans="2:3" x14ac:dyDescent="0.3">
      <c r="B31051" s="1">
        <f t="shared" si="486"/>
        <v>45873.618055580657</v>
      </c>
      <c r="C31051">
        <v>0</v>
      </c>
    </row>
    <row r="31052" spans="2:3" x14ac:dyDescent="0.3">
      <c r="B31052" s="1">
        <f t="shared" si="486"/>
        <v>45873.625000025102</v>
      </c>
      <c r="C31052">
        <v>0</v>
      </c>
    </row>
    <row r="31053" spans="2:3" x14ac:dyDescent="0.3">
      <c r="B31053" s="1">
        <f t="shared" si="486"/>
        <v>45873.631944469547</v>
      </c>
      <c r="C31053">
        <v>0</v>
      </c>
    </row>
    <row r="31054" spans="2:3" x14ac:dyDescent="0.3">
      <c r="B31054" s="1">
        <f t="shared" si="486"/>
        <v>45873.638888913993</v>
      </c>
      <c r="C31054">
        <v>0</v>
      </c>
    </row>
    <row r="31055" spans="2:3" x14ac:dyDescent="0.3">
      <c r="B31055" s="1">
        <f t="shared" si="486"/>
        <v>45873.645833358438</v>
      </c>
      <c r="C31055">
        <v>0</v>
      </c>
    </row>
    <row r="31056" spans="2:3" x14ac:dyDescent="0.3">
      <c r="B31056" s="1">
        <f t="shared" si="486"/>
        <v>45873.652777802883</v>
      </c>
      <c r="C31056">
        <v>0</v>
      </c>
    </row>
    <row r="31057" spans="2:3" x14ac:dyDescent="0.3">
      <c r="B31057" s="1">
        <f t="shared" si="486"/>
        <v>45873.659722247328</v>
      </c>
      <c r="C31057">
        <v>0</v>
      </c>
    </row>
    <row r="31058" spans="2:3" x14ac:dyDescent="0.3">
      <c r="B31058" s="1">
        <f t="shared" si="486"/>
        <v>45873.666666691774</v>
      </c>
      <c r="C31058">
        <v>0</v>
      </c>
    </row>
    <row r="31059" spans="2:3" x14ac:dyDescent="0.3">
      <c r="B31059" s="1">
        <f t="shared" si="486"/>
        <v>45873.673611136219</v>
      </c>
      <c r="C31059">
        <v>0</v>
      </c>
    </row>
    <row r="31060" spans="2:3" x14ac:dyDescent="0.3">
      <c r="B31060" s="1">
        <f t="shared" si="486"/>
        <v>45873.680555580664</v>
      </c>
      <c r="C31060">
        <v>0</v>
      </c>
    </row>
    <row r="31061" spans="2:3" x14ac:dyDescent="0.3">
      <c r="B31061" s="1">
        <f t="shared" si="486"/>
        <v>45873.687500025109</v>
      </c>
      <c r="C31061">
        <v>0</v>
      </c>
    </row>
    <row r="31062" spans="2:3" x14ac:dyDescent="0.3">
      <c r="B31062" s="1">
        <f t="shared" si="486"/>
        <v>45873.694444469555</v>
      </c>
      <c r="C31062">
        <v>0</v>
      </c>
    </row>
    <row r="31063" spans="2:3" x14ac:dyDescent="0.3">
      <c r="B31063" s="1">
        <f t="shared" si="486"/>
        <v>45873.701388914</v>
      </c>
      <c r="C31063">
        <v>0</v>
      </c>
    </row>
    <row r="31064" spans="2:3" x14ac:dyDescent="0.3">
      <c r="B31064" s="1">
        <f t="shared" si="486"/>
        <v>45873.708333358445</v>
      </c>
      <c r="C31064">
        <v>0</v>
      </c>
    </row>
    <row r="31065" spans="2:3" x14ac:dyDescent="0.3">
      <c r="B31065" s="1">
        <f t="shared" si="486"/>
        <v>45873.71527780289</v>
      </c>
      <c r="C31065">
        <v>0</v>
      </c>
    </row>
    <row r="31066" spans="2:3" x14ac:dyDescent="0.3">
      <c r="B31066" s="1">
        <f t="shared" si="486"/>
        <v>45873.722222247336</v>
      </c>
      <c r="C31066">
        <v>0</v>
      </c>
    </row>
    <row r="31067" spans="2:3" x14ac:dyDescent="0.3">
      <c r="B31067" s="1">
        <f t="shared" si="486"/>
        <v>45873.729166691781</v>
      </c>
      <c r="C31067">
        <v>0</v>
      </c>
    </row>
    <row r="31068" spans="2:3" x14ac:dyDescent="0.3">
      <c r="B31068" s="1">
        <f t="shared" si="486"/>
        <v>45873.736111136226</v>
      </c>
      <c r="C31068">
        <v>0</v>
      </c>
    </row>
    <row r="31069" spans="2:3" x14ac:dyDescent="0.3">
      <c r="B31069" s="1">
        <f t="shared" si="486"/>
        <v>45873.743055580671</v>
      </c>
      <c r="C31069">
        <v>0</v>
      </c>
    </row>
    <row r="31070" spans="2:3" x14ac:dyDescent="0.3">
      <c r="B31070" s="1">
        <f t="shared" si="486"/>
        <v>45873.750000025117</v>
      </c>
      <c r="C31070">
        <v>0</v>
      </c>
    </row>
    <row r="31071" spans="2:3" x14ac:dyDescent="0.3">
      <c r="B31071" s="1">
        <f t="shared" si="486"/>
        <v>45873.756944469562</v>
      </c>
      <c r="C31071">
        <v>0</v>
      </c>
    </row>
    <row r="31072" spans="2:3" x14ac:dyDescent="0.3">
      <c r="B31072" s="1">
        <f t="shared" si="486"/>
        <v>45873.763888914007</v>
      </c>
      <c r="C31072">
        <v>0</v>
      </c>
    </row>
    <row r="31073" spans="2:3" x14ac:dyDescent="0.3">
      <c r="B31073" s="1">
        <f t="shared" si="486"/>
        <v>45873.770833358452</v>
      </c>
      <c r="C31073">
        <v>0</v>
      </c>
    </row>
    <row r="31074" spans="2:3" x14ac:dyDescent="0.3">
      <c r="B31074" s="1">
        <f t="shared" si="486"/>
        <v>45873.777777802898</v>
      </c>
      <c r="C31074">
        <v>0</v>
      </c>
    </row>
    <row r="31075" spans="2:3" x14ac:dyDescent="0.3">
      <c r="B31075" s="1">
        <f t="shared" si="486"/>
        <v>45873.784722247343</v>
      </c>
      <c r="C31075">
        <v>0</v>
      </c>
    </row>
    <row r="31076" spans="2:3" x14ac:dyDescent="0.3">
      <c r="B31076" s="1">
        <f t="shared" si="486"/>
        <v>45873.791666691788</v>
      </c>
      <c r="C31076">
        <v>0</v>
      </c>
    </row>
    <row r="31077" spans="2:3" x14ac:dyDescent="0.3">
      <c r="B31077" s="1">
        <f t="shared" si="486"/>
        <v>45873.798611136233</v>
      </c>
      <c r="C31077">
        <v>0</v>
      </c>
    </row>
    <row r="31078" spans="2:3" x14ac:dyDescent="0.3">
      <c r="B31078" s="1">
        <f t="shared" si="486"/>
        <v>45873.805555580679</v>
      </c>
      <c r="C31078">
        <v>0</v>
      </c>
    </row>
    <row r="31079" spans="2:3" x14ac:dyDescent="0.3">
      <c r="B31079" s="1">
        <f t="shared" si="486"/>
        <v>45873.812500025124</v>
      </c>
      <c r="C31079">
        <v>0</v>
      </c>
    </row>
    <row r="31080" spans="2:3" x14ac:dyDescent="0.3">
      <c r="B31080" s="1">
        <f t="shared" ref="B31080:B31143" si="487">B31079+(B31079-B31078)</f>
        <v>45873.819444469569</v>
      </c>
      <c r="C31080">
        <v>0</v>
      </c>
    </row>
    <row r="31081" spans="2:3" x14ac:dyDescent="0.3">
      <c r="B31081" s="1">
        <f t="shared" si="487"/>
        <v>45873.826388914014</v>
      </c>
      <c r="C31081">
        <v>0</v>
      </c>
    </row>
    <row r="31082" spans="2:3" x14ac:dyDescent="0.3">
      <c r="B31082" s="1">
        <f t="shared" si="487"/>
        <v>45873.83333335846</v>
      </c>
      <c r="C31082">
        <v>0</v>
      </c>
    </row>
    <row r="31083" spans="2:3" x14ac:dyDescent="0.3">
      <c r="B31083" s="1">
        <f t="shared" si="487"/>
        <v>45873.840277802905</v>
      </c>
      <c r="C31083">
        <v>0</v>
      </c>
    </row>
    <row r="31084" spans="2:3" x14ac:dyDescent="0.3">
      <c r="B31084" s="1">
        <f t="shared" si="487"/>
        <v>45873.84722224735</v>
      </c>
      <c r="C31084">
        <v>0</v>
      </c>
    </row>
    <row r="31085" spans="2:3" x14ac:dyDescent="0.3">
      <c r="B31085" s="1">
        <f t="shared" si="487"/>
        <v>45873.854166691795</v>
      </c>
      <c r="C31085">
        <v>0</v>
      </c>
    </row>
    <row r="31086" spans="2:3" x14ac:dyDescent="0.3">
      <c r="B31086" s="1">
        <f t="shared" si="487"/>
        <v>45873.861111136241</v>
      </c>
      <c r="C31086">
        <v>0</v>
      </c>
    </row>
    <row r="31087" spans="2:3" x14ac:dyDescent="0.3">
      <c r="B31087" s="1">
        <f t="shared" si="487"/>
        <v>45873.868055580686</v>
      </c>
      <c r="C31087">
        <v>0</v>
      </c>
    </row>
    <row r="31088" spans="2:3" x14ac:dyDescent="0.3">
      <c r="B31088" s="1">
        <f t="shared" si="487"/>
        <v>45873.875000025131</v>
      </c>
      <c r="C31088">
        <v>0</v>
      </c>
    </row>
    <row r="31089" spans="2:3" x14ac:dyDescent="0.3">
      <c r="B31089" s="1">
        <f t="shared" si="487"/>
        <v>45873.881944469576</v>
      </c>
      <c r="C31089">
        <v>0</v>
      </c>
    </row>
    <row r="31090" spans="2:3" x14ac:dyDescent="0.3">
      <c r="B31090" s="1">
        <f t="shared" si="487"/>
        <v>45873.888888914022</v>
      </c>
      <c r="C31090">
        <v>0</v>
      </c>
    </row>
    <row r="31091" spans="2:3" x14ac:dyDescent="0.3">
      <c r="B31091" s="1">
        <f t="shared" si="487"/>
        <v>45873.895833358467</v>
      </c>
      <c r="C31091">
        <v>0</v>
      </c>
    </row>
    <row r="31092" spans="2:3" x14ac:dyDescent="0.3">
      <c r="B31092" s="1">
        <f t="shared" si="487"/>
        <v>45873.902777802912</v>
      </c>
      <c r="C31092">
        <v>0</v>
      </c>
    </row>
    <row r="31093" spans="2:3" x14ac:dyDescent="0.3">
      <c r="B31093" s="1">
        <f t="shared" si="487"/>
        <v>45873.909722247357</v>
      </c>
      <c r="C31093">
        <v>0</v>
      </c>
    </row>
    <row r="31094" spans="2:3" x14ac:dyDescent="0.3">
      <c r="B31094" s="1">
        <f t="shared" si="487"/>
        <v>45873.916666691803</v>
      </c>
      <c r="C31094">
        <v>0</v>
      </c>
    </row>
    <row r="31095" spans="2:3" x14ac:dyDescent="0.3">
      <c r="B31095" s="1">
        <f t="shared" si="487"/>
        <v>45873.923611136248</v>
      </c>
      <c r="C31095">
        <v>0</v>
      </c>
    </row>
    <row r="31096" spans="2:3" x14ac:dyDescent="0.3">
      <c r="B31096" s="1">
        <f t="shared" si="487"/>
        <v>45873.930555580693</v>
      </c>
      <c r="C31096">
        <v>0</v>
      </c>
    </row>
    <row r="31097" spans="2:3" x14ac:dyDescent="0.3">
      <c r="B31097" s="1">
        <f t="shared" si="487"/>
        <v>45873.937500025138</v>
      </c>
      <c r="C31097">
        <v>0</v>
      </c>
    </row>
    <row r="31098" spans="2:3" x14ac:dyDescent="0.3">
      <c r="B31098" s="1">
        <f t="shared" si="487"/>
        <v>45873.944444469584</v>
      </c>
      <c r="C31098">
        <v>0</v>
      </c>
    </row>
    <row r="31099" spans="2:3" x14ac:dyDescent="0.3">
      <c r="B31099" s="1">
        <f t="shared" si="487"/>
        <v>45873.951388914029</v>
      </c>
      <c r="C31099">
        <v>0</v>
      </c>
    </row>
    <row r="31100" spans="2:3" x14ac:dyDescent="0.3">
      <c r="B31100" s="1">
        <f t="shared" si="487"/>
        <v>45873.958333358474</v>
      </c>
      <c r="C31100">
        <v>0</v>
      </c>
    </row>
    <row r="31101" spans="2:3" x14ac:dyDescent="0.3">
      <c r="B31101" s="1">
        <f t="shared" si="487"/>
        <v>45873.965277802919</v>
      </c>
      <c r="C31101">
        <v>0</v>
      </c>
    </row>
    <row r="31102" spans="2:3" x14ac:dyDescent="0.3">
      <c r="B31102" s="1">
        <f t="shared" si="487"/>
        <v>45873.972222247365</v>
      </c>
      <c r="C31102">
        <v>0</v>
      </c>
    </row>
    <row r="31103" spans="2:3" x14ac:dyDescent="0.3">
      <c r="B31103" s="1">
        <f t="shared" si="487"/>
        <v>45873.97916669181</v>
      </c>
      <c r="C31103">
        <v>0</v>
      </c>
    </row>
    <row r="31104" spans="2:3" x14ac:dyDescent="0.3">
      <c r="B31104" s="1">
        <f t="shared" si="487"/>
        <v>45873.986111136255</v>
      </c>
      <c r="C31104">
        <v>0</v>
      </c>
    </row>
    <row r="31105" spans="2:3" x14ac:dyDescent="0.3">
      <c r="B31105" s="1">
        <f t="shared" si="487"/>
        <v>45873.9930555807</v>
      </c>
      <c r="C31105">
        <v>0</v>
      </c>
    </row>
    <row r="31106" spans="2:3" x14ac:dyDescent="0.3">
      <c r="B31106" s="1">
        <f t="shared" si="487"/>
        <v>45874.000000025146</v>
      </c>
      <c r="C31106">
        <v>0</v>
      </c>
    </row>
    <row r="31107" spans="2:3" x14ac:dyDescent="0.3">
      <c r="B31107" s="1">
        <f t="shared" si="487"/>
        <v>45874.006944469591</v>
      </c>
      <c r="C31107">
        <v>0</v>
      </c>
    </row>
    <row r="31108" spans="2:3" x14ac:dyDescent="0.3">
      <c r="B31108" s="1">
        <f t="shared" si="487"/>
        <v>45874.013888914036</v>
      </c>
      <c r="C31108">
        <v>0</v>
      </c>
    </row>
    <row r="31109" spans="2:3" x14ac:dyDescent="0.3">
      <c r="B31109" s="1">
        <f t="shared" si="487"/>
        <v>45874.020833358481</v>
      </c>
      <c r="C31109">
        <v>0</v>
      </c>
    </row>
    <row r="31110" spans="2:3" x14ac:dyDescent="0.3">
      <c r="B31110" s="1">
        <f t="shared" si="487"/>
        <v>45874.027777802927</v>
      </c>
      <c r="C31110">
        <v>0</v>
      </c>
    </row>
    <row r="31111" spans="2:3" x14ac:dyDescent="0.3">
      <c r="B31111" s="1">
        <f t="shared" si="487"/>
        <v>45874.034722247372</v>
      </c>
      <c r="C31111">
        <v>0</v>
      </c>
    </row>
    <row r="31112" spans="2:3" x14ac:dyDescent="0.3">
      <c r="B31112" s="1">
        <f t="shared" si="487"/>
        <v>45874.041666691817</v>
      </c>
      <c r="C31112">
        <v>0</v>
      </c>
    </row>
    <row r="31113" spans="2:3" x14ac:dyDescent="0.3">
      <c r="B31113" s="1">
        <f t="shared" si="487"/>
        <v>45874.048611136262</v>
      </c>
      <c r="C31113">
        <v>0</v>
      </c>
    </row>
    <row r="31114" spans="2:3" x14ac:dyDescent="0.3">
      <c r="B31114" s="1">
        <f t="shared" si="487"/>
        <v>45874.055555580708</v>
      </c>
      <c r="C31114">
        <v>0</v>
      </c>
    </row>
    <row r="31115" spans="2:3" x14ac:dyDescent="0.3">
      <c r="B31115" s="1">
        <f t="shared" si="487"/>
        <v>45874.062500025153</v>
      </c>
      <c r="C31115">
        <v>0</v>
      </c>
    </row>
    <row r="31116" spans="2:3" x14ac:dyDescent="0.3">
      <c r="B31116" s="1">
        <f t="shared" si="487"/>
        <v>45874.069444469598</v>
      </c>
      <c r="C31116">
        <v>0</v>
      </c>
    </row>
    <row r="31117" spans="2:3" x14ac:dyDescent="0.3">
      <c r="B31117" s="1">
        <f t="shared" si="487"/>
        <v>45874.076388914043</v>
      </c>
      <c r="C31117">
        <v>0</v>
      </c>
    </row>
    <row r="31118" spans="2:3" x14ac:dyDescent="0.3">
      <c r="B31118" s="1">
        <f t="shared" si="487"/>
        <v>45874.083333358489</v>
      </c>
      <c r="C31118">
        <v>0</v>
      </c>
    </row>
    <row r="31119" spans="2:3" x14ac:dyDescent="0.3">
      <c r="B31119" s="1">
        <f t="shared" si="487"/>
        <v>45874.090277802934</v>
      </c>
      <c r="C31119">
        <v>0</v>
      </c>
    </row>
    <row r="31120" spans="2:3" x14ac:dyDescent="0.3">
      <c r="B31120" s="1">
        <f t="shared" si="487"/>
        <v>45874.097222247379</v>
      </c>
      <c r="C31120">
        <v>0</v>
      </c>
    </row>
    <row r="31121" spans="2:3" x14ac:dyDescent="0.3">
      <c r="B31121" s="1">
        <f t="shared" si="487"/>
        <v>45874.104166691825</v>
      </c>
      <c r="C31121">
        <v>0</v>
      </c>
    </row>
    <row r="31122" spans="2:3" x14ac:dyDescent="0.3">
      <c r="B31122" s="1">
        <f t="shared" si="487"/>
        <v>45874.11111113627</v>
      </c>
      <c r="C31122">
        <v>0</v>
      </c>
    </row>
    <row r="31123" spans="2:3" x14ac:dyDescent="0.3">
      <c r="B31123" s="1">
        <f t="shared" si="487"/>
        <v>45874.118055580715</v>
      </c>
      <c r="C31123">
        <v>0</v>
      </c>
    </row>
    <row r="31124" spans="2:3" x14ac:dyDescent="0.3">
      <c r="B31124" s="1">
        <f t="shared" si="487"/>
        <v>45874.12500002516</v>
      </c>
      <c r="C31124">
        <v>0</v>
      </c>
    </row>
    <row r="31125" spans="2:3" x14ac:dyDescent="0.3">
      <c r="B31125" s="1">
        <f t="shared" si="487"/>
        <v>45874.131944469606</v>
      </c>
      <c r="C31125">
        <v>0</v>
      </c>
    </row>
    <row r="31126" spans="2:3" x14ac:dyDescent="0.3">
      <c r="B31126" s="1">
        <f t="shared" si="487"/>
        <v>45874.138888914051</v>
      </c>
      <c r="C31126">
        <v>0</v>
      </c>
    </row>
    <row r="31127" spans="2:3" x14ac:dyDescent="0.3">
      <c r="B31127" s="1">
        <f t="shared" si="487"/>
        <v>45874.145833358496</v>
      </c>
      <c r="C31127">
        <v>0</v>
      </c>
    </row>
    <row r="31128" spans="2:3" x14ac:dyDescent="0.3">
      <c r="B31128" s="1">
        <f t="shared" si="487"/>
        <v>45874.152777802941</v>
      </c>
      <c r="C31128">
        <v>0</v>
      </c>
    </row>
    <row r="31129" spans="2:3" x14ac:dyDescent="0.3">
      <c r="B31129" s="1">
        <f t="shared" si="487"/>
        <v>45874.159722247387</v>
      </c>
      <c r="C31129">
        <v>0</v>
      </c>
    </row>
    <row r="31130" spans="2:3" x14ac:dyDescent="0.3">
      <c r="B31130" s="1">
        <f t="shared" si="487"/>
        <v>45874.166666691832</v>
      </c>
      <c r="C31130">
        <v>0</v>
      </c>
    </row>
    <row r="31131" spans="2:3" x14ac:dyDescent="0.3">
      <c r="B31131" s="1">
        <f t="shared" si="487"/>
        <v>45874.173611136277</v>
      </c>
      <c r="C31131">
        <v>0</v>
      </c>
    </row>
    <row r="31132" spans="2:3" x14ac:dyDescent="0.3">
      <c r="B31132" s="1">
        <f t="shared" si="487"/>
        <v>45874.180555580722</v>
      </c>
      <c r="C31132">
        <v>0</v>
      </c>
    </row>
    <row r="31133" spans="2:3" x14ac:dyDescent="0.3">
      <c r="B31133" s="1">
        <f t="shared" si="487"/>
        <v>45874.187500025168</v>
      </c>
      <c r="C31133">
        <v>0</v>
      </c>
    </row>
    <row r="31134" spans="2:3" x14ac:dyDescent="0.3">
      <c r="B31134" s="1">
        <f t="shared" si="487"/>
        <v>45874.194444469613</v>
      </c>
      <c r="C31134">
        <v>0</v>
      </c>
    </row>
    <row r="31135" spans="2:3" x14ac:dyDescent="0.3">
      <c r="B31135" s="1">
        <f t="shared" si="487"/>
        <v>45874.201388914058</v>
      </c>
      <c r="C31135">
        <v>0</v>
      </c>
    </row>
    <row r="31136" spans="2:3" x14ac:dyDescent="0.3">
      <c r="B31136" s="1">
        <f t="shared" si="487"/>
        <v>45874.208333358503</v>
      </c>
      <c r="C31136">
        <v>0</v>
      </c>
    </row>
    <row r="31137" spans="2:3" x14ac:dyDescent="0.3">
      <c r="B31137" s="1">
        <f t="shared" si="487"/>
        <v>45874.215277802949</v>
      </c>
      <c r="C31137">
        <v>0</v>
      </c>
    </row>
    <row r="31138" spans="2:3" x14ac:dyDescent="0.3">
      <c r="B31138" s="1">
        <f t="shared" si="487"/>
        <v>45874.222222247394</v>
      </c>
      <c r="C31138">
        <v>0</v>
      </c>
    </row>
    <row r="31139" spans="2:3" x14ac:dyDescent="0.3">
      <c r="B31139" s="1">
        <f t="shared" si="487"/>
        <v>45874.229166691839</v>
      </c>
      <c r="C31139">
        <v>0</v>
      </c>
    </row>
    <row r="31140" spans="2:3" x14ac:dyDescent="0.3">
      <c r="B31140" s="1">
        <f t="shared" si="487"/>
        <v>45874.236111136284</v>
      </c>
      <c r="C31140">
        <v>0</v>
      </c>
    </row>
    <row r="31141" spans="2:3" x14ac:dyDescent="0.3">
      <c r="B31141" s="1">
        <f t="shared" si="487"/>
        <v>45874.24305558073</v>
      </c>
      <c r="C31141">
        <v>0</v>
      </c>
    </row>
    <row r="31142" spans="2:3" x14ac:dyDescent="0.3">
      <c r="B31142" s="1">
        <f t="shared" si="487"/>
        <v>45874.250000025175</v>
      </c>
      <c r="C31142">
        <v>0</v>
      </c>
    </row>
    <row r="31143" spans="2:3" x14ac:dyDescent="0.3">
      <c r="B31143" s="1">
        <f t="shared" si="487"/>
        <v>45874.25694446962</v>
      </c>
      <c r="C31143">
        <v>0</v>
      </c>
    </row>
    <row r="31144" spans="2:3" x14ac:dyDescent="0.3">
      <c r="B31144" s="1">
        <f t="shared" ref="B31144:B31207" si="488">B31143+(B31143-B31142)</f>
        <v>45874.263888914065</v>
      </c>
      <c r="C31144">
        <v>0</v>
      </c>
    </row>
    <row r="31145" spans="2:3" x14ac:dyDescent="0.3">
      <c r="B31145" s="1">
        <f t="shared" si="488"/>
        <v>45874.270833358511</v>
      </c>
      <c r="C31145">
        <v>0</v>
      </c>
    </row>
    <row r="31146" spans="2:3" x14ac:dyDescent="0.3">
      <c r="B31146" s="1">
        <f t="shared" si="488"/>
        <v>45874.277777802956</v>
      </c>
      <c r="C31146">
        <v>0</v>
      </c>
    </row>
    <row r="31147" spans="2:3" x14ac:dyDescent="0.3">
      <c r="B31147" s="1">
        <f t="shared" si="488"/>
        <v>45874.284722247401</v>
      </c>
      <c r="C31147">
        <v>0</v>
      </c>
    </row>
    <row r="31148" spans="2:3" x14ac:dyDescent="0.3">
      <c r="B31148" s="1">
        <f t="shared" si="488"/>
        <v>45874.291666691846</v>
      </c>
      <c r="C31148">
        <v>0</v>
      </c>
    </row>
    <row r="31149" spans="2:3" x14ac:dyDescent="0.3">
      <c r="B31149" s="1">
        <f t="shared" si="488"/>
        <v>45874.298611136292</v>
      </c>
      <c r="C31149">
        <v>0</v>
      </c>
    </row>
    <row r="31150" spans="2:3" x14ac:dyDescent="0.3">
      <c r="B31150" s="1">
        <f t="shared" si="488"/>
        <v>45874.305555580737</v>
      </c>
      <c r="C31150">
        <v>0</v>
      </c>
    </row>
    <row r="31151" spans="2:3" x14ac:dyDescent="0.3">
      <c r="B31151" s="1">
        <f t="shared" si="488"/>
        <v>45874.312500025182</v>
      </c>
      <c r="C31151">
        <v>0</v>
      </c>
    </row>
    <row r="31152" spans="2:3" x14ac:dyDescent="0.3">
      <c r="B31152" s="1">
        <f t="shared" si="488"/>
        <v>45874.319444469627</v>
      </c>
      <c r="C31152">
        <v>0</v>
      </c>
    </row>
    <row r="31153" spans="2:3" x14ac:dyDescent="0.3">
      <c r="B31153" s="1">
        <f t="shared" si="488"/>
        <v>45874.326388914073</v>
      </c>
      <c r="C31153">
        <v>0</v>
      </c>
    </row>
    <row r="31154" spans="2:3" x14ac:dyDescent="0.3">
      <c r="B31154" s="1">
        <f t="shared" si="488"/>
        <v>45874.333333358518</v>
      </c>
      <c r="C31154">
        <v>0</v>
      </c>
    </row>
    <row r="31155" spans="2:3" x14ac:dyDescent="0.3">
      <c r="B31155" s="1">
        <f t="shared" si="488"/>
        <v>45874.340277802963</v>
      </c>
      <c r="C31155">
        <v>0</v>
      </c>
    </row>
    <row r="31156" spans="2:3" x14ac:dyDescent="0.3">
      <c r="B31156" s="1">
        <f t="shared" si="488"/>
        <v>45874.347222247408</v>
      </c>
      <c r="C31156">
        <v>0</v>
      </c>
    </row>
    <row r="31157" spans="2:3" x14ac:dyDescent="0.3">
      <c r="B31157" s="1">
        <f t="shared" si="488"/>
        <v>45874.354166691854</v>
      </c>
      <c r="C31157">
        <v>0</v>
      </c>
    </row>
    <row r="31158" spans="2:3" x14ac:dyDescent="0.3">
      <c r="B31158" s="1">
        <f t="shared" si="488"/>
        <v>45874.361111136299</v>
      </c>
      <c r="C31158">
        <v>0</v>
      </c>
    </row>
    <row r="31159" spans="2:3" x14ac:dyDescent="0.3">
      <c r="B31159" s="1">
        <f t="shared" si="488"/>
        <v>45874.368055580744</v>
      </c>
      <c r="C31159">
        <v>0</v>
      </c>
    </row>
    <row r="31160" spans="2:3" x14ac:dyDescent="0.3">
      <c r="B31160" s="1">
        <f t="shared" si="488"/>
        <v>45874.375000025189</v>
      </c>
      <c r="C31160">
        <v>0</v>
      </c>
    </row>
    <row r="31161" spans="2:3" x14ac:dyDescent="0.3">
      <c r="B31161" s="1">
        <f t="shared" si="488"/>
        <v>45874.381944469635</v>
      </c>
      <c r="C31161">
        <v>0</v>
      </c>
    </row>
    <row r="31162" spans="2:3" x14ac:dyDescent="0.3">
      <c r="B31162" s="1">
        <f t="shared" si="488"/>
        <v>45874.38888891408</v>
      </c>
      <c r="C31162">
        <v>0</v>
      </c>
    </row>
    <row r="31163" spans="2:3" x14ac:dyDescent="0.3">
      <c r="B31163" s="1">
        <f t="shared" si="488"/>
        <v>45874.395833358525</v>
      </c>
      <c r="C31163">
        <v>0</v>
      </c>
    </row>
    <row r="31164" spans="2:3" x14ac:dyDescent="0.3">
      <c r="B31164" s="1">
        <f t="shared" si="488"/>
        <v>45874.40277780297</v>
      </c>
      <c r="C31164">
        <v>0</v>
      </c>
    </row>
    <row r="31165" spans="2:3" x14ac:dyDescent="0.3">
      <c r="B31165" s="1">
        <f t="shared" si="488"/>
        <v>45874.409722247416</v>
      </c>
      <c r="C31165">
        <v>0</v>
      </c>
    </row>
    <row r="31166" spans="2:3" x14ac:dyDescent="0.3">
      <c r="B31166" s="1">
        <f t="shared" si="488"/>
        <v>45874.416666691861</v>
      </c>
      <c r="C31166">
        <v>0</v>
      </c>
    </row>
    <row r="31167" spans="2:3" x14ac:dyDescent="0.3">
      <c r="B31167" s="1">
        <f t="shared" si="488"/>
        <v>45874.423611136306</v>
      </c>
      <c r="C31167">
        <v>0</v>
      </c>
    </row>
    <row r="31168" spans="2:3" x14ac:dyDescent="0.3">
      <c r="B31168" s="1">
        <f t="shared" si="488"/>
        <v>45874.430555580751</v>
      </c>
      <c r="C31168">
        <v>0</v>
      </c>
    </row>
    <row r="31169" spans="2:3" x14ac:dyDescent="0.3">
      <c r="B31169" s="1">
        <f t="shared" si="488"/>
        <v>45874.437500025197</v>
      </c>
      <c r="C31169">
        <v>0</v>
      </c>
    </row>
    <row r="31170" spans="2:3" x14ac:dyDescent="0.3">
      <c r="B31170" s="1">
        <f t="shared" si="488"/>
        <v>45874.444444469642</v>
      </c>
      <c r="C31170">
        <v>0</v>
      </c>
    </row>
    <row r="31171" spans="2:3" x14ac:dyDescent="0.3">
      <c r="B31171" s="1">
        <f t="shared" si="488"/>
        <v>45874.451388914087</v>
      </c>
      <c r="C31171">
        <v>0</v>
      </c>
    </row>
    <row r="31172" spans="2:3" x14ac:dyDescent="0.3">
      <c r="B31172" s="1">
        <f t="shared" si="488"/>
        <v>45874.458333358532</v>
      </c>
      <c r="C31172">
        <v>0</v>
      </c>
    </row>
    <row r="31173" spans="2:3" x14ac:dyDescent="0.3">
      <c r="B31173" s="1">
        <f t="shared" si="488"/>
        <v>45874.465277802978</v>
      </c>
      <c r="C31173">
        <v>0</v>
      </c>
    </row>
    <row r="31174" spans="2:3" x14ac:dyDescent="0.3">
      <c r="B31174" s="1">
        <f t="shared" si="488"/>
        <v>45874.472222247423</v>
      </c>
      <c r="C31174">
        <v>0</v>
      </c>
    </row>
    <row r="31175" spans="2:3" x14ac:dyDescent="0.3">
      <c r="B31175" s="1">
        <f t="shared" si="488"/>
        <v>45874.479166691868</v>
      </c>
      <c r="C31175">
        <v>0</v>
      </c>
    </row>
    <row r="31176" spans="2:3" x14ac:dyDescent="0.3">
      <c r="B31176" s="1">
        <f t="shared" si="488"/>
        <v>45874.486111136313</v>
      </c>
      <c r="C31176">
        <v>0</v>
      </c>
    </row>
    <row r="31177" spans="2:3" x14ac:dyDescent="0.3">
      <c r="B31177" s="1">
        <f t="shared" si="488"/>
        <v>45874.493055580759</v>
      </c>
      <c r="C31177">
        <v>0</v>
      </c>
    </row>
    <row r="31178" spans="2:3" x14ac:dyDescent="0.3">
      <c r="B31178" s="1">
        <f t="shared" si="488"/>
        <v>45874.500000025204</v>
      </c>
      <c r="C31178">
        <v>0</v>
      </c>
    </row>
    <row r="31179" spans="2:3" x14ac:dyDescent="0.3">
      <c r="B31179" s="1">
        <f t="shared" si="488"/>
        <v>45874.506944469649</v>
      </c>
      <c r="C31179">
        <v>0</v>
      </c>
    </row>
    <row r="31180" spans="2:3" x14ac:dyDescent="0.3">
      <c r="B31180" s="1">
        <f t="shared" si="488"/>
        <v>45874.513888914094</v>
      </c>
      <c r="C31180">
        <v>0</v>
      </c>
    </row>
    <row r="31181" spans="2:3" x14ac:dyDescent="0.3">
      <c r="B31181" s="1">
        <f t="shared" si="488"/>
        <v>45874.52083335854</v>
      </c>
      <c r="C31181">
        <v>0</v>
      </c>
    </row>
    <row r="31182" spans="2:3" x14ac:dyDescent="0.3">
      <c r="B31182" s="1">
        <f t="shared" si="488"/>
        <v>45874.527777802985</v>
      </c>
      <c r="C31182">
        <v>0</v>
      </c>
    </row>
    <row r="31183" spans="2:3" x14ac:dyDescent="0.3">
      <c r="B31183" s="1">
        <f t="shared" si="488"/>
        <v>45874.53472224743</v>
      </c>
      <c r="C31183">
        <v>0</v>
      </c>
    </row>
    <row r="31184" spans="2:3" x14ac:dyDescent="0.3">
      <c r="B31184" s="1">
        <f t="shared" si="488"/>
        <v>45874.541666691875</v>
      </c>
      <c r="C31184">
        <v>0</v>
      </c>
    </row>
    <row r="31185" spans="2:3" x14ac:dyDescent="0.3">
      <c r="B31185" s="1">
        <f t="shared" si="488"/>
        <v>45874.548611136321</v>
      </c>
      <c r="C31185">
        <v>0</v>
      </c>
    </row>
    <row r="31186" spans="2:3" x14ac:dyDescent="0.3">
      <c r="B31186" s="1">
        <f t="shared" si="488"/>
        <v>45874.555555580766</v>
      </c>
      <c r="C31186">
        <v>0</v>
      </c>
    </row>
    <row r="31187" spans="2:3" x14ac:dyDescent="0.3">
      <c r="B31187" s="1">
        <f t="shared" si="488"/>
        <v>45874.562500025211</v>
      </c>
      <c r="C31187">
        <v>0</v>
      </c>
    </row>
    <row r="31188" spans="2:3" x14ac:dyDescent="0.3">
      <c r="B31188" s="1">
        <f t="shared" si="488"/>
        <v>45874.569444469656</v>
      </c>
      <c r="C31188">
        <v>0</v>
      </c>
    </row>
    <row r="31189" spans="2:3" x14ac:dyDescent="0.3">
      <c r="B31189" s="1">
        <f t="shared" si="488"/>
        <v>45874.576388914102</v>
      </c>
      <c r="C31189">
        <v>0</v>
      </c>
    </row>
    <row r="31190" spans="2:3" x14ac:dyDescent="0.3">
      <c r="B31190" s="1">
        <f t="shared" si="488"/>
        <v>45874.583333358547</v>
      </c>
      <c r="C31190">
        <v>0</v>
      </c>
    </row>
    <row r="31191" spans="2:3" x14ac:dyDescent="0.3">
      <c r="B31191" s="1">
        <f t="shared" si="488"/>
        <v>45874.590277802992</v>
      </c>
      <c r="C31191">
        <v>0</v>
      </c>
    </row>
    <row r="31192" spans="2:3" x14ac:dyDescent="0.3">
      <c r="B31192" s="1">
        <f t="shared" si="488"/>
        <v>45874.597222247437</v>
      </c>
      <c r="C31192">
        <v>0</v>
      </c>
    </row>
    <row r="31193" spans="2:3" x14ac:dyDescent="0.3">
      <c r="B31193" s="1">
        <f t="shared" si="488"/>
        <v>45874.604166691883</v>
      </c>
      <c r="C31193">
        <v>0</v>
      </c>
    </row>
    <row r="31194" spans="2:3" x14ac:dyDescent="0.3">
      <c r="B31194" s="1">
        <f t="shared" si="488"/>
        <v>45874.611111136328</v>
      </c>
      <c r="C31194">
        <v>0</v>
      </c>
    </row>
    <row r="31195" spans="2:3" x14ac:dyDescent="0.3">
      <c r="B31195" s="1">
        <f t="shared" si="488"/>
        <v>45874.618055580773</v>
      </c>
      <c r="C31195">
        <v>0</v>
      </c>
    </row>
    <row r="31196" spans="2:3" x14ac:dyDescent="0.3">
      <c r="B31196" s="1">
        <f t="shared" si="488"/>
        <v>45874.625000025218</v>
      </c>
      <c r="C31196">
        <v>0</v>
      </c>
    </row>
    <row r="31197" spans="2:3" x14ac:dyDescent="0.3">
      <c r="B31197" s="1">
        <f t="shared" si="488"/>
        <v>45874.631944469664</v>
      </c>
      <c r="C31197">
        <v>0</v>
      </c>
    </row>
    <row r="31198" spans="2:3" x14ac:dyDescent="0.3">
      <c r="B31198" s="1">
        <f t="shared" si="488"/>
        <v>45874.638888914109</v>
      </c>
      <c r="C31198">
        <v>0</v>
      </c>
    </row>
    <row r="31199" spans="2:3" x14ac:dyDescent="0.3">
      <c r="B31199" s="1">
        <f t="shared" si="488"/>
        <v>45874.645833358554</v>
      </c>
      <c r="C31199">
        <v>0</v>
      </c>
    </row>
    <row r="31200" spans="2:3" x14ac:dyDescent="0.3">
      <c r="B31200" s="1">
        <f t="shared" si="488"/>
        <v>45874.652777802999</v>
      </c>
      <c r="C31200">
        <v>0</v>
      </c>
    </row>
    <row r="31201" spans="2:3" x14ac:dyDescent="0.3">
      <c r="B31201" s="1">
        <f t="shared" si="488"/>
        <v>45874.659722247445</v>
      </c>
      <c r="C31201">
        <v>0</v>
      </c>
    </row>
    <row r="31202" spans="2:3" x14ac:dyDescent="0.3">
      <c r="B31202" s="1">
        <f t="shared" si="488"/>
        <v>45874.66666669189</v>
      </c>
      <c r="C31202">
        <v>0</v>
      </c>
    </row>
    <row r="31203" spans="2:3" x14ac:dyDescent="0.3">
      <c r="B31203" s="1">
        <f t="shared" si="488"/>
        <v>45874.673611136335</v>
      </c>
      <c r="C31203">
        <v>0</v>
      </c>
    </row>
    <row r="31204" spans="2:3" x14ac:dyDescent="0.3">
      <c r="B31204" s="1">
        <f t="shared" si="488"/>
        <v>45874.68055558078</v>
      </c>
      <c r="C31204">
        <v>0</v>
      </c>
    </row>
    <row r="31205" spans="2:3" x14ac:dyDescent="0.3">
      <c r="B31205" s="1">
        <f t="shared" si="488"/>
        <v>45874.687500025226</v>
      </c>
      <c r="C31205">
        <v>0</v>
      </c>
    </row>
    <row r="31206" spans="2:3" x14ac:dyDescent="0.3">
      <c r="B31206" s="1">
        <f t="shared" si="488"/>
        <v>45874.694444469671</v>
      </c>
      <c r="C31206">
        <v>0</v>
      </c>
    </row>
    <row r="31207" spans="2:3" x14ac:dyDescent="0.3">
      <c r="B31207" s="1">
        <f t="shared" si="488"/>
        <v>45874.701388914116</v>
      </c>
      <c r="C31207">
        <v>0</v>
      </c>
    </row>
    <row r="31208" spans="2:3" x14ac:dyDescent="0.3">
      <c r="B31208" s="1">
        <f t="shared" ref="B31208:B31271" si="489">B31207+(B31207-B31206)</f>
        <v>45874.708333358562</v>
      </c>
      <c r="C31208">
        <v>0</v>
      </c>
    </row>
    <row r="31209" spans="2:3" x14ac:dyDescent="0.3">
      <c r="B31209" s="1">
        <f t="shared" si="489"/>
        <v>45874.715277803007</v>
      </c>
      <c r="C31209">
        <v>0</v>
      </c>
    </row>
    <row r="31210" spans="2:3" x14ac:dyDescent="0.3">
      <c r="B31210" s="1">
        <f t="shared" si="489"/>
        <v>45874.722222247452</v>
      </c>
      <c r="C31210">
        <v>0</v>
      </c>
    </row>
    <row r="31211" spans="2:3" x14ac:dyDescent="0.3">
      <c r="B31211" s="1">
        <f t="shared" si="489"/>
        <v>45874.729166691897</v>
      </c>
      <c r="C31211">
        <v>0</v>
      </c>
    </row>
    <row r="31212" spans="2:3" x14ac:dyDescent="0.3">
      <c r="B31212" s="1">
        <f t="shared" si="489"/>
        <v>45874.736111136343</v>
      </c>
      <c r="C31212">
        <v>0</v>
      </c>
    </row>
    <row r="31213" spans="2:3" x14ac:dyDescent="0.3">
      <c r="B31213" s="1">
        <f t="shared" si="489"/>
        <v>45874.743055580788</v>
      </c>
      <c r="C31213">
        <v>0</v>
      </c>
    </row>
    <row r="31214" spans="2:3" x14ac:dyDescent="0.3">
      <c r="B31214" s="1">
        <f t="shared" si="489"/>
        <v>45874.750000025233</v>
      </c>
      <c r="C31214">
        <v>0</v>
      </c>
    </row>
    <row r="31215" spans="2:3" x14ac:dyDescent="0.3">
      <c r="B31215" s="1">
        <f t="shared" si="489"/>
        <v>45874.756944469678</v>
      </c>
      <c r="C31215">
        <v>0</v>
      </c>
    </row>
    <row r="31216" spans="2:3" x14ac:dyDescent="0.3">
      <c r="B31216" s="1">
        <f t="shared" si="489"/>
        <v>45874.763888914124</v>
      </c>
      <c r="C31216">
        <v>0</v>
      </c>
    </row>
    <row r="31217" spans="2:3" x14ac:dyDescent="0.3">
      <c r="B31217" s="1">
        <f t="shared" si="489"/>
        <v>45874.770833358569</v>
      </c>
      <c r="C31217">
        <v>0</v>
      </c>
    </row>
    <row r="31218" spans="2:3" x14ac:dyDescent="0.3">
      <c r="B31218" s="1">
        <f t="shared" si="489"/>
        <v>45874.777777803014</v>
      </c>
      <c r="C31218">
        <v>0</v>
      </c>
    </row>
    <row r="31219" spans="2:3" x14ac:dyDescent="0.3">
      <c r="B31219" s="1">
        <f t="shared" si="489"/>
        <v>45874.784722247459</v>
      </c>
      <c r="C31219">
        <v>0</v>
      </c>
    </row>
    <row r="31220" spans="2:3" x14ac:dyDescent="0.3">
      <c r="B31220" s="1">
        <f t="shared" si="489"/>
        <v>45874.791666691905</v>
      </c>
      <c r="C31220">
        <v>0</v>
      </c>
    </row>
    <row r="31221" spans="2:3" x14ac:dyDescent="0.3">
      <c r="B31221" s="1">
        <f t="shared" si="489"/>
        <v>45874.79861113635</v>
      </c>
      <c r="C31221">
        <v>0</v>
      </c>
    </row>
    <row r="31222" spans="2:3" x14ac:dyDescent="0.3">
      <c r="B31222" s="1">
        <f t="shared" si="489"/>
        <v>45874.805555580795</v>
      </c>
      <c r="C31222">
        <v>0</v>
      </c>
    </row>
    <row r="31223" spans="2:3" x14ac:dyDescent="0.3">
      <c r="B31223" s="1">
        <f t="shared" si="489"/>
        <v>45874.81250002524</v>
      </c>
      <c r="C31223">
        <v>0</v>
      </c>
    </row>
    <row r="31224" spans="2:3" x14ac:dyDescent="0.3">
      <c r="B31224" s="1">
        <f t="shared" si="489"/>
        <v>45874.819444469686</v>
      </c>
      <c r="C31224">
        <v>0</v>
      </c>
    </row>
    <row r="31225" spans="2:3" x14ac:dyDescent="0.3">
      <c r="B31225" s="1">
        <f t="shared" si="489"/>
        <v>45874.826388914131</v>
      </c>
      <c r="C31225">
        <v>0</v>
      </c>
    </row>
    <row r="31226" spans="2:3" x14ac:dyDescent="0.3">
      <c r="B31226" s="1">
        <f t="shared" si="489"/>
        <v>45874.833333358576</v>
      </c>
      <c r="C31226">
        <v>0</v>
      </c>
    </row>
    <row r="31227" spans="2:3" x14ac:dyDescent="0.3">
      <c r="B31227" s="1">
        <f t="shared" si="489"/>
        <v>45874.840277803021</v>
      </c>
      <c r="C31227">
        <v>0</v>
      </c>
    </row>
    <row r="31228" spans="2:3" x14ac:dyDescent="0.3">
      <c r="B31228" s="1">
        <f t="shared" si="489"/>
        <v>45874.847222247467</v>
      </c>
      <c r="C31228">
        <v>0</v>
      </c>
    </row>
    <row r="31229" spans="2:3" x14ac:dyDescent="0.3">
      <c r="B31229" s="1">
        <f t="shared" si="489"/>
        <v>45874.854166691912</v>
      </c>
      <c r="C31229">
        <v>0</v>
      </c>
    </row>
    <row r="31230" spans="2:3" x14ac:dyDescent="0.3">
      <c r="B31230" s="1">
        <f t="shared" si="489"/>
        <v>45874.861111136357</v>
      </c>
      <c r="C31230">
        <v>0</v>
      </c>
    </row>
    <row r="31231" spans="2:3" x14ac:dyDescent="0.3">
      <c r="B31231" s="1">
        <f t="shared" si="489"/>
        <v>45874.868055580802</v>
      </c>
      <c r="C31231">
        <v>0</v>
      </c>
    </row>
    <row r="31232" spans="2:3" x14ac:dyDescent="0.3">
      <c r="B31232" s="1">
        <f t="shared" si="489"/>
        <v>45874.875000025248</v>
      </c>
      <c r="C31232">
        <v>0</v>
      </c>
    </row>
    <row r="31233" spans="2:3" x14ac:dyDescent="0.3">
      <c r="B31233" s="1">
        <f t="shared" si="489"/>
        <v>45874.881944469693</v>
      </c>
      <c r="C31233">
        <v>0</v>
      </c>
    </row>
    <row r="31234" spans="2:3" x14ac:dyDescent="0.3">
      <c r="B31234" s="1">
        <f t="shared" si="489"/>
        <v>45874.888888914138</v>
      </c>
      <c r="C31234">
        <v>0</v>
      </c>
    </row>
    <row r="31235" spans="2:3" x14ac:dyDescent="0.3">
      <c r="B31235" s="1">
        <f t="shared" si="489"/>
        <v>45874.895833358583</v>
      </c>
      <c r="C31235">
        <v>0</v>
      </c>
    </row>
    <row r="31236" spans="2:3" x14ac:dyDescent="0.3">
      <c r="B31236" s="1">
        <f t="shared" si="489"/>
        <v>45874.902777803029</v>
      </c>
      <c r="C31236">
        <v>0</v>
      </c>
    </row>
    <row r="31237" spans="2:3" x14ac:dyDescent="0.3">
      <c r="B31237" s="1">
        <f t="shared" si="489"/>
        <v>45874.909722247474</v>
      </c>
      <c r="C31237">
        <v>0</v>
      </c>
    </row>
    <row r="31238" spans="2:3" x14ac:dyDescent="0.3">
      <c r="B31238" s="1">
        <f t="shared" si="489"/>
        <v>45874.916666691919</v>
      </c>
      <c r="C31238">
        <v>0</v>
      </c>
    </row>
    <row r="31239" spans="2:3" x14ac:dyDescent="0.3">
      <c r="B31239" s="1">
        <f t="shared" si="489"/>
        <v>45874.923611136364</v>
      </c>
      <c r="C31239">
        <v>0</v>
      </c>
    </row>
    <row r="31240" spans="2:3" x14ac:dyDescent="0.3">
      <c r="B31240" s="1">
        <f t="shared" si="489"/>
        <v>45874.93055558081</v>
      </c>
      <c r="C31240">
        <v>0</v>
      </c>
    </row>
    <row r="31241" spans="2:3" x14ac:dyDescent="0.3">
      <c r="B31241" s="1">
        <f t="shared" si="489"/>
        <v>45874.937500025255</v>
      </c>
      <c r="C31241">
        <v>0</v>
      </c>
    </row>
    <row r="31242" spans="2:3" x14ac:dyDescent="0.3">
      <c r="B31242" s="1">
        <f t="shared" si="489"/>
        <v>45874.9444444697</v>
      </c>
      <c r="C31242">
        <v>0</v>
      </c>
    </row>
    <row r="31243" spans="2:3" x14ac:dyDescent="0.3">
      <c r="B31243" s="1">
        <f t="shared" si="489"/>
        <v>45874.951388914145</v>
      </c>
      <c r="C31243">
        <v>0</v>
      </c>
    </row>
    <row r="31244" spans="2:3" x14ac:dyDescent="0.3">
      <c r="B31244" s="1">
        <f t="shared" si="489"/>
        <v>45874.958333358591</v>
      </c>
      <c r="C31244">
        <v>0</v>
      </c>
    </row>
    <row r="31245" spans="2:3" x14ac:dyDescent="0.3">
      <c r="B31245" s="1">
        <f t="shared" si="489"/>
        <v>45874.965277803036</v>
      </c>
      <c r="C31245">
        <v>0</v>
      </c>
    </row>
    <row r="31246" spans="2:3" x14ac:dyDescent="0.3">
      <c r="B31246" s="1">
        <f t="shared" si="489"/>
        <v>45874.972222247481</v>
      </c>
      <c r="C31246">
        <v>0</v>
      </c>
    </row>
    <row r="31247" spans="2:3" x14ac:dyDescent="0.3">
      <c r="B31247" s="1">
        <f t="shared" si="489"/>
        <v>45874.979166691926</v>
      </c>
      <c r="C31247">
        <v>0</v>
      </c>
    </row>
    <row r="31248" spans="2:3" x14ac:dyDescent="0.3">
      <c r="B31248" s="1">
        <f t="shared" si="489"/>
        <v>45874.986111136372</v>
      </c>
      <c r="C31248">
        <v>0</v>
      </c>
    </row>
    <row r="31249" spans="2:3" x14ac:dyDescent="0.3">
      <c r="B31249" s="1">
        <f t="shared" si="489"/>
        <v>45874.993055580817</v>
      </c>
      <c r="C31249">
        <v>0</v>
      </c>
    </row>
    <row r="31250" spans="2:3" x14ac:dyDescent="0.3">
      <c r="B31250" s="1">
        <f t="shared" si="489"/>
        <v>45875.000000025262</v>
      </c>
      <c r="C31250">
        <v>0</v>
      </c>
    </row>
    <row r="31251" spans="2:3" x14ac:dyDescent="0.3">
      <c r="B31251" s="1">
        <f t="shared" si="489"/>
        <v>45875.006944469707</v>
      </c>
      <c r="C31251">
        <v>0</v>
      </c>
    </row>
    <row r="31252" spans="2:3" x14ac:dyDescent="0.3">
      <c r="B31252" s="1">
        <f t="shared" si="489"/>
        <v>45875.013888914153</v>
      </c>
      <c r="C31252">
        <v>0</v>
      </c>
    </row>
    <row r="31253" spans="2:3" x14ac:dyDescent="0.3">
      <c r="B31253" s="1">
        <f t="shared" si="489"/>
        <v>45875.020833358598</v>
      </c>
      <c r="C31253">
        <v>0</v>
      </c>
    </row>
    <row r="31254" spans="2:3" x14ac:dyDescent="0.3">
      <c r="B31254" s="1">
        <f t="shared" si="489"/>
        <v>45875.027777803043</v>
      </c>
      <c r="C31254">
        <v>0</v>
      </c>
    </row>
    <row r="31255" spans="2:3" x14ac:dyDescent="0.3">
      <c r="B31255" s="1">
        <f t="shared" si="489"/>
        <v>45875.034722247488</v>
      </c>
      <c r="C31255">
        <v>0</v>
      </c>
    </row>
    <row r="31256" spans="2:3" x14ac:dyDescent="0.3">
      <c r="B31256" s="1">
        <f t="shared" si="489"/>
        <v>45875.041666691934</v>
      </c>
      <c r="C31256">
        <v>0</v>
      </c>
    </row>
    <row r="31257" spans="2:3" x14ac:dyDescent="0.3">
      <c r="B31257" s="1">
        <f t="shared" si="489"/>
        <v>45875.048611136379</v>
      </c>
      <c r="C31257">
        <v>0</v>
      </c>
    </row>
    <row r="31258" spans="2:3" x14ac:dyDescent="0.3">
      <c r="B31258" s="1">
        <f t="shared" si="489"/>
        <v>45875.055555580824</v>
      </c>
      <c r="C31258">
        <v>0</v>
      </c>
    </row>
    <row r="31259" spans="2:3" x14ac:dyDescent="0.3">
      <c r="B31259" s="1">
        <f t="shared" si="489"/>
        <v>45875.062500025269</v>
      </c>
      <c r="C31259">
        <v>0</v>
      </c>
    </row>
    <row r="31260" spans="2:3" x14ac:dyDescent="0.3">
      <c r="B31260" s="1">
        <f t="shared" si="489"/>
        <v>45875.069444469715</v>
      </c>
      <c r="C31260">
        <v>0</v>
      </c>
    </row>
    <row r="31261" spans="2:3" x14ac:dyDescent="0.3">
      <c r="B31261" s="1">
        <f t="shared" si="489"/>
        <v>45875.07638891416</v>
      </c>
      <c r="C31261">
        <v>0</v>
      </c>
    </row>
    <row r="31262" spans="2:3" x14ac:dyDescent="0.3">
      <c r="B31262" s="1">
        <f t="shared" si="489"/>
        <v>45875.083333358605</v>
      </c>
      <c r="C31262">
        <v>0</v>
      </c>
    </row>
    <row r="31263" spans="2:3" x14ac:dyDescent="0.3">
      <c r="B31263" s="1">
        <f t="shared" si="489"/>
        <v>45875.09027780305</v>
      </c>
      <c r="C31263">
        <v>0</v>
      </c>
    </row>
    <row r="31264" spans="2:3" x14ac:dyDescent="0.3">
      <c r="B31264" s="1">
        <f t="shared" si="489"/>
        <v>45875.097222247496</v>
      </c>
      <c r="C31264">
        <v>0</v>
      </c>
    </row>
    <row r="31265" spans="2:3" x14ac:dyDescent="0.3">
      <c r="B31265" s="1">
        <f t="shared" si="489"/>
        <v>45875.104166691941</v>
      </c>
      <c r="C31265">
        <v>0</v>
      </c>
    </row>
    <row r="31266" spans="2:3" x14ac:dyDescent="0.3">
      <c r="B31266" s="1">
        <f t="shared" si="489"/>
        <v>45875.111111136386</v>
      </c>
      <c r="C31266">
        <v>0</v>
      </c>
    </row>
    <row r="31267" spans="2:3" x14ac:dyDescent="0.3">
      <c r="B31267" s="1">
        <f t="shared" si="489"/>
        <v>45875.118055580831</v>
      </c>
      <c r="C31267">
        <v>0</v>
      </c>
    </row>
    <row r="31268" spans="2:3" x14ac:dyDescent="0.3">
      <c r="B31268" s="1">
        <f t="shared" si="489"/>
        <v>45875.125000025277</v>
      </c>
      <c r="C31268">
        <v>0</v>
      </c>
    </row>
    <row r="31269" spans="2:3" x14ac:dyDescent="0.3">
      <c r="B31269" s="1">
        <f t="shared" si="489"/>
        <v>45875.131944469722</v>
      </c>
      <c r="C31269">
        <v>0</v>
      </c>
    </row>
    <row r="31270" spans="2:3" x14ac:dyDescent="0.3">
      <c r="B31270" s="1">
        <f t="shared" si="489"/>
        <v>45875.138888914167</v>
      </c>
      <c r="C31270">
        <v>0</v>
      </c>
    </row>
    <row r="31271" spans="2:3" x14ac:dyDescent="0.3">
      <c r="B31271" s="1">
        <f t="shared" si="489"/>
        <v>45875.145833358612</v>
      </c>
      <c r="C31271">
        <v>0</v>
      </c>
    </row>
    <row r="31272" spans="2:3" x14ac:dyDescent="0.3">
      <c r="B31272" s="1">
        <f t="shared" ref="B31272:B31335" si="490">B31271+(B31271-B31270)</f>
        <v>45875.152777803058</v>
      </c>
      <c r="C31272">
        <v>0</v>
      </c>
    </row>
    <row r="31273" spans="2:3" x14ac:dyDescent="0.3">
      <c r="B31273" s="1">
        <f t="shared" si="490"/>
        <v>45875.159722247503</v>
      </c>
      <c r="C31273">
        <v>0</v>
      </c>
    </row>
    <row r="31274" spans="2:3" x14ac:dyDescent="0.3">
      <c r="B31274" s="1">
        <f t="shared" si="490"/>
        <v>45875.166666691948</v>
      </c>
      <c r="C31274">
        <v>0</v>
      </c>
    </row>
    <row r="31275" spans="2:3" x14ac:dyDescent="0.3">
      <c r="B31275" s="1">
        <f t="shared" si="490"/>
        <v>45875.173611136393</v>
      </c>
      <c r="C31275">
        <v>0</v>
      </c>
    </row>
    <row r="31276" spans="2:3" x14ac:dyDescent="0.3">
      <c r="B31276" s="1">
        <f t="shared" si="490"/>
        <v>45875.180555580839</v>
      </c>
      <c r="C31276">
        <v>0</v>
      </c>
    </row>
    <row r="31277" spans="2:3" x14ac:dyDescent="0.3">
      <c r="B31277" s="1">
        <f t="shared" si="490"/>
        <v>45875.187500025284</v>
      </c>
      <c r="C31277">
        <v>0</v>
      </c>
    </row>
    <row r="31278" spans="2:3" x14ac:dyDescent="0.3">
      <c r="B31278" s="1">
        <f t="shared" si="490"/>
        <v>45875.194444469729</v>
      </c>
      <c r="C31278">
        <v>0</v>
      </c>
    </row>
    <row r="31279" spans="2:3" x14ac:dyDescent="0.3">
      <c r="B31279" s="1">
        <f t="shared" si="490"/>
        <v>45875.201388914174</v>
      </c>
      <c r="C31279">
        <v>0</v>
      </c>
    </row>
    <row r="31280" spans="2:3" x14ac:dyDescent="0.3">
      <c r="B31280" s="1">
        <f t="shared" si="490"/>
        <v>45875.20833335862</v>
      </c>
      <c r="C31280">
        <v>0</v>
      </c>
    </row>
    <row r="31281" spans="2:3" x14ac:dyDescent="0.3">
      <c r="B31281" s="1">
        <f t="shared" si="490"/>
        <v>45875.215277803065</v>
      </c>
      <c r="C31281">
        <v>0</v>
      </c>
    </row>
    <row r="31282" spans="2:3" x14ac:dyDescent="0.3">
      <c r="B31282" s="1">
        <f t="shared" si="490"/>
        <v>45875.22222224751</v>
      </c>
      <c r="C31282">
        <v>0</v>
      </c>
    </row>
    <row r="31283" spans="2:3" x14ac:dyDescent="0.3">
      <c r="B31283" s="1">
        <f t="shared" si="490"/>
        <v>45875.229166691955</v>
      </c>
      <c r="C31283">
        <v>0</v>
      </c>
    </row>
    <row r="31284" spans="2:3" x14ac:dyDescent="0.3">
      <c r="B31284" s="1">
        <f t="shared" si="490"/>
        <v>45875.236111136401</v>
      </c>
      <c r="C31284">
        <v>0</v>
      </c>
    </row>
    <row r="31285" spans="2:3" x14ac:dyDescent="0.3">
      <c r="B31285" s="1">
        <f t="shared" si="490"/>
        <v>45875.243055580846</v>
      </c>
      <c r="C31285">
        <v>0</v>
      </c>
    </row>
    <row r="31286" spans="2:3" x14ac:dyDescent="0.3">
      <c r="B31286" s="1">
        <f t="shared" si="490"/>
        <v>45875.250000025291</v>
      </c>
      <c r="C31286">
        <v>0</v>
      </c>
    </row>
    <row r="31287" spans="2:3" x14ac:dyDescent="0.3">
      <c r="B31287" s="1">
        <f t="shared" si="490"/>
        <v>45875.256944469736</v>
      </c>
      <c r="C31287">
        <v>0</v>
      </c>
    </row>
    <row r="31288" spans="2:3" x14ac:dyDescent="0.3">
      <c r="B31288" s="1">
        <f t="shared" si="490"/>
        <v>45875.263888914182</v>
      </c>
      <c r="C31288">
        <v>0</v>
      </c>
    </row>
    <row r="31289" spans="2:3" x14ac:dyDescent="0.3">
      <c r="B31289" s="1">
        <f t="shared" si="490"/>
        <v>45875.270833358627</v>
      </c>
      <c r="C31289">
        <v>0</v>
      </c>
    </row>
    <row r="31290" spans="2:3" x14ac:dyDescent="0.3">
      <c r="B31290" s="1">
        <f t="shared" si="490"/>
        <v>45875.277777803072</v>
      </c>
      <c r="C31290">
        <v>0</v>
      </c>
    </row>
    <row r="31291" spans="2:3" x14ac:dyDescent="0.3">
      <c r="B31291" s="1">
        <f t="shared" si="490"/>
        <v>45875.284722247517</v>
      </c>
      <c r="C31291">
        <v>0</v>
      </c>
    </row>
    <row r="31292" spans="2:3" x14ac:dyDescent="0.3">
      <c r="B31292" s="1">
        <f t="shared" si="490"/>
        <v>45875.291666691963</v>
      </c>
      <c r="C31292">
        <v>0</v>
      </c>
    </row>
    <row r="31293" spans="2:3" x14ac:dyDescent="0.3">
      <c r="B31293" s="1">
        <f t="shared" si="490"/>
        <v>45875.298611136408</v>
      </c>
      <c r="C31293">
        <v>0</v>
      </c>
    </row>
    <row r="31294" spans="2:3" x14ac:dyDescent="0.3">
      <c r="B31294" s="1">
        <f t="shared" si="490"/>
        <v>45875.305555580853</v>
      </c>
      <c r="C31294">
        <v>0</v>
      </c>
    </row>
    <row r="31295" spans="2:3" x14ac:dyDescent="0.3">
      <c r="B31295" s="1">
        <f t="shared" si="490"/>
        <v>45875.312500025299</v>
      </c>
      <c r="C31295">
        <v>0</v>
      </c>
    </row>
    <row r="31296" spans="2:3" x14ac:dyDescent="0.3">
      <c r="B31296" s="1">
        <f t="shared" si="490"/>
        <v>45875.319444469744</v>
      </c>
      <c r="C31296">
        <v>0</v>
      </c>
    </row>
    <row r="31297" spans="2:3" x14ac:dyDescent="0.3">
      <c r="B31297" s="1">
        <f t="shared" si="490"/>
        <v>45875.326388914189</v>
      </c>
      <c r="C31297">
        <v>0</v>
      </c>
    </row>
    <row r="31298" spans="2:3" x14ac:dyDescent="0.3">
      <c r="B31298" s="1">
        <f t="shared" si="490"/>
        <v>45875.333333358634</v>
      </c>
      <c r="C31298">
        <v>0</v>
      </c>
    </row>
    <row r="31299" spans="2:3" x14ac:dyDescent="0.3">
      <c r="B31299" s="1">
        <f t="shared" si="490"/>
        <v>45875.34027780308</v>
      </c>
      <c r="C31299">
        <v>0</v>
      </c>
    </row>
    <row r="31300" spans="2:3" x14ac:dyDescent="0.3">
      <c r="B31300" s="1">
        <f t="shared" si="490"/>
        <v>45875.347222247525</v>
      </c>
      <c r="C31300">
        <v>0</v>
      </c>
    </row>
    <row r="31301" spans="2:3" x14ac:dyDescent="0.3">
      <c r="B31301" s="1">
        <f t="shared" si="490"/>
        <v>45875.35416669197</v>
      </c>
      <c r="C31301">
        <v>0</v>
      </c>
    </row>
    <row r="31302" spans="2:3" x14ac:dyDescent="0.3">
      <c r="B31302" s="1">
        <f t="shared" si="490"/>
        <v>45875.361111136415</v>
      </c>
      <c r="C31302">
        <v>0</v>
      </c>
    </row>
    <row r="31303" spans="2:3" x14ac:dyDescent="0.3">
      <c r="B31303" s="1">
        <f t="shared" si="490"/>
        <v>45875.368055580861</v>
      </c>
      <c r="C31303">
        <v>0</v>
      </c>
    </row>
    <row r="31304" spans="2:3" x14ac:dyDescent="0.3">
      <c r="B31304" s="1">
        <f t="shared" si="490"/>
        <v>45875.375000025306</v>
      </c>
      <c r="C31304">
        <v>0</v>
      </c>
    </row>
    <row r="31305" spans="2:3" x14ac:dyDescent="0.3">
      <c r="B31305" s="1">
        <f t="shared" si="490"/>
        <v>45875.381944469751</v>
      </c>
      <c r="C31305">
        <v>0</v>
      </c>
    </row>
    <row r="31306" spans="2:3" x14ac:dyDescent="0.3">
      <c r="B31306" s="1">
        <f t="shared" si="490"/>
        <v>45875.388888914196</v>
      </c>
      <c r="C31306">
        <v>0</v>
      </c>
    </row>
    <row r="31307" spans="2:3" x14ac:dyDescent="0.3">
      <c r="B31307" s="1">
        <f t="shared" si="490"/>
        <v>45875.395833358642</v>
      </c>
      <c r="C31307">
        <v>0</v>
      </c>
    </row>
    <row r="31308" spans="2:3" x14ac:dyDescent="0.3">
      <c r="B31308" s="1">
        <f t="shared" si="490"/>
        <v>45875.402777803087</v>
      </c>
      <c r="C31308">
        <v>0</v>
      </c>
    </row>
    <row r="31309" spans="2:3" x14ac:dyDescent="0.3">
      <c r="B31309" s="1">
        <f t="shared" si="490"/>
        <v>45875.409722247532</v>
      </c>
      <c r="C31309">
        <v>0</v>
      </c>
    </row>
    <row r="31310" spans="2:3" x14ac:dyDescent="0.3">
      <c r="B31310" s="1">
        <f t="shared" si="490"/>
        <v>45875.416666691977</v>
      </c>
      <c r="C31310">
        <v>0</v>
      </c>
    </row>
    <row r="31311" spans="2:3" x14ac:dyDescent="0.3">
      <c r="B31311" s="1">
        <f t="shared" si="490"/>
        <v>45875.423611136423</v>
      </c>
      <c r="C31311">
        <v>0</v>
      </c>
    </row>
    <row r="31312" spans="2:3" x14ac:dyDescent="0.3">
      <c r="B31312" s="1">
        <f t="shared" si="490"/>
        <v>45875.430555580868</v>
      </c>
      <c r="C31312">
        <v>0</v>
      </c>
    </row>
    <row r="31313" spans="2:3" x14ac:dyDescent="0.3">
      <c r="B31313" s="1">
        <f t="shared" si="490"/>
        <v>45875.437500025313</v>
      </c>
      <c r="C31313">
        <v>0</v>
      </c>
    </row>
    <row r="31314" spans="2:3" x14ac:dyDescent="0.3">
      <c r="B31314" s="1">
        <f t="shared" si="490"/>
        <v>45875.444444469758</v>
      </c>
      <c r="C31314">
        <v>0</v>
      </c>
    </row>
    <row r="31315" spans="2:3" x14ac:dyDescent="0.3">
      <c r="B31315" s="1">
        <f t="shared" si="490"/>
        <v>45875.451388914204</v>
      </c>
      <c r="C31315">
        <v>0</v>
      </c>
    </row>
    <row r="31316" spans="2:3" x14ac:dyDescent="0.3">
      <c r="B31316" s="1">
        <f t="shared" si="490"/>
        <v>45875.458333358649</v>
      </c>
      <c r="C31316">
        <v>0</v>
      </c>
    </row>
    <row r="31317" spans="2:3" x14ac:dyDescent="0.3">
      <c r="B31317" s="1">
        <f t="shared" si="490"/>
        <v>45875.465277803094</v>
      </c>
      <c r="C31317">
        <v>0</v>
      </c>
    </row>
    <row r="31318" spans="2:3" x14ac:dyDescent="0.3">
      <c r="B31318" s="1">
        <f t="shared" si="490"/>
        <v>45875.472222247539</v>
      </c>
      <c r="C31318">
        <v>0</v>
      </c>
    </row>
    <row r="31319" spans="2:3" x14ac:dyDescent="0.3">
      <c r="B31319" s="1">
        <f t="shared" si="490"/>
        <v>45875.479166691985</v>
      </c>
      <c r="C31319">
        <v>0</v>
      </c>
    </row>
    <row r="31320" spans="2:3" x14ac:dyDescent="0.3">
      <c r="B31320" s="1">
        <f t="shared" si="490"/>
        <v>45875.48611113643</v>
      </c>
      <c r="C31320">
        <v>0</v>
      </c>
    </row>
    <row r="31321" spans="2:3" x14ac:dyDescent="0.3">
      <c r="B31321" s="1">
        <f t="shared" si="490"/>
        <v>45875.493055580875</v>
      </c>
      <c r="C31321">
        <v>0</v>
      </c>
    </row>
    <row r="31322" spans="2:3" x14ac:dyDescent="0.3">
      <c r="B31322" s="1">
        <f t="shared" si="490"/>
        <v>45875.50000002532</v>
      </c>
      <c r="C31322">
        <v>0</v>
      </c>
    </row>
    <row r="31323" spans="2:3" x14ac:dyDescent="0.3">
      <c r="B31323" s="1">
        <f t="shared" si="490"/>
        <v>45875.506944469766</v>
      </c>
      <c r="C31323">
        <v>0</v>
      </c>
    </row>
    <row r="31324" spans="2:3" x14ac:dyDescent="0.3">
      <c r="B31324" s="1">
        <f t="shared" si="490"/>
        <v>45875.513888914211</v>
      </c>
      <c r="C31324">
        <v>0</v>
      </c>
    </row>
    <row r="31325" spans="2:3" x14ac:dyDescent="0.3">
      <c r="B31325" s="1">
        <f t="shared" si="490"/>
        <v>45875.520833358656</v>
      </c>
      <c r="C31325">
        <v>0</v>
      </c>
    </row>
    <row r="31326" spans="2:3" x14ac:dyDescent="0.3">
      <c r="B31326" s="1">
        <f t="shared" si="490"/>
        <v>45875.527777803101</v>
      </c>
      <c r="C31326">
        <v>0</v>
      </c>
    </row>
    <row r="31327" spans="2:3" x14ac:dyDescent="0.3">
      <c r="B31327" s="1">
        <f t="shared" si="490"/>
        <v>45875.534722247547</v>
      </c>
      <c r="C31327">
        <v>0</v>
      </c>
    </row>
    <row r="31328" spans="2:3" x14ac:dyDescent="0.3">
      <c r="B31328" s="1">
        <f t="shared" si="490"/>
        <v>45875.541666691992</v>
      </c>
      <c r="C31328">
        <v>0</v>
      </c>
    </row>
    <row r="31329" spans="2:3" x14ac:dyDescent="0.3">
      <c r="B31329" s="1">
        <f t="shared" si="490"/>
        <v>45875.548611136437</v>
      </c>
      <c r="C31329">
        <v>0</v>
      </c>
    </row>
    <row r="31330" spans="2:3" x14ac:dyDescent="0.3">
      <c r="B31330" s="1">
        <f t="shared" si="490"/>
        <v>45875.555555580882</v>
      </c>
      <c r="C31330">
        <v>0</v>
      </c>
    </row>
    <row r="31331" spans="2:3" x14ac:dyDescent="0.3">
      <c r="B31331" s="1">
        <f t="shared" si="490"/>
        <v>45875.562500025328</v>
      </c>
      <c r="C31331">
        <v>0</v>
      </c>
    </row>
    <row r="31332" spans="2:3" x14ac:dyDescent="0.3">
      <c r="B31332" s="1">
        <f t="shared" si="490"/>
        <v>45875.569444469773</v>
      </c>
      <c r="C31332">
        <v>0</v>
      </c>
    </row>
    <row r="31333" spans="2:3" x14ac:dyDescent="0.3">
      <c r="B31333" s="1">
        <f t="shared" si="490"/>
        <v>45875.576388914218</v>
      </c>
      <c r="C31333">
        <v>0</v>
      </c>
    </row>
    <row r="31334" spans="2:3" x14ac:dyDescent="0.3">
      <c r="B31334" s="1">
        <f t="shared" si="490"/>
        <v>45875.583333358663</v>
      </c>
      <c r="C31334">
        <v>0</v>
      </c>
    </row>
    <row r="31335" spans="2:3" x14ac:dyDescent="0.3">
      <c r="B31335" s="1">
        <f t="shared" si="490"/>
        <v>45875.590277803109</v>
      </c>
      <c r="C31335">
        <v>0</v>
      </c>
    </row>
    <row r="31336" spans="2:3" x14ac:dyDescent="0.3">
      <c r="B31336" s="1">
        <f t="shared" ref="B31336:B31399" si="491">B31335+(B31335-B31334)</f>
        <v>45875.597222247554</v>
      </c>
      <c r="C31336">
        <v>0</v>
      </c>
    </row>
    <row r="31337" spans="2:3" x14ac:dyDescent="0.3">
      <c r="B31337" s="1">
        <f t="shared" si="491"/>
        <v>45875.604166691999</v>
      </c>
      <c r="C31337">
        <v>0</v>
      </c>
    </row>
    <row r="31338" spans="2:3" x14ac:dyDescent="0.3">
      <c r="B31338" s="1">
        <f t="shared" si="491"/>
        <v>45875.611111136444</v>
      </c>
      <c r="C31338">
        <v>0</v>
      </c>
    </row>
    <row r="31339" spans="2:3" x14ac:dyDescent="0.3">
      <c r="B31339" s="1">
        <f t="shared" si="491"/>
        <v>45875.61805558089</v>
      </c>
      <c r="C31339">
        <v>0</v>
      </c>
    </row>
    <row r="31340" spans="2:3" x14ac:dyDescent="0.3">
      <c r="B31340" s="1">
        <f t="shared" si="491"/>
        <v>45875.625000025335</v>
      </c>
      <c r="C31340">
        <v>0</v>
      </c>
    </row>
    <row r="31341" spans="2:3" x14ac:dyDescent="0.3">
      <c r="B31341" s="1">
        <f t="shared" si="491"/>
        <v>45875.63194446978</v>
      </c>
      <c r="C31341">
        <v>0</v>
      </c>
    </row>
    <row r="31342" spans="2:3" x14ac:dyDescent="0.3">
      <c r="B31342" s="1">
        <f t="shared" si="491"/>
        <v>45875.638888914225</v>
      </c>
      <c r="C31342">
        <v>0</v>
      </c>
    </row>
    <row r="31343" spans="2:3" x14ac:dyDescent="0.3">
      <c r="B31343" s="1">
        <f t="shared" si="491"/>
        <v>45875.645833358671</v>
      </c>
      <c r="C31343">
        <v>0</v>
      </c>
    </row>
    <row r="31344" spans="2:3" x14ac:dyDescent="0.3">
      <c r="B31344" s="1">
        <f t="shared" si="491"/>
        <v>45875.652777803116</v>
      </c>
      <c r="C31344">
        <v>0</v>
      </c>
    </row>
    <row r="31345" spans="2:3" x14ac:dyDescent="0.3">
      <c r="B31345" s="1">
        <f t="shared" si="491"/>
        <v>45875.659722247561</v>
      </c>
      <c r="C31345">
        <v>0</v>
      </c>
    </row>
    <row r="31346" spans="2:3" x14ac:dyDescent="0.3">
      <c r="B31346" s="1">
        <f t="shared" si="491"/>
        <v>45875.666666692006</v>
      </c>
      <c r="C31346">
        <v>0</v>
      </c>
    </row>
    <row r="31347" spans="2:3" x14ac:dyDescent="0.3">
      <c r="B31347" s="1">
        <f t="shared" si="491"/>
        <v>45875.673611136452</v>
      </c>
      <c r="C31347">
        <v>0</v>
      </c>
    </row>
    <row r="31348" spans="2:3" x14ac:dyDescent="0.3">
      <c r="B31348" s="1">
        <f t="shared" si="491"/>
        <v>45875.680555580897</v>
      </c>
      <c r="C31348">
        <v>0</v>
      </c>
    </row>
    <row r="31349" spans="2:3" x14ac:dyDescent="0.3">
      <c r="B31349" s="1">
        <f t="shared" si="491"/>
        <v>45875.687500025342</v>
      </c>
      <c r="C31349">
        <v>0</v>
      </c>
    </row>
    <row r="31350" spans="2:3" x14ac:dyDescent="0.3">
      <c r="B31350" s="1">
        <f t="shared" si="491"/>
        <v>45875.694444469787</v>
      </c>
      <c r="C31350">
        <v>0</v>
      </c>
    </row>
    <row r="31351" spans="2:3" x14ac:dyDescent="0.3">
      <c r="B31351" s="1">
        <f t="shared" si="491"/>
        <v>45875.701388914233</v>
      </c>
      <c r="C31351">
        <v>0</v>
      </c>
    </row>
    <row r="31352" spans="2:3" x14ac:dyDescent="0.3">
      <c r="B31352" s="1">
        <f t="shared" si="491"/>
        <v>45875.708333358678</v>
      </c>
      <c r="C31352">
        <v>0</v>
      </c>
    </row>
    <row r="31353" spans="2:3" x14ac:dyDescent="0.3">
      <c r="B31353" s="1">
        <f t="shared" si="491"/>
        <v>45875.715277803123</v>
      </c>
      <c r="C31353">
        <v>0</v>
      </c>
    </row>
    <row r="31354" spans="2:3" x14ac:dyDescent="0.3">
      <c r="B31354" s="1">
        <f t="shared" si="491"/>
        <v>45875.722222247568</v>
      </c>
      <c r="C31354">
        <v>0</v>
      </c>
    </row>
    <row r="31355" spans="2:3" x14ac:dyDescent="0.3">
      <c r="B31355" s="1">
        <f t="shared" si="491"/>
        <v>45875.729166692014</v>
      </c>
      <c r="C31355">
        <v>0</v>
      </c>
    </row>
    <row r="31356" spans="2:3" x14ac:dyDescent="0.3">
      <c r="B31356" s="1">
        <f t="shared" si="491"/>
        <v>45875.736111136459</v>
      </c>
      <c r="C31356">
        <v>0</v>
      </c>
    </row>
    <row r="31357" spans="2:3" x14ac:dyDescent="0.3">
      <c r="B31357" s="1">
        <f t="shared" si="491"/>
        <v>45875.743055580904</v>
      </c>
      <c r="C31357">
        <v>0</v>
      </c>
    </row>
    <row r="31358" spans="2:3" x14ac:dyDescent="0.3">
      <c r="B31358" s="1">
        <f t="shared" si="491"/>
        <v>45875.750000025349</v>
      </c>
      <c r="C31358">
        <v>0</v>
      </c>
    </row>
    <row r="31359" spans="2:3" x14ac:dyDescent="0.3">
      <c r="B31359" s="1">
        <f t="shared" si="491"/>
        <v>45875.756944469795</v>
      </c>
      <c r="C31359">
        <v>0</v>
      </c>
    </row>
    <row r="31360" spans="2:3" x14ac:dyDescent="0.3">
      <c r="B31360" s="1">
        <f t="shared" si="491"/>
        <v>45875.76388891424</v>
      </c>
      <c r="C31360">
        <v>0</v>
      </c>
    </row>
    <row r="31361" spans="2:3" x14ac:dyDescent="0.3">
      <c r="B31361" s="1">
        <f t="shared" si="491"/>
        <v>45875.770833358685</v>
      </c>
      <c r="C31361">
        <v>0</v>
      </c>
    </row>
    <row r="31362" spans="2:3" x14ac:dyDescent="0.3">
      <c r="B31362" s="1">
        <f t="shared" si="491"/>
        <v>45875.77777780313</v>
      </c>
      <c r="C31362">
        <v>0</v>
      </c>
    </row>
    <row r="31363" spans="2:3" x14ac:dyDescent="0.3">
      <c r="B31363" s="1">
        <f t="shared" si="491"/>
        <v>45875.784722247576</v>
      </c>
      <c r="C31363">
        <v>0</v>
      </c>
    </row>
    <row r="31364" spans="2:3" x14ac:dyDescent="0.3">
      <c r="B31364" s="1">
        <f t="shared" si="491"/>
        <v>45875.791666692021</v>
      </c>
      <c r="C31364">
        <v>0</v>
      </c>
    </row>
    <row r="31365" spans="2:3" x14ac:dyDescent="0.3">
      <c r="B31365" s="1">
        <f t="shared" si="491"/>
        <v>45875.798611136466</v>
      </c>
      <c r="C31365">
        <v>0</v>
      </c>
    </row>
    <row r="31366" spans="2:3" x14ac:dyDescent="0.3">
      <c r="B31366" s="1">
        <f t="shared" si="491"/>
        <v>45875.805555580911</v>
      </c>
      <c r="C31366">
        <v>0</v>
      </c>
    </row>
    <row r="31367" spans="2:3" x14ac:dyDescent="0.3">
      <c r="B31367" s="1">
        <f t="shared" si="491"/>
        <v>45875.812500025357</v>
      </c>
      <c r="C31367">
        <v>0</v>
      </c>
    </row>
    <row r="31368" spans="2:3" x14ac:dyDescent="0.3">
      <c r="B31368" s="1">
        <f t="shared" si="491"/>
        <v>45875.819444469802</v>
      </c>
      <c r="C31368">
        <v>0</v>
      </c>
    </row>
    <row r="31369" spans="2:3" x14ac:dyDescent="0.3">
      <c r="B31369" s="1">
        <f t="shared" si="491"/>
        <v>45875.826388914247</v>
      </c>
      <c r="C31369">
        <v>0</v>
      </c>
    </row>
    <row r="31370" spans="2:3" x14ac:dyDescent="0.3">
      <c r="B31370" s="1">
        <f t="shared" si="491"/>
        <v>45875.833333358692</v>
      </c>
      <c r="C31370">
        <v>0</v>
      </c>
    </row>
    <row r="31371" spans="2:3" x14ac:dyDescent="0.3">
      <c r="B31371" s="1">
        <f t="shared" si="491"/>
        <v>45875.840277803138</v>
      </c>
      <c r="C31371">
        <v>0</v>
      </c>
    </row>
    <row r="31372" spans="2:3" x14ac:dyDescent="0.3">
      <c r="B31372" s="1">
        <f t="shared" si="491"/>
        <v>45875.847222247583</v>
      </c>
      <c r="C31372">
        <v>0</v>
      </c>
    </row>
    <row r="31373" spans="2:3" x14ac:dyDescent="0.3">
      <c r="B31373" s="1">
        <f t="shared" si="491"/>
        <v>45875.854166692028</v>
      </c>
      <c r="C31373">
        <v>0</v>
      </c>
    </row>
    <row r="31374" spans="2:3" x14ac:dyDescent="0.3">
      <c r="B31374" s="1">
        <f t="shared" si="491"/>
        <v>45875.861111136473</v>
      </c>
      <c r="C31374">
        <v>0</v>
      </c>
    </row>
    <row r="31375" spans="2:3" x14ac:dyDescent="0.3">
      <c r="B31375" s="1">
        <f t="shared" si="491"/>
        <v>45875.868055580919</v>
      </c>
      <c r="C31375">
        <v>0</v>
      </c>
    </row>
    <row r="31376" spans="2:3" x14ac:dyDescent="0.3">
      <c r="B31376" s="1">
        <f t="shared" si="491"/>
        <v>45875.875000025364</v>
      </c>
      <c r="C31376">
        <v>0</v>
      </c>
    </row>
    <row r="31377" spans="2:3" x14ac:dyDescent="0.3">
      <c r="B31377" s="1">
        <f t="shared" si="491"/>
        <v>45875.881944469809</v>
      </c>
      <c r="C31377">
        <v>0</v>
      </c>
    </row>
    <row r="31378" spans="2:3" x14ac:dyDescent="0.3">
      <c r="B31378" s="1">
        <f t="shared" si="491"/>
        <v>45875.888888914254</v>
      </c>
      <c r="C31378">
        <v>0</v>
      </c>
    </row>
    <row r="31379" spans="2:3" x14ac:dyDescent="0.3">
      <c r="B31379" s="1">
        <f t="shared" si="491"/>
        <v>45875.8958333587</v>
      </c>
      <c r="C31379">
        <v>0</v>
      </c>
    </row>
    <row r="31380" spans="2:3" x14ac:dyDescent="0.3">
      <c r="B31380" s="1">
        <f t="shared" si="491"/>
        <v>45875.902777803145</v>
      </c>
      <c r="C31380">
        <v>0</v>
      </c>
    </row>
    <row r="31381" spans="2:3" x14ac:dyDescent="0.3">
      <c r="B31381" s="1">
        <f t="shared" si="491"/>
        <v>45875.90972224759</v>
      </c>
      <c r="C31381">
        <v>0</v>
      </c>
    </row>
    <row r="31382" spans="2:3" x14ac:dyDescent="0.3">
      <c r="B31382" s="1">
        <f t="shared" si="491"/>
        <v>45875.916666692036</v>
      </c>
      <c r="C31382">
        <v>0</v>
      </c>
    </row>
    <row r="31383" spans="2:3" x14ac:dyDescent="0.3">
      <c r="B31383" s="1">
        <f t="shared" si="491"/>
        <v>45875.923611136481</v>
      </c>
      <c r="C31383">
        <v>0</v>
      </c>
    </row>
    <row r="31384" spans="2:3" x14ac:dyDescent="0.3">
      <c r="B31384" s="1">
        <f t="shared" si="491"/>
        <v>45875.930555580926</v>
      </c>
      <c r="C31384">
        <v>0</v>
      </c>
    </row>
    <row r="31385" spans="2:3" x14ac:dyDescent="0.3">
      <c r="B31385" s="1">
        <f t="shared" si="491"/>
        <v>45875.937500025371</v>
      </c>
      <c r="C31385">
        <v>0</v>
      </c>
    </row>
    <row r="31386" spans="2:3" x14ac:dyDescent="0.3">
      <c r="B31386" s="1">
        <f t="shared" si="491"/>
        <v>45875.944444469817</v>
      </c>
      <c r="C31386">
        <v>0</v>
      </c>
    </row>
    <row r="31387" spans="2:3" x14ac:dyDescent="0.3">
      <c r="B31387" s="1">
        <f t="shared" si="491"/>
        <v>45875.951388914262</v>
      </c>
      <c r="C31387">
        <v>0</v>
      </c>
    </row>
    <row r="31388" spans="2:3" x14ac:dyDescent="0.3">
      <c r="B31388" s="1">
        <f t="shared" si="491"/>
        <v>45875.958333358707</v>
      </c>
      <c r="C31388">
        <v>0</v>
      </c>
    </row>
    <row r="31389" spans="2:3" x14ac:dyDescent="0.3">
      <c r="B31389" s="1">
        <f t="shared" si="491"/>
        <v>45875.965277803152</v>
      </c>
      <c r="C31389">
        <v>0</v>
      </c>
    </row>
    <row r="31390" spans="2:3" x14ac:dyDescent="0.3">
      <c r="B31390" s="1">
        <f t="shared" si="491"/>
        <v>45875.972222247598</v>
      </c>
      <c r="C31390">
        <v>0</v>
      </c>
    </row>
    <row r="31391" spans="2:3" x14ac:dyDescent="0.3">
      <c r="B31391" s="1">
        <f t="shared" si="491"/>
        <v>45875.979166692043</v>
      </c>
      <c r="C31391">
        <v>0</v>
      </c>
    </row>
    <row r="31392" spans="2:3" x14ac:dyDescent="0.3">
      <c r="B31392" s="1">
        <f t="shared" si="491"/>
        <v>45875.986111136488</v>
      </c>
      <c r="C31392">
        <v>0</v>
      </c>
    </row>
    <row r="31393" spans="2:3" x14ac:dyDescent="0.3">
      <c r="B31393" s="1">
        <f t="shared" si="491"/>
        <v>45875.993055580933</v>
      </c>
      <c r="C31393">
        <v>0</v>
      </c>
    </row>
    <row r="31394" spans="2:3" x14ac:dyDescent="0.3">
      <c r="B31394" s="1">
        <f t="shared" si="491"/>
        <v>45876.000000025379</v>
      </c>
      <c r="C31394">
        <v>0</v>
      </c>
    </row>
    <row r="31395" spans="2:3" x14ac:dyDescent="0.3">
      <c r="B31395" s="1">
        <f t="shared" si="491"/>
        <v>45876.006944469824</v>
      </c>
      <c r="C31395">
        <v>0</v>
      </c>
    </row>
    <row r="31396" spans="2:3" x14ac:dyDescent="0.3">
      <c r="B31396" s="1">
        <f t="shared" si="491"/>
        <v>45876.013888914269</v>
      </c>
      <c r="C31396">
        <v>0</v>
      </c>
    </row>
    <row r="31397" spans="2:3" x14ac:dyDescent="0.3">
      <c r="B31397" s="1">
        <f t="shared" si="491"/>
        <v>45876.020833358714</v>
      </c>
      <c r="C31397">
        <v>0</v>
      </c>
    </row>
    <row r="31398" spans="2:3" x14ac:dyDescent="0.3">
      <c r="B31398" s="1">
        <f t="shared" si="491"/>
        <v>45876.02777780316</v>
      </c>
      <c r="C31398">
        <v>0</v>
      </c>
    </row>
    <row r="31399" spans="2:3" x14ac:dyDescent="0.3">
      <c r="B31399" s="1">
        <f t="shared" si="491"/>
        <v>45876.034722247605</v>
      </c>
      <c r="C31399">
        <v>0</v>
      </c>
    </row>
    <row r="31400" spans="2:3" x14ac:dyDescent="0.3">
      <c r="B31400" s="1">
        <f t="shared" ref="B31400:B31463" si="492">B31399+(B31399-B31398)</f>
        <v>45876.04166669205</v>
      </c>
      <c r="C31400">
        <v>0</v>
      </c>
    </row>
    <row r="31401" spans="2:3" x14ac:dyDescent="0.3">
      <c r="B31401" s="1">
        <f t="shared" si="492"/>
        <v>45876.048611136495</v>
      </c>
      <c r="C31401">
        <v>0</v>
      </c>
    </row>
    <row r="31402" spans="2:3" x14ac:dyDescent="0.3">
      <c r="B31402" s="1">
        <f t="shared" si="492"/>
        <v>45876.055555580941</v>
      </c>
      <c r="C31402">
        <v>0</v>
      </c>
    </row>
    <row r="31403" spans="2:3" x14ac:dyDescent="0.3">
      <c r="B31403" s="1">
        <f t="shared" si="492"/>
        <v>45876.062500025386</v>
      </c>
      <c r="C31403">
        <v>0</v>
      </c>
    </row>
    <row r="31404" spans="2:3" x14ac:dyDescent="0.3">
      <c r="B31404" s="1">
        <f t="shared" si="492"/>
        <v>45876.069444469831</v>
      </c>
      <c r="C31404">
        <v>0</v>
      </c>
    </row>
    <row r="31405" spans="2:3" x14ac:dyDescent="0.3">
      <c r="B31405" s="1">
        <f t="shared" si="492"/>
        <v>45876.076388914276</v>
      </c>
      <c r="C31405">
        <v>0</v>
      </c>
    </row>
    <row r="31406" spans="2:3" x14ac:dyDescent="0.3">
      <c r="B31406" s="1">
        <f t="shared" si="492"/>
        <v>45876.083333358722</v>
      </c>
      <c r="C31406">
        <v>0</v>
      </c>
    </row>
    <row r="31407" spans="2:3" x14ac:dyDescent="0.3">
      <c r="B31407" s="1">
        <f t="shared" si="492"/>
        <v>45876.090277803167</v>
      </c>
      <c r="C31407">
        <v>0</v>
      </c>
    </row>
    <row r="31408" spans="2:3" x14ac:dyDescent="0.3">
      <c r="B31408" s="1">
        <f t="shared" si="492"/>
        <v>45876.097222247612</v>
      </c>
      <c r="C31408">
        <v>0</v>
      </c>
    </row>
    <row r="31409" spans="2:3" x14ac:dyDescent="0.3">
      <c r="B31409" s="1">
        <f t="shared" si="492"/>
        <v>45876.104166692057</v>
      </c>
      <c r="C31409">
        <v>0</v>
      </c>
    </row>
    <row r="31410" spans="2:3" x14ac:dyDescent="0.3">
      <c r="B31410" s="1">
        <f t="shared" si="492"/>
        <v>45876.111111136503</v>
      </c>
      <c r="C31410">
        <v>0</v>
      </c>
    </row>
    <row r="31411" spans="2:3" x14ac:dyDescent="0.3">
      <c r="B31411" s="1">
        <f t="shared" si="492"/>
        <v>45876.118055580948</v>
      </c>
      <c r="C31411">
        <v>0</v>
      </c>
    </row>
    <row r="31412" spans="2:3" x14ac:dyDescent="0.3">
      <c r="B31412" s="1">
        <f t="shared" si="492"/>
        <v>45876.125000025393</v>
      </c>
      <c r="C31412">
        <v>0</v>
      </c>
    </row>
    <row r="31413" spans="2:3" x14ac:dyDescent="0.3">
      <c r="B31413" s="1">
        <f t="shared" si="492"/>
        <v>45876.131944469838</v>
      </c>
      <c r="C31413">
        <v>0</v>
      </c>
    </row>
    <row r="31414" spans="2:3" x14ac:dyDescent="0.3">
      <c r="B31414" s="1">
        <f t="shared" si="492"/>
        <v>45876.138888914284</v>
      </c>
      <c r="C31414">
        <v>0</v>
      </c>
    </row>
    <row r="31415" spans="2:3" x14ac:dyDescent="0.3">
      <c r="B31415" s="1">
        <f t="shared" si="492"/>
        <v>45876.145833358729</v>
      </c>
      <c r="C31415">
        <v>0</v>
      </c>
    </row>
    <row r="31416" spans="2:3" x14ac:dyDescent="0.3">
      <c r="B31416" s="1">
        <f t="shared" si="492"/>
        <v>45876.152777803174</v>
      </c>
      <c r="C31416">
        <v>0</v>
      </c>
    </row>
    <row r="31417" spans="2:3" x14ac:dyDescent="0.3">
      <c r="B31417" s="1">
        <f t="shared" si="492"/>
        <v>45876.159722247619</v>
      </c>
      <c r="C31417">
        <v>0</v>
      </c>
    </row>
    <row r="31418" spans="2:3" x14ac:dyDescent="0.3">
      <c r="B31418" s="1">
        <f t="shared" si="492"/>
        <v>45876.166666692065</v>
      </c>
      <c r="C31418">
        <v>0</v>
      </c>
    </row>
    <row r="31419" spans="2:3" x14ac:dyDescent="0.3">
      <c r="B31419" s="1">
        <f t="shared" si="492"/>
        <v>45876.17361113651</v>
      </c>
      <c r="C31419">
        <v>0</v>
      </c>
    </row>
    <row r="31420" spans="2:3" x14ac:dyDescent="0.3">
      <c r="B31420" s="1">
        <f t="shared" si="492"/>
        <v>45876.180555580955</v>
      </c>
      <c r="C31420">
        <v>0</v>
      </c>
    </row>
    <row r="31421" spans="2:3" x14ac:dyDescent="0.3">
      <c r="B31421" s="1">
        <f t="shared" si="492"/>
        <v>45876.1875000254</v>
      </c>
      <c r="C31421">
        <v>0</v>
      </c>
    </row>
    <row r="31422" spans="2:3" x14ac:dyDescent="0.3">
      <c r="B31422" s="1">
        <f t="shared" si="492"/>
        <v>45876.194444469846</v>
      </c>
      <c r="C31422">
        <v>0</v>
      </c>
    </row>
    <row r="31423" spans="2:3" x14ac:dyDescent="0.3">
      <c r="B31423" s="1">
        <f t="shared" si="492"/>
        <v>45876.201388914291</v>
      </c>
      <c r="C31423">
        <v>0</v>
      </c>
    </row>
    <row r="31424" spans="2:3" x14ac:dyDescent="0.3">
      <c r="B31424" s="1">
        <f t="shared" si="492"/>
        <v>45876.208333358736</v>
      </c>
      <c r="C31424">
        <v>0</v>
      </c>
    </row>
    <row r="31425" spans="2:3" x14ac:dyDescent="0.3">
      <c r="B31425" s="1">
        <f t="shared" si="492"/>
        <v>45876.215277803181</v>
      </c>
      <c r="C31425">
        <v>0</v>
      </c>
    </row>
    <row r="31426" spans="2:3" x14ac:dyDescent="0.3">
      <c r="B31426" s="1">
        <f t="shared" si="492"/>
        <v>45876.222222247627</v>
      </c>
      <c r="C31426">
        <v>0</v>
      </c>
    </row>
    <row r="31427" spans="2:3" x14ac:dyDescent="0.3">
      <c r="B31427" s="1">
        <f t="shared" si="492"/>
        <v>45876.229166692072</v>
      </c>
      <c r="C31427">
        <v>0</v>
      </c>
    </row>
    <row r="31428" spans="2:3" x14ac:dyDescent="0.3">
      <c r="B31428" s="1">
        <f t="shared" si="492"/>
        <v>45876.236111136517</v>
      </c>
      <c r="C31428">
        <v>0</v>
      </c>
    </row>
    <row r="31429" spans="2:3" x14ac:dyDescent="0.3">
      <c r="B31429" s="1">
        <f t="shared" si="492"/>
        <v>45876.243055580962</v>
      </c>
      <c r="C31429">
        <v>0</v>
      </c>
    </row>
    <row r="31430" spans="2:3" x14ac:dyDescent="0.3">
      <c r="B31430" s="1">
        <f t="shared" si="492"/>
        <v>45876.250000025408</v>
      </c>
      <c r="C31430">
        <v>0</v>
      </c>
    </row>
    <row r="31431" spans="2:3" x14ac:dyDescent="0.3">
      <c r="B31431" s="1">
        <f t="shared" si="492"/>
        <v>45876.256944469853</v>
      </c>
      <c r="C31431">
        <v>0</v>
      </c>
    </row>
    <row r="31432" spans="2:3" x14ac:dyDescent="0.3">
      <c r="B31432" s="1">
        <f t="shared" si="492"/>
        <v>45876.263888914298</v>
      </c>
      <c r="C31432">
        <v>0</v>
      </c>
    </row>
    <row r="31433" spans="2:3" x14ac:dyDescent="0.3">
      <c r="B31433" s="1">
        <f t="shared" si="492"/>
        <v>45876.270833358743</v>
      </c>
      <c r="C31433">
        <v>0</v>
      </c>
    </row>
    <row r="31434" spans="2:3" x14ac:dyDescent="0.3">
      <c r="B31434" s="1">
        <f t="shared" si="492"/>
        <v>45876.277777803189</v>
      </c>
      <c r="C31434">
        <v>0</v>
      </c>
    </row>
    <row r="31435" spans="2:3" x14ac:dyDescent="0.3">
      <c r="B31435" s="1">
        <f t="shared" si="492"/>
        <v>45876.284722247634</v>
      </c>
      <c r="C31435">
        <v>0</v>
      </c>
    </row>
    <row r="31436" spans="2:3" x14ac:dyDescent="0.3">
      <c r="B31436" s="1">
        <f t="shared" si="492"/>
        <v>45876.291666692079</v>
      </c>
      <c r="C31436">
        <v>0</v>
      </c>
    </row>
    <row r="31437" spans="2:3" x14ac:dyDescent="0.3">
      <c r="B31437" s="1">
        <f t="shared" si="492"/>
        <v>45876.298611136524</v>
      </c>
      <c r="C31437">
        <v>0</v>
      </c>
    </row>
    <row r="31438" spans="2:3" x14ac:dyDescent="0.3">
      <c r="B31438" s="1">
        <f t="shared" si="492"/>
        <v>45876.30555558097</v>
      </c>
      <c r="C31438">
        <v>0</v>
      </c>
    </row>
    <row r="31439" spans="2:3" x14ac:dyDescent="0.3">
      <c r="B31439" s="1">
        <f t="shared" si="492"/>
        <v>45876.312500025415</v>
      </c>
      <c r="C31439">
        <v>0</v>
      </c>
    </row>
    <row r="31440" spans="2:3" x14ac:dyDescent="0.3">
      <c r="B31440" s="1">
        <f t="shared" si="492"/>
        <v>45876.31944446986</v>
      </c>
      <c r="C31440">
        <v>0</v>
      </c>
    </row>
    <row r="31441" spans="2:3" x14ac:dyDescent="0.3">
      <c r="B31441" s="1">
        <f t="shared" si="492"/>
        <v>45876.326388914305</v>
      </c>
      <c r="C31441">
        <v>0</v>
      </c>
    </row>
    <row r="31442" spans="2:3" x14ac:dyDescent="0.3">
      <c r="B31442" s="1">
        <f t="shared" si="492"/>
        <v>45876.333333358751</v>
      </c>
      <c r="C31442">
        <v>0</v>
      </c>
    </row>
    <row r="31443" spans="2:3" x14ac:dyDescent="0.3">
      <c r="B31443" s="1">
        <f t="shared" si="492"/>
        <v>45876.340277803196</v>
      </c>
      <c r="C31443">
        <v>0</v>
      </c>
    </row>
    <row r="31444" spans="2:3" x14ac:dyDescent="0.3">
      <c r="B31444" s="1">
        <f t="shared" si="492"/>
        <v>45876.347222247641</v>
      </c>
      <c r="C31444">
        <v>0</v>
      </c>
    </row>
    <row r="31445" spans="2:3" x14ac:dyDescent="0.3">
      <c r="B31445" s="1">
        <f t="shared" si="492"/>
        <v>45876.354166692086</v>
      </c>
      <c r="C31445">
        <v>0</v>
      </c>
    </row>
    <row r="31446" spans="2:3" x14ac:dyDescent="0.3">
      <c r="B31446" s="1">
        <f t="shared" si="492"/>
        <v>45876.361111136532</v>
      </c>
      <c r="C31446">
        <v>0</v>
      </c>
    </row>
    <row r="31447" spans="2:3" x14ac:dyDescent="0.3">
      <c r="B31447" s="1">
        <f t="shared" si="492"/>
        <v>45876.368055580977</v>
      </c>
      <c r="C31447">
        <v>0</v>
      </c>
    </row>
    <row r="31448" spans="2:3" x14ac:dyDescent="0.3">
      <c r="B31448" s="1">
        <f t="shared" si="492"/>
        <v>45876.375000025422</v>
      </c>
      <c r="C31448">
        <v>0</v>
      </c>
    </row>
    <row r="31449" spans="2:3" x14ac:dyDescent="0.3">
      <c r="B31449" s="1">
        <f t="shared" si="492"/>
        <v>45876.381944469867</v>
      </c>
      <c r="C31449">
        <v>0</v>
      </c>
    </row>
    <row r="31450" spans="2:3" x14ac:dyDescent="0.3">
      <c r="B31450" s="1">
        <f t="shared" si="492"/>
        <v>45876.388888914313</v>
      </c>
      <c r="C31450">
        <v>0</v>
      </c>
    </row>
    <row r="31451" spans="2:3" x14ac:dyDescent="0.3">
      <c r="B31451" s="1">
        <f t="shared" si="492"/>
        <v>45876.395833358758</v>
      </c>
      <c r="C31451">
        <v>0</v>
      </c>
    </row>
    <row r="31452" spans="2:3" x14ac:dyDescent="0.3">
      <c r="B31452" s="1">
        <f t="shared" si="492"/>
        <v>45876.402777803203</v>
      </c>
      <c r="C31452">
        <v>0</v>
      </c>
    </row>
    <row r="31453" spans="2:3" x14ac:dyDescent="0.3">
      <c r="B31453" s="1">
        <f t="shared" si="492"/>
        <v>45876.409722247648</v>
      </c>
      <c r="C31453">
        <v>0</v>
      </c>
    </row>
    <row r="31454" spans="2:3" x14ac:dyDescent="0.3">
      <c r="B31454" s="1">
        <f t="shared" si="492"/>
        <v>45876.416666692094</v>
      </c>
      <c r="C31454">
        <v>0</v>
      </c>
    </row>
    <row r="31455" spans="2:3" x14ac:dyDescent="0.3">
      <c r="B31455" s="1">
        <f t="shared" si="492"/>
        <v>45876.423611136539</v>
      </c>
      <c r="C31455">
        <v>0</v>
      </c>
    </row>
    <row r="31456" spans="2:3" x14ac:dyDescent="0.3">
      <c r="B31456" s="1">
        <f t="shared" si="492"/>
        <v>45876.430555580984</v>
      </c>
      <c r="C31456">
        <v>0</v>
      </c>
    </row>
    <row r="31457" spans="2:3" x14ac:dyDescent="0.3">
      <c r="B31457" s="1">
        <f t="shared" si="492"/>
        <v>45876.437500025429</v>
      </c>
      <c r="C31457">
        <v>0</v>
      </c>
    </row>
    <row r="31458" spans="2:3" x14ac:dyDescent="0.3">
      <c r="B31458" s="1">
        <f t="shared" si="492"/>
        <v>45876.444444469875</v>
      </c>
      <c r="C31458">
        <v>0</v>
      </c>
    </row>
    <row r="31459" spans="2:3" x14ac:dyDescent="0.3">
      <c r="B31459" s="1">
        <f t="shared" si="492"/>
        <v>45876.45138891432</v>
      </c>
      <c r="C31459">
        <v>0</v>
      </c>
    </row>
    <row r="31460" spans="2:3" x14ac:dyDescent="0.3">
      <c r="B31460" s="1">
        <f t="shared" si="492"/>
        <v>45876.458333358765</v>
      </c>
      <c r="C31460">
        <v>0</v>
      </c>
    </row>
    <row r="31461" spans="2:3" x14ac:dyDescent="0.3">
      <c r="B31461" s="1">
        <f t="shared" si="492"/>
        <v>45876.46527780321</v>
      </c>
      <c r="C31461">
        <v>0</v>
      </c>
    </row>
    <row r="31462" spans="2:3" x14ac:dyDescent="0.3">
      <c r="B31462" s="1">
        <f t="shared" si="492"/>
        <v>45876.472222247656</v>
      </c>
      <c r="C31462">
        <v>0</v>
      </c>
    </row>
    <row r="31463" spans="2:3" x14ac:dyDescent="0.3">
      <c r="B31463" s="1">
        <f t="shared" si="492"/>
        <v>45876.479166692101</v>
      </c>
      <c r="C31463">
        <v>0</v>
      </c>
    </row>
    <row r="31464" spans="2:3" x14ac:dyDescent="0.3">
      <c r="B31464" s="1">
        <f t="shared" ref="B31464:B31527" si="493">B31463+(B31463-B31462)</f>
        <v>45876.486111136546</v>
      </c>
      <c r="C31464">
        <v>0</v>
      </c>
    </row>
    <row r="31465" spans="2:3" x14ac:dyDescent="0.3">
      <c r="B31465" s="1">
        <f t="shared" si="493"/>
        <v>45876.493055580991</v>
      </c>
      <c r="C31465">
        <v>0</v>
      </c>
    </row>
    <row r="31466" spans="2:3" x14ac:dyDescent="0.3">
      <c r="B31466" s="1">
        <f t="shared" si="493"/>
        <v>45876.500000025437</v>
      </c>
      <c r="C31466">
        <v>0</v>
      </c>
    </row>
    <row r="31467" spans="2:3" x14ac:dyDescent="0.3">
      <c r="B31467" s="1">
        <f t="shared" si="493"/>
        <v>45876.506944469882</v>
      </c>
      <c r="C31467">
        <v>0</v>
      </c>
    </row>
    <row r="31468" spans="2:3" x14ac:dyDescent="0.3">
      <c r="B31468" s="1">
        <f t="shared" si="493"/>
        <v>45876.513888914327</v>
      </c>
      <c r="C31468">
        <v>0</v>
      </c>
    </row>
    <row r="31469" spans="2:3" x14ac:dyDescent="0.3">
      <c r="B31469" s="1">
        <f t="shared" si="493"/>
        <v>45876.520833358773</v>
      </c>
      <c r="C31469">
        <v>0</v>
      </c>
    </row>
    <row r="31470" spans="2:3" x14ac:dyDescent="0.3">
      <c r="B31470" s="1">
        <f t="shared" si="493"/>
        <v>45876.527777803218</v>
      </c>
      <c r="C31470">
        <v>0</v>
      </c>
    </row>
    <row r="31471" spans="2:3" x14ac:dyDescent="0.3">
      <c r="B31471" s="1">
        <f t="shared" si="493"/>
        <v>45876.534722247663</v>
      </c>
      <c r="C31471">
        <v>0</v>
      </c>
    </row>
    <row r="31472" spans="2:3" x14ac:dyDescent="0.3">
      <c r="B31472" s="1">
        <f t="shared" si="493"/>
        <v>45876.541666692108</v>
      </c>
      <c r="C31472">
        <v>0</v>
      </c>
    </row>
    <row r="31473" spans="2:3" x14ac:dyDescent="0.3">
      <c r="B31473" s="1">
        <f t="shared" si="493"/>
        <v>45876.548611136554</v>
      </c>
      <c r="C31473">
        <v>0</v>
      </c>
    </row>
    <row r="31474" spans="2:3" x14ac:dyDescent="0.3">
      <c r="B31474" s="1">
        <f t="shared" si="493"/>
        <v>45876.555555580999</v>
      </c>
      <c r="C31474">
        <v>0</v>
      </c>
    </row>
    <row r="31475" spans="2:3" x14ac:dyDescent="0.3">
      <c r="B31475" s="1">
        <f t="shared" si="493"/>
        <v>45876.562500025444</v>
      </c>
      <c r="C31475">
        <v>0</v>
      </c>
    </row>
    <row r="31476" spans="2:3" x14ac:dyDescent="0.3">
      <c r="B31476" s="1">
        <f t="shared" si="493"/>
        <v>45876.569444469889</v>
      </c>
      <c r="C31476">
        <v>0</v>
      </c>
    </row>
    <row r="31477" spans="2:3" x14ac:dyDescent="0.3">
      <c r="B31477" s="1">
        <f t="shared" si="493"/>
        <v>45876.576388914335</v>
      </c>
      <c r="C31477">
        <v>0</v>
      </c>
    </row>
    <row r="31478" spans="2:3" x14ac:dyDescent="0.3">
      <c r="B31478" s="1">
        <f t="shared" si="493"/>
        <v>45876.58333335878</v>
      </c>
      <c r="C31478">
        <v>0</v>
      </c>
    </row>
    <row r="31479" spans="2:3" x14ac:dyDescent="0.3">
      <c r="B31479" s="1">
        <f t="shared" si="493"/>
        <v>45876.590277803225</v>
      </c>
      <c r="C31479">
        <v>0</v>
      </c>
    </row>
    <row r="31480" spans="2:3" x14ac:dyDescent="0.3">
      <c r="B31480" s="1">
        <f t="shared" si="493"/>
        <v>45876.59722224767</v>
      </c>
      <c r="C31480">
        <v>0</v>
      </c>
    </row>
    <row r="31481" spans="2:3" x14ac:dyDescent="0.3">
      <c r="B31481" s="1">
        <f t="shared" si="493"/>
        <v>45876.604166692116</v>
      </c>
      <c r="C31481">
        <v>0</v>
      </c>
    </row>
    <row r="31482" spans="2:3" x14ac:dyDescent="0.3">
      <c r="B31482" s="1">
        <f t="shared" si="493"/>
        <v>45876.611111136561</v>
      </c>
      <c r="C31482">
        <v>0</v>
      </c>
    </row>
    <row r="31483" spans="2:3" x14ac:dyDescent="0.3">
      <c r="B31483" s="1">
        <f t="shared" si="493"/>
        <v>45876.618055581006</v>
      </c>
      <c r="C31483">
        <v>0</v>
      </c>
    </row>
    <row r="31484" spans="2:3" x14ac:dyDescent="0.3">
      <c r="B31484" s="1">
        <f t="shared" si="493"/>
        <v>45876.625000025451</v>
      </c>
      <c r="C31484">
        <v>0</v>
      </c>
    </row>
    <row r="31485" spans="2:3" x14ac:dyDescent="0.3">
      <c r="B31485" s="1">
        <f t="shared" si="493"/>
        <v>45876.631944469897</v>
      </c>
      <c r="C31485">
        <v>0</v>
      </c>
    </row>
    <row r="31486" spans="2:3" x14ac:dyDescent="0.3">
      <c r="B31486" s="1">
        <f t="shared" si="493"/>
        <v>45876.638888914342</v>
      </c>
      <c r="C31486">
        <v>0</v>
      </c>
    </row>
    <row r="31487" spans="2:3" x14ac:dyDescent="0.3">
      <c r="B31487" s="1">
        <f t="shared" si="493"/>
        <v>45876.645833358787</v>
      </c>
      <c r="C31487">
        <v>0</v>
      </c>
    </row>
    <row r="31488" spans="2:3" x14ac:dyDescent="0.3">
      <c r="B31488" s="1">
        <f t="shared" si="493"/>
        <v>45876.652777803232</v>
      </c>
      <c r="C31488">
        <v>0</v>
      </c>
    </row>
    <row r="31489" spans="2:3" x14ac:dyDescent="0.3">
      <c r="B31489" s="1">
        <f t="shared" si="493"/>
        <v>45876.659722247678</v>
      </c>
      <c r="C31489">
        <v>0</v>
      </c>
    </row>
    <row r="31490" spans="2:3" x14ac:dyDescent="0.3">
      <c r="B31490" s="1">
        <f t="shared" si="493"/>
        <v>45876.666666692123</v>
      </c>
      <c r="C31490">
        <v>0</v>
      </c>
    </row>
    <row r="31491" spans="2:3" x14ac:dyDescent="0.3">
      <c r="B31491" s="1">
        <f t="shared" si="493"/>
        <v>45876.673611136568</v>
      </c>
      <c r="C31491">
        <v>0</v>
      </c>
    </row>
    <row r="31492" spans="2:3" x14ac:dyDescent="0.3">
      <c r="B31492" s="1">
        <f t="shared" si="493"/>
        <v>45876.680555581013</v>
      </c>
      <c r="C31492">
        <v>0</v>
      </c>
    </row>
    <row r="31493" spans="2:3" x14ac:dyDescent="0.3">
      <c r="B31493" s="1">
        <f t="shared" si="493"/>
        <v>45876.687500025459</v>
      </c>
      <c r="C31493">
        <v>0</v>
      </c>
    </row>
    <row r="31494" spans="2:3" x14ac:dyDescent="0.3">
      <c r="B31494" s="1">
        <f t="shared" si="493"/>
        <v>45876.694444469904</v>
      </c>
      <c r="C31494">
        <v>0</v>
      </c>
    </row>
    <row r="31495" spans="2:3" x14ac:dyDescent="0.3">
      <c r="B31495" s="1">
        <f t="shared" si="493"/>
        <v>45876.701388914349</v>
      </c>
      <c r="C31495">
        <v>0</v>
      </c>
    </row>
    <row r="31496" spans="2:3" x14ac:dyDescent="0.3">
      <c r="B31496" s="1">
        <f t="shared" si="493"/>
        <v>45876.708333358794</v>
      </c>
      <c r="C31496">
        <v>0</v>
      </c>
    </row>
    <row r="31497" spans="2:3" x14ac:dyDescent="0.3">
      <c r="B31497" s="1">
        <f t="shared" si="493"/>
        <v>45876.71527780324</v>
      </c>
      <c r="C31497">
        <v>0</v>
      </c>
    </row>
    <row r="31498" spans="2:3" x14ac:dyDescent="0.3">
      <c r="B31498" s="1">
        <f t="shared" si="493"/>
        <v>45876.722222247685</v>
      </c>
      <c r="C31498">
        <v>0</v>
      </c>
    </row>
    <row r="31499" spans="2:3" x14ac:dyDescent="0.3">
      <c r="B31499" s="1">
        <f t="shared" si="493"/>
        <v>45876.72916669213</v>
      </c>
      <c r="C31499">
        <v>0</v>
      </c>
    </row>
    <row r="31500" spans="2:3" x14ac:dyDescent="0.3">
      <c r="B31500" s="1">
        <f t="shared" si="493"/>
        <v>45876.736111136575</v>
      </c>
      <c r="C31500">
        <v>0</v>
      </c>
    </row>
    <row r="31501" spans="2:3" x14ac:dyDescent="0.3">
      <c r="B31501" s="1">
        <f t="shared" si="493"/>
        <v>45876.743055581021</v>
      </c>
      <c r="C31501">
        <v>0</v>
      </c>
    </row>
    <row r="31502" spans="2:3" x14ac:dyDescent="0.3">
      <c r="B31502" s="1">
        <f t="shared" si="493"/>
        <v>45876.750000025466</v>
      </c>
      <c r="C31502">
        <v>0</v>
      </c>
    </row>
    <row r="31503" spans="2:3" x14ac:dyDescent="0.3">
      <c r="B31503" s="1">
        <f t="shared" si="493"/>
        <v>45876.756944469911</v>
      </c>
      <c r="C31503">
        <v>0</v>
      </c>
    </row>
    <row r="31504" spans="2:3" x14ac:dyDescent="0.3">
      <c r="B31504" s="1">
        <f t="shared" si="493"/>
        <v>45876.763888914356</v>
      </c>
      <c r="C31504">
        <v>0</v>
      </c>
    </row>
    <row r="31505" spans="2:3" x14ac:dyDescent="0.3">
      <c r="B31505" s="1">
        <f t="shared" si="493"/>
        <v>45876.770833358802</v>
      </c>
      <c r="C31505">
        <v>0</v>
      </c>
    </row>
    <row r="31506" spans="2:3" x14ac:dyDescent="0.3">
      <c r="B31506" s="1">
        <f t="shared" si="493"/>
        <v>45876.777777803247</v>
      </c>
      <c r="C31506">
        <v>0</v>
      </c>
    </row>
    <row r="31507" spans="2:3" x14ac:dyDescent="0.3">
      <c r="B31507" s="1">
        <f t="shared" si="493"/>
        <v>45876.784722247692</v>
      </c>
      <c r="C31507">
        <v>0</v>
      </c>
    </row>
    <row r="31508" spans="2:3" x14ac:dyDescent="0.3">
      <c r="B31508" s="1">
        <f t="shared" si="493"/>
        <v>45876.791666692137</v>
      </c>
      <c r="C31508">
        <v>0</v>
      </c>
    </row>
    <row r="31509" spans="2:3" x14ac:dyDescent="0.3">
      <c r="B31509" s="1">
        <f t="shared" si="493"/>
        <v>45876.798611136583</v>
      </c>
      <c r="C31509">
        <v>0</v>
      </c>
    </row>
    <row r="31510" spans="2:3" x14ac:dyDescent="0.3">
      <c r="B31510" s="1">
        <f t="shared" si="493"/>
        <v>45876.805555581028</v>
      </c>
      <c r="C31510">
        <v>0</v>
      </c>
    </row>
    <row r="31511" spans="2:3" x14ac:dyDescent="0.3">
      <c r="B31511" s="1">
        <f t="shared" si="493"/>
        <v>45876.812500025473</v>
      </c>
      <c r="C31511">
        <v>0</v>
      </c>
    </row>
    <row r="31512" spans="2:3" x14ac:dyDescent="0.3">
      <c r="B31512" s="1">
        <f t="shared" si="493"/>
        <v>45876.819444469918</v>
      </c>
      <c r="C31512">
        <v>0</v>
      </c>
    </row>
    <row r="31513" spans="2:3" x14ac:dyDescent="0.3">
      <c r="B31513" s="1">
        <f t="shared" si="493"/>
        <v>45876.826388914364</v>
      </c>
      <c r="C31513">
        <v>0</v>
      </c>
    </row>
    <row r="31514" spans="2:3" x14ac:dyDescent="0.3">
      <c r="B31514" s="1">
        <f t="shared" si="493"/>
        <v>45876.833333358809</v>
      </c>
      <c r="C31514">
        <v>0</v>
      </c>
    </row>
    <row r="31515" spans="2:3" x14ac:dyDescent="0.3">
      <c r="B31515" s="1">
        <f t="shared" si="493"/>
        <v>45876.840277803254</v>
      </c>
      <c r="C31515">
        <v>0</v>
      </c>
    </row>
    <row r="31516" spans="2:3" x14ac:dyDescent="0.3">
      <c r="B31516" s="1">
        <f t="shared" si="493"/>
        <v>45876.847222247699</v>
      </c>
      <c r="C31516">
        <v>0</v>
      </c>
    </row>
    <row r="31517" spans="2:3" x14ac:dyDescent="0.3">
      <c r="B31517" s="1">
        <f t="shared" si="493"/>
        <v>45876.854166692145</v>
      </c>
      <c r="C31517">
        <v>0</v>
      </c>
    </row>
    <row r="31518" spans="2:3" x14ac:dyDescent="0.3">
      <c r="B31518" s="1">
        <f t="shared" si="493"/>
        <v>45876.86111113659</v>
      </c>
      <c r="C31518">
        <v>0</v>
      </c>
    </row>
    <row r="31519" spans="2:3" x14ac:dyDescent="0.3">
      <c r="B31519" s="1">
        <f t="shared" si="493"/>
        <v>45876.868055581035</v>
      </c>
      <c r="C31519">
        <v>0</v>
      </c>
    </row>
    <row r="31520" spans="2:3" x14ac:dyDescent="0.3">
      <c r="B31520" s="1">
        <f t="shared" si="493"/>
        <v>45876.87500002548</v>
      </c>
      <c r="C31520">
        <v>0</v>
      </c>
    </row>
    <row r="31521" spans="2:3" x14ac:dyDescent="0.3">
      <c r="B31521" s="1">
        <f t="shared" si="493"/>
        <v>45876.881944469926</v>
      </c>
      <c r="C31521">
        <v>0</v>
      </c>
    </row>
    <row r="31522" spans="2:3" x14ac:dyDescent="0.3">
      <c r="B31522" s="1">
        <f t="shared" si="493"/>
        <v>45876.888888914371</v>
      </c>
      <c r="C31522">
        <v>0</v>
      </c>
    </row>
    <row r="31523" spans="2:3" x14ac:dyDescent="0.3">
      <c r="B31523" s="1">
        <f t="shared" si="493"/>
        <v>45876.895833358816</v>
      </c>
      <c r="C31523">
        <v>0</v>
      </c>
    </row>
    <row r="31524" spans="2:3" x14ac:dyDescent="0.3">
      <c r="B31524" s="1">
        <f t="shared" si="493"/>
        <v>45876.902777803261</v>
      </c>
      <c r="C31524">
        <v>0</v>
      </c>
    </row>
    <row r="31525" spans="2:3" x14ac:dyDescent="0.3">
      <c r="B31525" s="1">
        <f t="shared" si="493"/>
        <v>45876.909722247707</v>
      </c>
      <c r="C31525">
        <v>0</v>
      </c>
    </row>
    <row r="31526" spans="2:3" x14ac:dyDescent="0.3">
      <c r="B31526" s="1">
        <f t="shared" si="493"/>
        <v>45876.916666692152</v>
      </c>
      <c r="C31526">
        <v>0</v>
      </c>
    </row>
    <row r="31527" spans="2:3" x14ac:dyDescent="0.3">
      <c r="B31527" s="1">
        <f t="shared" si="493"/>
        <v>45876.923611136597</v>
      </c>
      <c r="C31527">
        <v>0</v>
      </c>
    </row>
    <row r="31528" spans="2:3" x14ac:dyDescent="0.3">
      <c r="B31528" s="1">
        <f t="shared" ref="B31528:B31591" si="494">B31527+(B31527-B31526)</f>
        <v>45876.930555581042</v>
      </c>
      <c r="C31528">
        <v>0</v>
      </c>
    </row>
    <row r="31529" spans="2:3" x14ac:dyDescent="0.3">
      <c r="B31529" s="1">
        <f t="shared" si="494"/>
        <v>45876.937500025488</v>
      </c>
      <c r="C31529">
        <v>0</v>
      </c>
    </row>
    <row r="31530" spans="2:3" x14ac:dyDescent="0.3">
      <c r="B31530" s="1">
        <f t="shared" si="494"/>
        <v>45876.944444469933</v>
      </c>
      <c r="C31530">
        <v>0</v>
      </c>
    </row>
    <row r="31531" spans="2:3" x14ac:dyDescent="0.3">
      <c r="B31531" s="1">
        <f t="shared" si="494"/>
        <v>45876.951388914378</v>
      </c>
      <c r="C31531">
        <v>0</v>
      </c>
    </row>
    <row r="31532" spans="2:3" x14ac:dyDescent="0.3">
      <c r="B31532" s="1">
        <f t="shared" si="494"/>
        <v>45876.958333358823</v>
      </c>
      <c r="C31532">
        <v>0</v>
      </c>
    </row>
    <row r="31533" spans="2:3" x14ac:dyDescent="0.3">
      <c r="B31533" s="1">
        <f t="shared" si="494"/>
        <v>45876.965277803269</v>
      </c>
      <c r="C31533">
        <v>0</v>
      </c>
    </row>
    <row r="31534" spans="2:3" x14ac:dyDescent="0.3">
      <c r="B31534" s="1">
        <f t="shared" si="494"/>
        <v>45876.972222247714</v>
      </c>
      <c r="C31534">
        <v>0</v>
      </c>
    </row>
    <row r="31535" spans="2:3" x14ac:dyDescent="0.3">
      <c r="B31535" s="1">
        <f t="shared" si="494"/>
        <v>45876.979166692159</v>
      </c>
      <c r="C31535">
        <v>0</v>
      </c>
    </row>
    <row r="31536" spans="2:3" x14ac:dyDescent="0.3">
      <c r="B31536" s="1">
        <f t="shared" si="494"/>
        <v>45876.986111136604</v>
      </c>
      <c r="C31536">
        <v>0</v>
      </c>
    </row>
    <row r="31537" spans="2:3" x14ac:dyDescent="0.3">
      <c r="B31537" s="1">
        <f t="shared" si="494"/>
        <v>45876.99305558105</v>
      </c>
      <c r="C31537">
        <v>0</v>
      </c>
    </row>
    <row r="31538" spans="2:3" x14ac:dyDescent="0.3">
      <c r="B31538" s="1">
        <f t="shared" si="494"/>
        <v>45877.000000025495</v>
      </c>
      <c r="C31538">
        <v>0</v>
      </c>
    </row>
    <row r="31539" spans="2:3" x14ac:dyDescent="0.3">
      <c r="B31539" s="1">
        <f t="shared" si="494"/>
        <v>45877.00694446994</v>
      </c>
      <c r="C31539">
        <v>0</v>
      </c>
    </row>
    <row r="31540" spans="2:3" x14ac:dyDescent="0.3">
      <c r="B31540" s="1">
        <f t="shared" si="494"/>
        <v>45877.013888914385</v>
      </c>
      <c r="C31540">
        <v>0</v>
      </c>
    </row>
    <row r="31541" spans="2:3" x14ac:dyDescent="0.3">
      <c r="B31541" s="1">
        <f t="shared" si="494"/>
        <v>45877.020833358831</v>
      </c>
      <c r="C31541">
        <v>0</v>
      </c>
    </row>
    <row r="31542" spans="2:3" x14ac:dyDescent="0.3">
      <c r="B31542" s="1">
        <f t="shared" si="494"/>
        <v>45877.027777803276</v>
      </c>
      <c r="C31542">
        <v>0</v>
      </c>
    </row>
    <row r="31543" spans="2:3" x14ac:dyDescent="0.3">
      <c r="B31543" s="1">
        <f t="shared" si="494"/>
        <v>45877.034722247721</v>
      </c>
      <c r="C31543">
        <v>0</v>
      </c>
    </row>
    <row r="31544" spans="2:3" x14ac:dyDescent="0.3">
      <c r="B31544" s="1">
        <f t="shared" si="494"/>
        <v>45877.041666692166</v>
      </c>
      <c r="C31544">
        <v>0</v>
      </c>
    </row>
    <row r="31545" spans="2:3" x14ac:dyDescent="0.3">
      <c r="B31545" s="1">
        <f t="shared" si="494"/>
        <v>45877.048611136612</v>
      </c>
      <c r="C31545">
        <v>0</v>
      </c>
    </row>
    <row r="31546" spans="2:3" x14ac:dyDescent="0.3">
      <c r="B31546" s="1">
        <f t="shared" si="494"/>
        <v>45877.055555581057</v>
      </c>
      <c r="C31546">
        <v>0</v>
      </c>
    </row>
    <row r="31547" spans="2:3" x14ac:dyDescent="0.3">
      <c r="B31547" s="1">
        <f t="shared" si="494"/>
        <v>45877.062500025502</v>
      </c>
      <c r="C31547">
        <v>0</v>
      </c>
    </row>
    <row r="31548" spans="2:3" x14ac:dyDescent="0.3">
      <c r="B31548" s="1">
        <f t="shared" si="494"/>
        <v>45877.069444469947</v>
      </c>
      <c r="C31548">
        <v>0</v>
      </c>
    </row>
    <row r="31549" spans="2:3" x14ac:dyDescent="0.3">
      <c r="B31549" s="1">
        <f t="shared" si="494"/>
        <v>45877.076388914393</v>
      </c>
      <c r="C31549">
        <v>0</v>
      </c>
    </row>
    <row r="31550" spans="2:3" x14ac:dyDescent="0.3">
      <c r="B31550" s="1">
        <f t="shared" si="494"/>
        <v>45877.083333358838</v>
      </c>
      <c r="C31550">
        <v>0</v>
      </c>
    </row>
    <row r="31551" spans="2:3" x14ac:dyDescent="0.3">
      <c r="B31551" s="1">
        <f t="shared" si="494"/>
        <v>45877.090277803283</v>
      </c>
      <c r="C31551">
        <v>0</v>
      </c>
    </row>
    <row r="31552" spans="2:3" x14ac:dyDescent="0.3">
      <c r="B31552" s="1">
        <f t="shared" si="494"/>
        <v>45877.097222247728</v>
      </c>
      <c r="C31552">
        <v>0</v>
      </c>
    </row>
    <row r="31553" spans="2:3" x14ac:dyDescent="0.3">
      <c r="B31553" s="1">
        <f t="shared" si="494"/>
        <v>45877.104166692174</v>
      </c>
      <c r="C31553">
        <v>0</v>
      </c>
    </row>
    <row r="31554" spans="2:3" x14ac:dyDescent="0.3">
      <c r="B31554" s="1">
        <f t="shared" si="494"/>
        <v>45877.111111136619</v>
      </c>
      <c r="C31554">
        <v>0</v>
      </c>
    </row>
    <row r="31555" spans="2:3" x14ac:dyDescent="0.3">
      <c r="B31555" s="1">
        <f t="shared" si="494"/>
        <v>45877.118055581064</v>
      </c>
      <c r="C31555">
        <v>0</v>
      </c>
    </row>
    <row r="31556" spans="2:3" x14ac:dyDescent="0.3">
      <c r="B31556" s="1">
        <f t="shared" si="494"/>
        <v>45877.12500002551</v>
      </c>
      <c r="C31556">
        <v>0</v>
      </c>
    </row>
    <row r="31557" spans="2:3" x14ac:dyDescent="0.3">
      <c r="B31557" s="1">
        <f t="shared" si="494"/>
        <v>45877.131944469955</v>
      </c>
      <c r="C31557">
        <v>0</v>
      </c>
    </row>
    <row r="31558" spans="2:3" x14ac:dyDescent="0.3">
      <c r="B31558" s="1">
        <f t="shared" si="494"/>
        <v>45877.1388889144</v>
      </c>
      <c r="C31558">
        <v>0</v>
      </c>
    </row>
    <row r="31559" spans="2:3" x14ac:dyDescent="0.3">
      <c r="B31559" s="1">
        <f t="shared" si="494"/>
        <v>45877.145833358845</v>
      </c>
      <c r="C31559">
        <v>0</v>
      </c>
    </row>
    <row r="31560" spans="2:3" x14ac:dyDescent="0.3">
      <c r="B31560" s="1">
        <f t="shared" si="494"/>
        <v>45877.152777803291</v>
      </c>
      <c r="C31560">
        <v>0</v>
      </c>
    </row>
    <row r="31561" spans="2:3" x14ac:dyDescent="0.3">
      <c r="B31561" s="1">
        <f t="shared" si="494"/>
        <v>45877.159722247736</v>
      </c>
      <c r="C31561">
        <v>0</v>
      </c>
    </row>
    <row r="31562" spans="2:3" x14ac:dyDescent="0.3">
      <c r="B31562" s="1">
        <f t="shared" si="494"/>
        <v>45877.166666692181</v>
      </c>
      <c r="C31562">
        <v>0</v>
      </c>
    </row>
    <row r="31563" spans="2:3" x14ac:dyDescent="0.3">
      <c r="B31563" s="1">
        <f t="shared" si="494"/>
        <v>45877.173611136626</v>
      </c>
      <c r="C31563">
        <v>0</v>
      </c>
    </row>
    <row r="31564" spans="2:3" x14ac:dyDescent="0.3">
      <c r="B31564" s="1">
        <f t="shared" si="494"/>
        <v>45877.180555581072</v>
      </c>
      <c r="C31564">
        <v>0</v>
      </c>
    </row>
    <row r="31565" spans="2:3" x14ac:dyDescent="0.3">
      <c r="B31565" s="1">
        <f t="shared" si="494"/>
        <v>45877.187500025517</v>
      </c>
      <c r="C31565">
        <v>0</v>
      </c>
    </row>
    <row r="31566" spans="2:3" x14ac:dyDescent="0.3">
      <c r="B31566" s="1">
        <f t="shared" si="494"/>
        <v>45877.194444469962</v>
      </c>
      <c r="C31566">
        <v>0</v>
      </c>
    </row>
    <row r="31567" spans="2:3" x14ac:dyDescent="0.3">
      <c r="B31567" s="1">
        <f t="shared" si="494"/>
        <v>45877.201388914407</v>
      </c>
      <c r="C31567">
        <v>0</v>
      </c>
    </row>
    <row r="31568" spans="2:3" x14ac:dyDescent="0.3">
      <c r="B31568" s="1">
        <f t="shared" si="494"/>
        <v>45877.208333358853</v>
      </c>
      <c r="C31568">
        <v>0</v>
      </c>
    </row>
    <row r="31569" spans="2:3" x14ac:dyDescent="0.3">
      <c r="B31569" s="1">
        <f t="shared" si="494"/>
        <v>45877.215277803298</v>
      </c>
      <c r="C31569">
        <v>0</v>
      </c>
    </row>
    <row r="31570" spans="2:3" x14ac:dyDescent="0.3">
      <c r="B31570" s="1">
        <f t="shared" si="494"/>
        <v>45877.222222247743</v>
      </c>
      <c r="C31570">
        <v>0</v>
      </c>
    </row>
    <row r="31571" spans="2:3" x14ac:dyDescent="0.3">
      <c r="B31571" s="1">
        <f t="shared" si="494"/>
        <v>45877.229166692188</v>
      </c>
      <c r="C31571">
        <v>0</v>
      </c>
    </row>
    <row r="31572" spans="2:3" x14ac:dyDescent="0.3">
      <c r="B31572" s="1">
        <f t="shared" si="494"/>
        <v>45877.236111136634</v>
      </c>
      <c r="C31572">
        <v>0</v>
      </c>
    </row>
    <row r="31573" spans="2:3" x14ac:dyDescent="0.3">
      <c r="B31573" s="1">
        <f t="shared" si="494"/>
        <v>45877.243055581079</v>
      </c>
      <c r="C31573">
        <v>0</v>
      </c>
    </row>
    <row r="31574" spans="2:3" x14ac:dyDescent="0.3">
      <c r="B31574" s="1">
        <f t="shared" si="494"/>
        <v>45877.250000025524</v>
      </c>
      <c r="C31574">
        <v>0</v>
      </c>
    </row>
    <row r="31575" spans="2:3" x14ac:dyDescent="0.3">
      <c r="B31575" s="1">
        <f t="shared" si="494"/>
        <v>45877.256944469969</v>
      </c>
      <c r="C31575">
        <v>0</v>
      </c>
    </row>
    <row r="31576" spans="2:3" x14ac:dyDescent="0.3">
      <c r="B31576" s="1">
        <f t="shared" si="494"/>
        <v>45877.263888914415</v>
      </c>
      <c r="C31576">
        <v>0</v>
      </c>
    </row>
    <row r="31577" spans="2:3" x14ac:dyDescent="0.3">
      <c r="B31577" s="1">
        <f t="shared" si="494"/>
        <v>45877.27083335886</v>
      </c>
      <c r="C31577">
        <v>0</v>
      </c>
    </row>
    <row r="31578" spans="2:3" x14ac:dyDescent="0.3">
      <c r="B31578" s="1">
        <f t="shared" si="494"/>
        <v>45877.277777803305</v>
      </c>
      <c r="C31578">
        <v>0</v>
      </c>
    </row>
    <row r="31579" spans="2:3" x14ac:dyDescent="0.3">
      <c r="B31579" s="1">
        <f t="shared" si="494"/>
        <v>45877.28472224775</v>
      </c>
      <c r="C31579">
        <v>0</v>
      </c>
    </row>
    <row r="31580" spans="2:3" x14ac:dyDescent="0.3">
      <c r="B31580" s="1">
        <f t="shared" si="494"/>
        <v>45877.291666692196</v>
      </c>
      <c r="C31580">
        <v>0</v>
      </c>
    </row>
    <row r="31581" spans="2:3" x14ac:dyDescent="0.3">
      <c r="B31581" s="1">
        <f t="shared" si="494"/>
        <v>45877.298611136641</v>
      </c>
      <c r="C31581">
        <v>0</v>
      </c>
    </row>
    <row r="31582" spans="2:3" x14ac:dyDescent="0.3">
      <c r="B31582" s="1">
        <f t="shared" si="494"/>
        <v>45877.305555581086</v>
      </c>
      <c r="C31582">
        <v>0</v>
      </c>
    </row>
    <row r="31583" spans="2:3" x14ac:dyDescent="0.3">
      <c r="B31583" s="1">
        <f t="shared" si="494"/>
        <v>45877.312500025531</v>
      </c>
      <c r="C31583">
        <v>0</v>
      </c>
    </row>
    <row r="31584" spans="2:3" x14ac:dyDescent="0.3">
      <c r="B31584" s="1">
        <f t="shared" si="494"/>
        <v>45877.319444469977</v>
      </c>
      <c r="C31584">
        <v>0</v>
      </c>
    </row>
    <row r="31585" spans="2:3" x14ac:dyDescent="0.3">
      <c r="B31585" s="1">
        <f t="shared" si="494"/>
        <v>45877.326388914422</v>
      </c>
      <c r="C31585">
        <v>0</v>
      </c>
    </row>
    <row r="31586" spans="2:3" x14ac:dyDescent="0.3">
      <c r="B31586" s="1">
        <f t="shared" si="494"/>
        <v>45877.333333358867</v>
      </c>
      <c r="C31586">
        <v>0</v>
      </c>
    </row>
    <row r="31587" spans="2:3" x14ac:dyDescent="0.3">
      <c r="B31587" s="1">
        <f t="shared" si="494"/>
        <v>45877.340277803312</v>
      </c>
      <c r="C31587">
        <v>0</v>
      </c>
    </row>
    <row r="31588" spans="2:3" x14ac:dyDescent="0.3">
      <c r="B31588" s="1">
        <f t="shared" si="494"/>
        <v>45877.347222247758</v>
      </c>
      <c r="C31588">
        <v>0</v>
      </c>
    </row>
    <row r="31589" spans="2:3" x14ac:dyDescent="0.3">
      <c r="B31589" s="1">
        <f t="shared" si="494"/>
        <v>45877.354166692203</v>
      </c>
      <c r="C31589">
        <v>0</v>
      </c>
    </row>
    <row r="31590" spans="2:3" x14ac:dyDescent="0.3">
      <c r="B31590" s="1">
        <f t="shared" si="494"/>
        <v>45877.361111136648</v>
      </c>
      <c r="C31590">
        <v>0</v>
      </c>
    </row>
    <row r="31591" spans="2:3" x14ac:dyDescent="0.3">
      <c r="B31591" s="1">
        <f t="shared" si="494"/>
        <v>45877.368055581093</v>
      </c>
      <c r="C31591">
        <v>0</v>
      </c>
    </row>
    <row r="31592" spans="2:3" x14ac:dyDescent="0.3">
      <c r="B31592" s="1">
        <f t="shared" ref="B31592:B31655" si="495">B31591+(B31591-B31590)</f>
        <v>45877.375000025539</v>
      </c>
      <c r="C31592">
        <v>0</v>
      </c>
    </row>
    <row r="31593" spans="2:3" x14ac:dyDescent="0.3">
      <c r="B31593" s="1">
        <f t="shared" si="495"/>
        <v>45877.381944469984</v>
      </c>
      <c r="C31593">
        <v>0</v>
      </c>
    </row>
    <row r="31594" spans="2:3" x14ac:dyDescent="0.3">
      <c r="B31594" s="1">
        <f t="shared" si="495"/>
        <v>45877.388888914429</v>
      </c>
      <c r="C31594">
        <v>0</v>
      </c>
    </row>
    <row r="31595" spans="2:3" x14ac:dyDescent="0.3">
      <c r="B31595" s="1">
        <f t="shared" si="495"/>
        <v>45877.395833358874</v>
      </c>
      <c r="C31595">
        <v>0</v>
      </c>
    </row>
    <row r="31596" spans="2:3" x14ac:dyDescent="0.3">
      <c r="B31596" s="1">
        <f t="shared" si="495"/>
        <v>45877.40277780332</v>
      </c>
      <c r="C31596">
        <v>0</v>
      </c>
    </row>
    <row r="31597" spans="2:3" x14ac:dyDescent="0.3">
      <c r="B31597" s="1">
        <f t="shared" si="495"/>
        <v>45877.409722247765</v>
      </c>
      <c r="C31597">
        <v>0</v>
      </c>
    </row>
    <row r="31598" spans="2:3" x14ac:dyDescent="0.3">
      <c r="B31598" s="1">
        <f t="shared" si="495"/>
        <v>45877.41666669221</v>
      </c>
      <c r="C31598">
        <v>0</v>
      </c>
    </row>
    <row r="31599" spans="2:3" x14ac:dyDescent="0.3">
      <c r="B31599" s="1">
        <f t="shared" si="495"/>
        <v>45877.423611136655</v>
      </c>
      <c r="C31599">
        <v>0</v>
      </c>
    </row>
    <row r="31600" spans="2:3" x14ac:dyDescent="0.3">
      <c r="B31600" s="1">
        <f t="shared" si="495"/>
        <v>45877.430555581101</v>
      </c>
      <c r="C31600">
        <v>0</v>
      </c>
    </row>
    <row r="31601" spans="2:3" x14ac:dyDescent="0.3">
      <c r="B31601" s="1">
        <f t="shared" si="495"/>
        <v>45877.437500025546</v>
      </c>
      <c r="C31601">
        <v>0</v>
      </c>
    </row>
    <row r="31602" spans="2:3" x14ac:dyDescent="0.3">
      <c r="B31602" s="1">
        <f t="shared" si="495"/>
        <v>45877.444444469991</v>
      </c>
      <c r="C31602">
        <v>0</v>
      </c>
    </row>
    <row r="31603" spans="2:3" x14ac:dyDescent="0.3">
      <c r="B31603" s="1">
        <f t="shared" si="495"/>
        <v>45877.451388914436</v>
      </c>
      <c r="C31603">
        <v>0</v>
      </c>
    </row>
    <row r="31604" spans="2:3" x14ac:dyDescent="0.3">
      <c r="B31604" s="1">
        <f t="shared" si="495"/>
        <v>45877.458333358882</v>
      </c>
      <c r="C31604">
        <v>0</v>
      </c>
    </row>
    <row r="31605" spans="2:3" x14ac:dyDescent="0.3">
      <c r="B31605" s="1">
        <f t="shared" si="495"/>
        <v>45877.465277803327</v>
      </c>
      <c r="C31605">
        <v>0</v>
      </c>
    </row>
    <row r="31606" spans="2:3" x14ac:dyDescent="0.3">
      <c r="B31606" s="1">
        <f t="shared" si="495"/>
        <v>45877.472222247772</v>
      </c>
      <c r="C31606">
        <v>0</v>
      </c>
    </row>
    <row r="31607" spans="2:3" x14ac:dyDescent="0.3">
      <c r="B31607" s="1">
        <f t="shared" si="495"/>
        <v>45877.479166692217</v>
      </c>
      <c r="C31607">
        <v>0</v>
      </c>
    </row>
    <row r="31608" spans="2:3" x14ac:dyDescent="0.3">
      <c r="B31608" s="1">
        <f t="shared" si="495"/>
        <v>45877.486111136663</v>
      </c>
      <c r="C31608">
        <v>0</v>
      </c>
    </row>
    <row r="31609" spans="2:3" x14ac:dyDescent="0.3">
      <c r="B31609" s="1">
        <f t="shared" si="495"/>
        <v>45877.493055581108</v>
      </c>
      <c r="C31609">
        <v>0</v>
      </c>
    </row>
    <row r="31610" spans="2:3" x14ac:dyDescent="0.3">
      <c r="B31610" s="1">
        <f t="shared" si="495"/>
        <v>45877.500000025553</v>
      </c>
      <c r="C31610">
        <v>0</v>
      </c>
    </row>
    <row r="31611" spans="2:3" x14ac:dyDescent="0.3">
      <c r="B31611" s="1">
        <f t="shared" si="495"/>
        <v>45877.506944469998</v>
      </c>
      <c r="C31611">
        <v>0</v>
      </c>
    </row>
    <row r="31612" spans="2:3" x14ac:dyDescent="0.3">
      <c r="B31612" s="1">
        <f t="shared" si="495"/>
        <v>45877.513888914444</v>
      </c>
      <c r="C31612">
        <v>0</v>
      </c>
    </row>
    <row r="31613" spans="2:3" x14ac:dyDescent="0.3">
      <c r="B31613" s="1">
        <f t="shared" si="495"/>
        <v>45877.520833358889</v>
      </c>
      <c r="C31613">
        <v>0</v>
      </c>
    </row>
    <row r="31614" spans="2:3" x14ac:dyDescent="0.3">
      <c r="B31614" s="1">
        <f t="shared" si="495"/>
        <v>45877.527777803334</v>
      </c>
      <c r="C31614">
        <v>0</v>
      </c>
    </row>
    <row r="31615" spans="2:3" x14ac:dyDescent="0.3">
      <c r="B31615" s="1">
        <f t="shared" si="495"/>
        <v>45877.534722247779</v>
      </c>
      <c r="C31615">
        <v>0</v>
      </c>
    </row>
    <row r="31616" spans="2:3" x14ac:dyDescent="0.3">
      <c r="B31616" s="1">
        <f t="shared" si="495"/>
        <v>45877.541666692225</v>
      </c>
      <c r="C31616">
        <v>0</v>
      </c>
    </row>
    <row r="31617" spans="2:3" x14ac:dyDescent="0.3">
      <c r="B31617" s="1">
        <f t="shared" si="495"/>
        <v>45877.54861113667</v>
      </c>
      <c r="C31617">
        <v>0</v>
      </c>
    </row>
    <row r="31618" spans="2:3" x14ac:dyDescent="0.3">
      <c r="B31618" s="1">
        <f t="shared" si="495"/>
        <v>45877.555555581115</v>
      </c>
      <c r="C31618">
        <v>0</v>
      </c>
    </row>
    <row r="31619" spans="2:3" x14ac:dyDescent="0.3">
      <c r="B31619" s="1">
        <f t="shared" si="495"/>
        <v>45877.56250002556</v>
      </c>
      <c r="C31619">
        <v>0</v>
      </c>
    </row>
    <row r="31620" spans="2:3" x14ac:dyDescent="0.3">
      <c r="B31620" s="1">
        <f t="shared" si="495"/>
        <v>45877.569444470006</v>
      </c>
      <c r="C31620">
        <v>0</v>
      </c>
    </row>
    <row r="31621" spans="2:3" x14ac:dyDescent="0.3">
      <c r="B31621" s="1">
        <f t="shared" si="495"/>
        <v>45877.576388914451</v>
      </c>
      <c r="C31621">
        <v>0</v>
      </c>
    </row>
    <row r="31622" spans="2:3" x14ac:dyDescent="0.3">
      <c r="B31622" s="1">
        <f t="shared" si="495"/>
        <v>45877.583333358896</v>
      </c>
      <c r="C31622">
        <v>0</v>
      </c>
    </row>
    <row r="31623" spans="2:3" x14ac:dyDescent="0.3">
      <c r="B31623" s="1">
        <f t="shared" si="495"/>
        <v>45877.590277803341</v>
      </c>
      <c r="C31623">
        <v>0</v>
      </c>
    </row>
    <row r="31624" spans="2:3" x14ac:dyDescent="0.3">
      <c r="B31624" s="1">
        <f t="shared" si="495"/>
        <v>45877.597222247787</v>
      </c>
      <c r="C31624">
        <v>0</v>
      </c>
    </row>
    <row r="31625" spans="2:3" x14ac:dyDescent="0.3">
      <c r="B31625" s="1">
        <f t="shared" si="495"/>
        <v>45877.604166692232</v>
      </c>
      <c r="C31625">
        <v>0</v>
      </c>
    </row>
    <row r="31626" spans="2:3" x14ac:dyDescent="0.3">
      <c r="B31626" s="1">
        <f t="shared" si="495"/>
        <v>45877.611111136677</v>
      </c>
      <c r="C31626">
        <v>0</v>
      </c>
    </row>
    <row r="31627" spans="2:3" x14ac:dyDescent="0.3">
      <c r="B31627" s="1">
        <f t="shared" si="495"/>
        <v>45877.618055581122</v>
      </c>
      <c r="C31627">
        <v>0</v>
      </c>
    </row>
    <row r="31628" spans="2:3" x14ac:dyDescent="0.3">
      <c r="B31628" s="1">
        <f t="shared" si="495"/>
        <v>45877.625000025568</v>
      </c>
      <c r="C31628">
        <v>0</v>
      </c>
    </row>
    <row r="31629" spans="2:3" x14ac:dyDescent="0.3">
      <c r="B31629" s="1">
        <f t="shared" si="495"/>
        <v>45877.631944470013</v>
      </c>
      <c r="C31629">
        <v>0</v>
      </c>
    </row>
    <row r="31630" spans="2:3" x14ac:dyDescent="0.3">
      <c r="B31630" s="1">
        <f t="shared" si="495"/>
        <v>45877.638888914458</v>
      </c>
      <c r="C31630">
        <v>0</v>
      </c>
    </row>
    <row r="31631" spans="2:3" x14ac:dyDescent="0.3">
      <c r="B31631" s="1">
        <f t="shared" si="495"/>
        <v>45877.645833358903</v>
      </c>
      <c r="C31631">
        <v>0</v>
      </c>
    </row>
    <row r="31632" spans="2:3" x14ac:dyDescent="0.3">
      <c r="B31632" s="1">
        <f t="shared" si="495"/>
        <v>45877.652777803349</v>
      </c>
      <c r="C31632">
        <v>0</v>
      </c>
    </row>
    <row r="31633" spans="2:3" x14ac:dyDescent="0.3">
      <c r="B31633" s="1">
        <f t="shared" si="495"/>
        <v>45877.659722247794</v>
      </c>
      <c r="C31633">
        <v>0</v>
      </c>
    </row>
    <row r="31634" spans="2:3" x14ac:dyDescent="0.3">
      <c r="B31634" s="1">
        <f t="shared" si="495"/>
        <v>45877.666666692239</v>
      </c>
      <c r="C31634">
        <v>0</v>
      </c>
    </row>
    <row r="31635" spans="2:3" x14ac:dyDescent="0.3">
      <c r="B31635" s="1">
        <f t="shared" si="495"/>
        <v>45877.673611136684</v>
      </c>
      <c r="C31635">
        <v>0</v>
      </c>
    </row>
    <row r="31636" spans="2:3" x14ac:dyDescent="0.3">
      <c r="B31636" s="1">
        <f t="shared" si="495"/>
        <v>45877.68055558113</v>
      </c>
      <c r="C31636">
        <v>0</v>
      </c>
    </row>
    <row r="31637" spans="2:3" x14ac:dyDescent="0.3">
      <c r="B31637" s="1">
        <f t="shared" si="495"/>
        <v>45877.687500025575</v>
      </c>
      <c r="C31637">
        <v>0</v>
      </c>
    </row>
    <row r="31638" spans="2:3" x14ac:dyDescent="0.3">
      <c r="B31638" s="1">
        <f t="shared" si="495"/>
        <v>45877.69444447002</v>
      </c>
      <c r="C31638">
        <v>0</v>
      </c>
    </row>
    <row r="31639" spans="2:3" x14ac:dyDescent="0.3">
      <c r="B31639" s="1">
        <f t="shared" si="495"/>
        <v>45877.701388914465</v>
      </c>
      <c r="C31639">
        <v>0</v>
      </c>
    </row>
    <row r="31640" spans="2:3" x14ac:dyDescent="0.3">
      <c r="B31640" s="1">
        <f t="shared" si="495"/>
        <v>45877.708333358911</v>
      </c>
      <c r="C31640">
        <v>0</v>
      </c>
    </row>
    <row r="31641" spans="2:3" x14ac:dyDescent="0.3">
      <c r="B31641" s="1">
        <f t="shared" si="495"/>
        <v>45877.715277803356</v>
      </c>
      <c r="C31641">
        <v>0</v>
      </c>
    </row>
    <row r="31642" spans="2:3" x14ac:dyDescent="0.3">
      <c r="B31642" s="1">
        <f t="shared" si="495"/>
        <v>45877.722222247801</v>
      </c>
      <c r="C31642">
        <v>0</v>
      </c>
    </row>
    <row r="31643" spans="2:3" x14ac:dyDescent="0.3">
      <c r="B31643" s="1">
        <f t="shared" si="495"/>
        <v>45877.729166692247</v>
      </c>
      <c r="C31643">
        <v>0</v>
      </c>
    </row>
    <row r="31644" spans="2:3" x14ac:dyDescent="0.3">
      <c r="B31644" s="1">
        <f t="shared" si="495"/>
        <v>45877.736111136692</v>
      </c>
      <c r="C31644">
        <v>0</v>
      </c>
    </row>
    <row r="31645" spans="2:3" x14ac:dyDescent="0.3">
      <c r="B31645" s="1">
        <f t="shared" si="495"/>
        <v>45877.743055581137</v>
      </c>
      <c r="C31645">
        <v>0</v>
      </c>
    </row>
    <row r="31646" spans="2:3" x14ac:dyDescent="0.3">
      <c r="B31646" s="1">
        <f t="shared" si="495"/>
        <v>45877.750000025582</v>
      </c>
      <c r="C31646">
        <v>0</v>
      </c>
    </row>
    <row r="31647" spans="2:3" x14ac:dyDescent="0.3">
      <c r="B31647" s="1">
        <f t="shared" si="495"/>
        <v>45877.756944470028</v>
      </c>
      <c r="C31647">
        <v>0</v>
      </c>
    </row>
    <row r="31648" spans="2:3" x14ac:dyDescent="0.3">
      <c r="B31648" s="1">
        <f t="shared" si="495"/>
        <v>45877.763888914473</v>
      </c>
      <c r="C31648">
        <v>0</v>
      </c>
    </row>
    <row r="31649" spans="2:3" x14ac:dyDescent="0.3">
      <c r="B31649" s="1">
        <f t="shared" si="495"/>
        <v>45877.770833358918</v>
      </c>
      <c r="C31649">
        <v>0</v>
      </c>
    </row>
    <row r="31650" spans="2:3" x14ac:dyDescent="0.3">
      <c r="B31650" s="1">
        <f t="shared" si="495"/>
        <v>45877.777777803363</v>
      </c>
      <c r="C31650">
        <v>0</v>
      </c>
    </row>
    <row r="31651" spans="2:3" x14ac:dyDescent="0.3">
      <c r="B31651" s="1">
        <f t="shared" si="495"/>
        <v>45877.784722247809</v>
      </c>
      <c r="C31651">
        <v>0</v>
      </c>
    </row>
    <row r="31652" spans="2:3" x14ac:dyDescent="0.3">
      <c r="B31652" s="1">
        <f t="shared" si="495"/>
        <v>45877.791666692254</v>
      </c>
      <c r="C31652">
        <v>0</v>
      </c>
    </row>
    <row r="31653" spans="2:3" x14ac:dyDescent="0.3">
      <c r="B31653" s="1">
        <f t="shared" si="495"/>
        <v>45877.798611136699</v>
      </c>
      <c r="C31653">
        <v>0</v>
      </c>
    </row>
    <row r="31654" spans="2:3" x14ac:dyDescent="0.3">
      <c r="B31654" s="1">
        <f t="shared" si="495"/>
        <v>45877.805555581144</v>
      </c>
      <c r="C31654">
        <v>0</v>
      </c>
    </row>
    <row r="31655" spans="2:3" x14ac:dyDescent="0.3">
      <c r="B31655" s="1">
        <f t="shared" si="495"/>
        <v>45877.81250002559</v>
      </c>
      <c r="C31655">
        <v>0</v>
      </c>
    </row>
    <row r="31656" spans="2:3" x14ac:dyDescent="0.3">
      <c r="B31656" s="1">
        <f t="shared" ref="B31656:B31719" si="496">B31655+(B31655-B31654)</f>
        <v>45877.819444470035</v>
      </c>
      <c r="C31656">
        <v>0</v>
      </c>
    </row>
    <row r="31657" spans="2:3" x14ac:dyDescent="0.3">
      <c r="B31657" s="1">
        <f t="shared" si="496"/>
        <v>45877.82638891448</v>
      </c>
      <c r="C31657">
        <v>0</v>
      </c>
    </row>
    <row r="31658" spans="2:3" x14ac:dyDescent="0.3">
      <c r="B31658" s="1">
        <f t="shared" si="496"/>
        <v>45877.833333358925</v>
      </c>
      <c r="C31658">
        <v>0</v>
      </c>
    </row>
    <row r="31659" spans="2:3" x14ac:dyDescent="0.3">
      <c r="B31659" s="1">
        <f t="shared" si="496"/>
        <v>45877.840277803371</v>
      </c>
      <c r="C31659">
        <v>0</v>
      </c>
    </row>
    <row r="31660" spans="2:3" x14ac:dyDescent="0.3">
      <c r="B31660" s="1">
        <f t="shared" si="496"/>
        <v>45877.847222247816</v>
      </c>
      <c r="C31660">
        <v>0</v>
      </c>
    </row>
    <row r="31661" spans="2:3" x14ac:dyDescent="0.3">
      <c r="B31661" s="1">
        <f t="shared" si="496"/>
        <v>45877.854166692261</v>
      </c>
      <c r="C31661">
        <v>0</v>
      </c>
    </row>
    <row r="31662" spans="2:3" x14ac:dyDescent="0.3">
      <c r="B31662" s="1">
        <f t="shared" si="496"/>
        <v>45877.861111136706</v>
      </c>
      <c r="C31662">
        <v>0</v>
      </c>
    </row>
    <row r="31663" spans="2:3" x14ac:dyDescent="0.3">
      <c r="B31663" s="1">
        <f t="shared" si="496"/>
        <v>45877.868055581152</v>
      </c>
      <c r="C31663">
        <v>0</v>
      </c>
    </row>
    <row r="31664" spans="2:3" x14ac:dyDescent="0.3">
      <c r="B31664" s="1">
        <f t="shared" si="496"/>
        <v>45877.875000025597</v>
      </c>
      <c r="C31664">
        <v>0</v>
      </c>
    </row>
    <row r="31665" spans="2:3" x14ac:dyDescent="0.3">
      <c r="B31665" s="1">
        <f t="shared" si="496"/>
        <v>45877.881944470042</v>
      </c>
      <c r="C31665">
        <v>0</v>
      </c>
    </row>
    <row r="31666" spans="2:3" x14ac:dyDescent="0.3">
      <c r="B31666" s="1">
        <f t="shared" si="496"/>
        <v>45877.888888914487</v>
      </c>
      <c r="C31666">
        <v>0</v>
      </c>
    </row>
    <row r="31667" spans="2:3" x14ac:dyDescent="0.3">
      <c r="B31667" s="1">
        <f t="shared" si="496"/>
        <v>45877.895833358933</v>
      </c>
      <c r="C31667">
        <v>0</v>
      </c>
    </row>
    <row r="31668" spans="2:3" x14ac:dyDescent="0.3">
      <c r="B31668" s="1">
        <f t="shared" si="496"/>
        <v>45877.902777803378</v>
      </c>
      <c r="C31668">
        <v>0</v>
      </c>
    </row>
    <row r="31669" spans="2:3" x14ac:dyDescent="0.3">
      <c r="B31669" s="1">
        <f t="shared" si="496"/>
        <v>45877.909722247823</v>
      </c>
      <c r="C31669">
        <v>0</v>
      </c>
    </row>
    <row r="31670" spans="2:3" x14ac:dyDescent="0.3">
      <c r="B31670" s="1">
        <f t="shared" si="496"/>
        <v>45877.916666692268</v>
      </c>
      <c r="C31670">
        <v>0</v>
      </c>
    </row>
    <row r="31671" spans="2:3" x14ac:dyDescent="0.3">
      <c r="B31671" s="1">
        <f t="shared" si="496"/>
        <v>45877.923611136714</v>
      </c>
      <c r="C31671">
        <v>0</v>
      </c>
    </row>
    <row r="31672" spans="2:3" x14ac:dyDescent="0.3">
      <c r="B31672" s="1">
        <f t="shared" si="496"/>
        <v>45877.930555581159</v>
      </c>
      <c r="C31672">
        <v>0</v>
      </c>
    </row>
    <row r="31673" spans="2:3" x14ac:dyDescent="0.3">
      <c r="B31673" s="1">
        <f t="shared" si="496"/>
        <v>45877.937500025604</v>
      </c>
      <c r="C31673">
        <v>0</v>
      </c>
    </row>
    <row r="31674" spans="2:3" x14ac:dyDescent="0.3">
      <c r="B31674" s="1">
        <f t="shared" si="496"/>
        <v>45877.944444470049</v>
      </c>
      <c r="C31674">
        <v>0</v>
      </c>
    </row>
    <row r="31675" spans="2:3" x14ac:dyDescent="0.3">
      <c r="B31675" s="1">
        <f t="shared" si="496"/>
        <v>45877.951388914495</v>
      </c>
      <c r="C31675">
        <v>0</v>
      </c>
    </row>
    <row r="31676" spans="2:3" x14ac:dyDescent="0.3">
      <c r="B31676" s="1">
        <f t="shared" si="496"/>
        <v>45877.95833335894</v>
      </c>
      <c r="C31676">
        <v>0</v>
      </c>
    </row>
    <row r="31677" spans="2:3" x14ac:dyDescent="0.3">
      <c r="B31677" s="1">
        <f t="shared" si="496"/>
        <v>45877.965277803385</v>
      </c>
      <c r="C31677">
        <v>0</v>
      </c>
    </row>
    <row r="31678" spans="2:3" x14ac:dyDescent="0.3">
      <c r="B31678" s="1">
        <f t="shared" si="496"/>
        <v>45877.97222224783</v>
      </c>
      <c r="C31678">
        <v>0</v>
      </c>
    </row>
    <row r="31679" spans="2:3" x14ac:dyDescent="0.3">
      <c r="B31679" s="1">
        <f t="shared" si="496"/>
        <v>45877.979166692276</v>
      </c>
      <c r="C31679">
        <v>0</v>
      </c>
    </row>
    <row r="31680" spans="2:3" x14ac:dyDescent="0.3">
      <c r="B31680" s="1">
        <f t="shared" si="496"/>
        <v>45877.986111136721</v>
      </c>
      <c r="C31680">
        <v>0</v>
      </c>
    </row>
    <row r="31681" spans="2:3" x14ac:dyDescent="0.3">
      <c r="B31681" s="1">
        <f t="shared" si="496"/>
        <v>45877.993055581166</v>
      </c>
      <c r="C31681">
        <v>0</v>
      </c>
    </row>
    <row r="31682" spans="2:3" x14ac:dyDescent="0.3">
      <c r="B31682" s="1">
        <f t="shared" si="496"/>
        <v>45878.000000025611</v>
      </c>
      <c r="C31682">
        <v>0</v>
      </c>
    </row>
    <row r="31683" spans="2:3" x14ac:dyDescent="0.3">
      <c r="B31683" s="1">
        <f t="shared" si="496"/>
        <v>45878.006944470057</v>
      </c>
      <c r="C31683">
        <v>0</v>
      </c>
    </row>
    <row r="31684" spans="2:3" x14ac:dyDescent="0.3">
      <c r="B31684" s="1">
        <f t="shared" si="496"/>
        <v>45878.013888914502</v>
      </c>
      <c r="C31684">
        <v>0</v>
      </c>
    </row>
    <row r="31685" spans="2:3" x14ac:dyDescent="0.3">
      <c r="B31685" s="1">
        <f t="shared" si="496"/>
        <v>45878.020833358947</v>
      </c>
      <c r="C31685">
        <v>0</v>
      </c>
    </row>
    <row r="31686" spans="2:3" x14ac:dyDescent="0.3">
      <c r="B31686" s="1">
        <f t="shared" si="496"/>
        <v>45878.027777803392</v>
      </c>
      <c r="C31686">
        <v>0</v>
      </c>
    </row>
    <row r="31687" spans="2:3" x14ac:dyDescent="0.3">
      <c r="B31687" s="1">
        <f t="shared" si="496"/>
        <v>45878.034722247838</v>
      </c>
      <c r="C31687">
        <v>0</v>
      </c>
    </row>
    <row r="31688" spans="2:3" x14ac:dyDescent="0.3">
      <c r="B31688" s="1">
        <f t="shared" si="496"/>
        <v>45878.041666692283</v>
      </c>
      <c r="C31688">
        <v>0</v>
      </c>
    </row>
    <row r="31689" spans="2:3" x14ac:dyDescent="0.3">
      <c r="B31689" s="1">
        <f t="shared" si="496"/>
        <v>45878.048611136728</v>
      </c>
      <c r="C31689">
        <v>0</v>
      </c>
    </row>
    <row r="31690" spans="2:3" x14ac:dyDescent="0.3">
      <c r="B31690" s="1">
        <f t="shared" si="496"/>
        <v>45878.055555581173</v>
      </c>
      <c r="C31690">
        <v>0</v>
      </c>
    </row>
    <row r="31691" spans="2:3" x14ac:dyDescent="0.3">
      <c r="B31691" s="1">
        <f t="shared" si="496"/>
        <v>45878.062500025619</v>
      </c>
      <c r="C31691">
        <v>0</v>
      </c>
    </row>
    <row r="31692" spans="2:3" x14ac:dyDescent="0.3">
      <c r="B31692" s="1">
        <f t="shared" si="496"/>
        <v>45878.069444470064</v>
      </c>
      <c r="C31692">
        <v>0</v>
      </c>
    </row>
    <row r="31693" spans="2:3" x14ac:dyDescent="0.3">
      <c r="B31693" s="1">
        <f t="shared" si="496"/>
        <v>45878.076388914509</v>
      </c>
      <c r="C31693">
        <v>0</v>
      </c>
    </row>
    <row r="31694" spans="2:3" x14ac:dyDescent="0.3">
      <c r="B31694" s="1">
        <f t="shared" si="496"/>
        <v>45878.083333358954</v>
      </c>
      <c r="C31694">
        <v>0</v>
      </c>
    </row>
    <row r="31695" spans="2:3" x14ac:dyDescent="0.3">
      <c r="B31695" s="1">
        <f t="shared" si="496"/>
        <v>45878.0902778034</v>
      </c>
      <c r="C31695">
        <v>0</v>
      </c>
    </row>
    <row r="31696" spans="2:3" x14ac:dyDescent="0.3">
      <c r="B31696" s="1">
        <f t="shared" si="496"/>
        <v>45878.097222247845</v>
      </c>
      <c r="C31696">
        <v>0</v>
      </c>
    </row>
    <row r="31697" spans="2:3" x14ac:dyDescent="0.3">
      <c r="B31697" s="1">
        <f t="shared" si="496"/>
        <v>45878.10416669229</v>
      </c>
      <c r="C31697">
        <v>0</v>
      </c>
    </row>
    <row r="31698" spans="2:3" x14ac:dyDescent="0.3">
      <c r="B31698" s="1">
        <f t="shared" si="496"/>
        <v>45878.111111136735</v>
      </c>
      <c r="C31698">
        <v>0</v>
      </c>
    </row>
    <row r="31699" spans="2:3" x14ac:dyDescent="0.3">
      <c r="B31699" s="1">
        <f t="shared" si="496"/>
        <v>45878.118055581181</v>
      </c>
      <c r="C31699">
        <v>0</v>
      </c>
    </row>
    <row r="31700" spans="2:3" x14ac:dyDescent="0.3">
      <c r="B31700" s="1">
        <f t="shared" si="496"/>
        <v>45878.125000025626</v>
      </c>
      <c r="C31700">
        <v>0</v>
      </c>
    </row>
    <row r="31701" spans="2:3" x14ac:dyDescent="0.3">
      <c r="B31701" s="1">
        <f t="shared" si="496"/>
        <v>45878.131944470071</v>
      </c>
      <c r="C31701">
        <v>0</v>
      </c>
    </row>
    <row r="31702" spans="2:3" x14ac:dyDescent="0.3">
      <c r="B31702" s="1">
        <f t="shared" si="496"/>
        <v>45878.138888914516</v>
      </c>
      <c r="C31702">
        <v>0</v>
      </c>
    </row>
    <row r="31703" spans="2:3" x14ac:dyDescent="0.3">
      <c r="B31703" s="1">
        <f t="shared" si="496"/>
        <v>45878.145833358962</v>
      </c>
      <c r="C31703">
        <v>0</v>
      </c>
    </row>
    <row r="31704" spans="2:3" x14ac:dyDescent="0.3">
      <c r="B31704" s="1">
        <f t="shared" si="496"/>
        <v>45878.152777803407</v>
      </c>
      <c r="C31704">
        <v>0</v>
      </c>
    </row>
    <row r="31705" spans="2:3" x14ac:dyDescent="0.3">
      <c r="B31705" s="1">
        <f t="shared" si="496"/>
        <v>45878.159722247852</v>
      </c>
      <c r="C31705">
        <v>0</v>
      </c>
    </row>
    <row r="31706" spans="2:3" x14ac:dyDescent="0.3">
      <c r="B31706" s="1">
        <f t="shared" si="496"/>
        <v>45878.166666692297</v>
      </c>
      <c r="C31706">
        <v>0</v>
      </c>
    </row>
    <row r="31707" spans="2:3" x14ac:dyDescent="0.3">
      <c r="B31707" s="1">
        <f t="shared" si="496"/>
        <v>45878.173611136743</v>
      </c>
      <c r="C31707">
        <v>0</v>
      </c>
    </row>
    <row r="31708" spans="2:3" x14ac:dyDescent="0.3">
      <c r="B31708" s="1">
        <f t="shared" si="496"/>
        <v>45878.180555581188</v>
      </c>
      <c r="C31708">
        <v>0</v>
      </c>
    </row>
    <row r="31709" spans="2:3" x14ac:dyDescent="0.3">
      <c r="B31709" s="1">
        <f t="shared" si="496"/>
        <v>45878.187500025633</v>
      </c>
      <c r="C31709">
        <v>0</v>
      </c>
    </row>
    <row r="31710" spans="2:3" x14ac:dyDescent="0.3">
      <c r="B31710" s="1">
        <f t="shared" si="496"/>
        <v>45878.194444470078</v>
      </c>
      <c r="C31710">
        <v>0</v>
      </c>
    </row>
    <row r="31711" spans="2:3" x14ac:dyDescent="0.3">
      <c r="B31711" s="1">
        <f t="shared" si="496"/>
        <v>45878.201388914524</v>
      </c>
      <c r="C31711">
        <v>0</v>
      </c>
    </row>
    <row r="31712" spans="2:3" x14ac:dyDescent="0.3">
      <c r="B31712" s="1">
        <f t="shared" si="496"/>
        <v>45878.208333358969</v>
      </c>
      <c r="C31712">
        <v>0</v>
      </c>
    </row>
    <row r="31713" spans="2:3" x14ac:dyDescent="0.3">
      <c r="B31713" s="1">
        <f t="shared" si="496"/>
        <v>45878.215277803414</v>
      </c>
      <c r="C31713">
        <v>0</v>
      </c>
    </row>
    <row r="31714" spans="2:3" x14ac:dyDescent="0.3">
      <c r="B31714" s="1">
        <f t="shared" si="496"/>
        <v>45878.222222247859</v>
      </c>
      <c r="C31714">
        <v>0</v>
      </c>
    </row>
    <row r="31715" spans="2:3" x14ac:dyDescent="0.3">
      <c r="B31715" s="1">
        <f t="shared" si="496"/>
        <v>45878.229166692305</v>
      </c>
      <c r="C31715">
        <v>0</v>
      </c>
    </row>
    <row r="31716" spans="2:3" x14ac:dyDescent="0.3">
      <c r="B31716" s="1">
        <f t="shared" si="496"/>
        <v>45878.23611113675</v>
      </c>
      <c r="C31716">
        <v>0</v>
      </c>
    </row>
    <row r="31717" spans="2:3" x14ac:dyDescent="0.3">
      <c r="B31717" s="1">
        <f t="shared" si="496"/>
        <v>45878.243055581195</v>
      </c>
      <c r="C31717">
        <v>0</v>
      </c>
    </row>
    <row r="31718" spans="2:3" x14ac:dyDescent="0.3">
      <c r="B31718" s="1">
        <f t="shared" si="496"/>
        <v>45878.25000002564</v>
      </c>
      <c r="C31718">
        <v>0</v>
      </c>
    </row>
    <row r="31719" spans="2:3" x14ac:dyDescent="0.3">
      <c r="B31719" s="1">
        <f t="shared" si="496"/>
        <v>45878.256944470086</v>
      </c>
      <c r="C31719">
        <v>0</v>
      </c>
    </row>
    <row r="31720" spans="2:3" x14ac:dyDescent="0.3">
      <c r="B31720" s="1">
        <f t="shared" ref="B31720:B31783" si="497">B31719+(B31719-B31718)</f>
        <v>45878.263888914531</v>
      </c>
      <c r="C31720">
        <v>0</v>
      </c>
    </row>
    <row r="31721" spans="2:3" x14ac:dyDescent="0.3">
      <c r="B31721" s="1">
        <f t="shared" si="497"/>
        <v>45878.270833358976</v>
      </c>
      <c r="C31721">
        <v>0</v>
      </c>
    </row>
    <row r="31722" spans="2:3" x14ac:dyDescent="0.3">
      <c r="B31722" s="1">
        <f t="shared" si="497"/>
        <v>45878.277777803421</v>
      </c>
      <c r="C31722">
        <v>0</v>
      </c>
    </row>
    <row r="31723" spans="2:3" x14ac:dyDescent="0.3">
      <c r="B31723" s="1">
        <f t="shared" si="497"/>
        <v>45878.284722247867</v>
      </c>
      <c r="C31723">
        <v>0</v>
      </c>
    </row>
    <row r="31724" spans="2:3" x14ac:dyDescent="0.3">
      <c r="B31724" s="1">
        <f t="shared" si="497"/>
        <v>45878.291666692312</v>
      </c>
      <c r="C31724">
        <v>0</v>
      </c>
    </row>
    <row r="31725" spans="2:3" x14ac:dyDescent="0.3">
      <c r="B31725" s="1">
        <f t="shared" si="497"/>
        <v>45878.298611136757</v>
      </c>
      <c r="C31725">
        <v>0</v>
      </c>
    </row>
    <row r="31726" spans="2:3" x14ac:dyDescent="0.3">
      <c r="B31726" s="1">
        <f t="shared" si="497"/>
        <v>45878.305555581202</v>
      </c>
      <c r="C31726">
        <v>0</v>
      </c>
    </row>
    <row r="31727" spans="2:3" x14ac:dyDescent="0.3">
      <c r="B31727" s="1">
        <f t="shared" si="497"/>
        <v>45878.312500025648</v>
      </c>
      <c r="C31727">
        <v>0</v>
      </c>
    </row>
    <row r="31728" spans="2:3" x14ac:dyDescent="0.3">
      <c r="B31728" s="1">
        <f t="shared" si="497"/>
        <v>45878.319444470093</v>
      </c>
      <c r="C31728">
        <v>0</v>
      </c>
    </row>
    <row r="31729" spans="2:3" x14ac:dyDescent="0.3">
      <c r="B31729" s="1">
        <f t="shared" si="497"/>
        <v>45878.326388914538</v>
      </c>
      <c r="C31729">
        <v>0</v>
      </c>
    </row>
    <row r="31730" spans="2:3" x14ac:dyDescent="0.3">
      <c r="B31730" s="1">
        <f t="shared" si="497"/>
        <v>45878.333333358984</v>
      </c>
      <c r="C31730">
        <v>0</v>
      </c>
    </row>
    <row r="31731" spans="2:3" x14ac:dyDescent="0.3">
      <c r="B31731" s="1">
        <f t="shared" si="497"/>
        <v>45878.340277803429</v>
      </c>
      <c r="C31731">
        <v>0</v>
      </c>
    </row>
    <row r="31732" spans="2:3" x14ac:dyDescent="0.3">
      <c r="B31732" s="1">
        <f t="shared" si="497"/>
        <v>45878.347222247874</v>
      </c>
      <c r="C31732">
        <v>0</v>
      </c>
    </row>
    <row r="31733" spans="2:3" x14ac:dyDescent="0.3">
      <c r="B31733" s="1">
        <f t="shared" si="497"/>
        <v>45878.354166692319</v>
      </c>
      <c r="C31733">
        <v>0</v>
      </c>
    </row>
    <row r="31734" spans="2:3" x14ac:dyDescent="0.3">
      <c r="B31734" s="1">
        <f t="shared" si="497"/>
        <v>45878.361111136765</v>
      </c>
      <c r="C31734">
        <v>0</v>
      </c>
    </row>
    <row r="31735" spans="2:3" x14ac:dyDescent="0.3">
      <c r="B31735" s="1">
        <f t="shared" si="497"/>
        <v>45878.36805558121</v>
      </c>
      <c r="C31735">
        <v>0</v>
      </c>
    </row>
    <row r="31736" spans="2:3" x14ac:dyDescent="0.3">
      <c r="B31736" s="1">
        <f t="shared" si="497"/>
        <v>45878.375000025655</v>
      </c>
      <c r="C31736">
        <v>0</v>
      </c>
    </row>
    <row r="31737" spans="2:3" x14ac:dyDescent="0.3">
      <c r="B31737" s="1">
        <f t="shared" si="497"/>
        <v>45878.3819444701</v>
      </c>
      <c r="C31737">
        <v>0</v>
      </c>
    </row>
    <row r="31738" spans="2:3" x14ac:dyDescent="0.3">
      <c r="B31738" s="1">
        <f t="shared" si="497"/>
        <v>45878.388888914546</v>
      </c>
      <c r="C31738">
        <v>0</v>
      </c>
    </row>
    <row r="31739" spans="2:3" x14ac:dyDescent="0.3">
      <c r="B31739" s="1">
        <f t="shared" si="497"/>
        <v>45878.395833358991</v>
      </c>
      <c r="C31739">
        <v>0</v>
      </c>
    </row>
    <row r="31740" spans="2:3" x14ac:dyDescent="0.3">
      <c r="B31740" s="1">
        <f t="shared" si="497"/>
        <v>45878.402777803436</v>
      </c>
      <c r="C31740">
        <v>0</v>
      </c>
    </row>
    <row r="31741" spans="2:3" x14ac:dyDescent="0.3">
      <c r="B31741" s="1">
        <f t="shared" si="497"/>
        <v>45878.409722247881</v>
      </c>
      <c r="C31741">
        <v>0</v>
      </c>
    </row>
    <row r="31742" spans="2:3" x14ac:dyDescent="0.3">
      <c r="B31742" s="1">
        <f t="shared" si="497"/>
        <v>45878.416666692327</v>
      </c>
      <c r="C31742">
        <v>0</v>
      </c>
    </row>
    <row r="31743" spans="2:3" x14ac:dyDescent="0.3">
      <c r="B31743" s="1">
        <f t="shared" si="497"/>
        <v>45878.423611136772</v>
      </c>
      <c r="C31743">
        <v>0</v>
      </c>
    </row>
    <row r="31744" spans="2:3" x14ac:dyDescent="0.3">
      <c r="B31744" s="1">
        <f t="shared" si="497"/>
        <v>45878.430555581217</v>
      </c>
      <c r="C31744">
        <v>0</v>
      </c>
    </row>
    <row r="31745" spans="2:3" x14ac:dyDescent="0.3">
      <c r="B31745" s="1">
        <f t="shared" si="497"/>
        <v>45878.437500025662</v>
      </c>
      <c r="C31745">
        <v>0</v>
      </c>
    </row>
    <row r="31746" spans="2:3" x14ac:dyDescent="0.3">
      <c r="B31746" s="1">
        <f t="shared" si="497"/>
        <v>45878.444444470108</v>
      </c>
      <c r="C31746">
        <v>0</v>
      </c>
    </row>
    <row r="31747" spans="2:3" x14ac:dyDescent="0.3">
      <c r="B31747" s="1">
        <f t="shared" si="497"/>
        <v>45878.451388914553</v>
      </c>
      <c r="C31747">
        <v>0</v>
      </c>
    </row>
    <row r="31748" spans="2:3" x14ac:dyDescent="0.3">
      <c r="B31748" s="1">
        <f t="shared" si="497"/>
        <v>45878.458333358998</v>
      </c>
      <c r="C31748">
        <v>0</v>
      </c>
    </row>
    <row r="31749" spans="2:3" x14ac:dyDescent="0.3">
      <c r="B31749" s="1">
        <f t="shared" si="497"/>
        <v>45878.465277803443</v>
      </c>
      <c r="C31749">
        <v>0</v>
      </c>
    </row>
    <row r="31750" spans="2:3" x14ac:dyDescent="0.3">
      <c r="B31750" s="1">
        <f t="shared" si="497"/>
        <v>45878.472222247889</v>
      </c>
      <c r="C31750">
        <v>0</v>
      </c>
    </row>
    <row r="31751" spans="2:3" x14ac:dyDescent="0.3">
      <c r="B31751" s="1">
        <f t="shared" si="497"/>
        <v>45878.479166692334</v>
      </c>
      <c r="C31751">
        <v>0</v>
      </c>
    </row>
    <row r="31752" spans="2:3" x14ac:dyDescent="0.3">
      <c r="B31752" s="1">
        <f t="shared" si="497"/>
        <v>45878.486111136779</v>
      </c>
      <c r="C31752">
        <v>0</v>
      </c>
    </row>
    <row r="31753" spans="2:3" x14ac:dyDescent="0.3">
      <c r="B31753" s="1">
        <f t="shared" si="497"/>
        <v>45878.493055581224</v>
      </c>
      <c r="C31753">
        <v>0</v>
      </c>
    </row>
    <row r="31754" spans="2:3" x14ac:dyDescent="0.3">
      <c r="B31754" s="1">
        <f t="shared" si="497"/>
        <v>45878.50000002567</v>
      </c>
      <c r="C31754">
        <v>0</v>
      </c>
    </row>
    <row r="31755" spans="2:3" x14ac:dyDescent="0.3">
      <c r="B31755" s="1">
        <f t="shared" si="497"/>
        <v>45878.506944470115</v>
      </c>
      <c r="C31755">
        <v>0</v>
      </c>
    </row>
    <row r="31756" spans="2:3" x14ac:dyDescent="0.3">
      <c r="B31756" s="1">
        <f t="shared" si="497"/>
        <v>45878.51388891456</v>
      </c>
      <c r="C31756">
        <v>0</v>
      </c>
    </row>
    <row r="31757" spans="2:3" x14ac:dyDescent="0.3">
      <c r="B31757" s="1">
        <f t="shared" si="497"/>
        <v>45878.520833359005</v>
      </c>
      <c r="C31757">
        <v>0</v>
      </c>
    </row>
    <row r="31758" spans="2:3" x14ac:dyDescent="0.3">
      <c r="B31758" s="1">
        <f t="shared" si="497"/>
        <v>45878.527777803451</v>
      </c>
      <c r="C31758">
        <v>0</v>
      </c>
    </row>
    <row r="31759" spans="2:3" x14ac:dyDescent="0.3">
      <c r="B31759" s="1">
        <f t="shared" si="497"/>
        <v>45878.534722247896</v>
      </c>
      <c r="C31759">
        <v>0</v>
      </c>
    </row>
    <row r="31760" spans="2:3" x14ac:dyDescent="0.3">
      <c r="B31760" s="1">
        <f t="shared" si="497"/>
        <v>45878.541666692341</v>
      </c>
      <c r="C31760">
        <v>0</v>
      </c>
    </row>
    <row r="31761" spans="2:3" x14ac:dyDescent="0.3">
      <c r="B31761" s="1">
        <f t="shared" si="497"/>
        <v>45878.548611136786</v>
      </c>
      <c r="C31761">
        <v>0</v>
      </c>
    </row>
    <row r="31762" spans="2:3" x14ac:dyDescent="0.3">
      <c r="B31762" s="1">
        <f t="shared" si="497"/>
        <v>45878.555555581232</v>
      </c>
      <c r="C31762">
        <v>0</v>
      </c>
    </row>
    <row r="31763" spans="2:3" x14ac:dyDescent="0.3">
      <c r="B31763" s="1">
        <f t="shared" si="497"/>
        <v>45878.562500025677</v>
      </c>
      <c r="C31763">
        <v>0</v>
      </c>
    </row>
    <row r="31764" spans="2:3" x14ac:dyDescent="0.3">
      <c r="B31764" s="1">
        <f t="shared" si="497"/>
        <v>45878.569444470122</v>
      </c>
      <c r="C31764">
        <v>0</v>
      </c>
    </row>
    <row r="31765" spans="2:3" x14ac:dyDescent="0.3">
      <c r="B31765" s="1">
        <f t="shared" si="497"/>
        <v>45878.576388914567</v>
      </c>
      <c r="C31765">
        <v>0</v>
      </c>
    </row>
    <row r="31766" spans="2:3" x14ac:dyDescent="0.3">
      <c r="B31766" s="1">
        <f t="shared" si="497"/>
        <v>45878.583333359013</v>
      </c>
      <c r="C31766">
        <v>0</v>
      </c>
    </row>
    <row r="31767" spans="2:3" x14ac:dyDescent="0.3">
      <c r="B31767" s="1">
        <f t="shared" si="497"/>
        <v>45878.590277803458</v>
      </c>
      <c r="C31767">
        <v>0</v>
      </c>
    </row>
    <row r="31768" spans="2:3" x14ac:dyDescent="0.3">
      <c r="B31768" s="1">
        <f t="shared" si="497"/>
        <v>45878.597222247903</v>
      </c>
      <c r="C31768">
        <v>0</v>
      </c>
    </row>
    <row r="31769" spans="2:3" x14ac:dyDescent="0.3">
      <c r="B31769" s="1">
        <f t="shared" si="497"/>
        <v>45878.604166692348</v>
      </c>
      <c r="C31769">
        <v>0</v>
      </c>
    </row>
    <row r="31770" spans="2:3" x14ac:dyDescent="0.3">
      <c r="B31770" s="1">
        <f t="shared" si="497"/>
        <v>45878.611111136794</v>
      </c>
      <c r="C31770">
        <v>0</v>
      </c>
    </row>
    <row r="31771" spans="2:3" x14ac:dyDescent="0.3">
      <c r="B31771" s="1">
        <f t="shared" si="497"/>
        <v>45878.618055581239</v>
      </c>
      <c r="C31771">
        <v>0</v>
      </c>
    </row>
    <row r="31772" spans="2:3" x14ac:dyDescent="0.3">
      <c r="B31772" s="1">
        <f t="shared" si="497"/>
        <v>45878.625000025684</v>
      </c>
      <c r="C31772">
        <v>0</v>
      </c>
    </row>
    <row r="31773" spans="2:3" x14ac:dyDescent="0.3">
      <c r="B31773" s="1">
        <f t="shared" si="497"/>
        <v>45878.631944470129</v>
      </c>
      <c r="C31773">
        <v>0</v>
      </c>
    </row>
    <row r="31774" spans="2:3" x14ac:dyDescent="0.3">
      <c r="B31774" s="1">
        <f t="shared" si="497"/>
        <v>45878.638888914575</v>
      </c>
      <c r="C31774">
        <v>0</v>
      </c>
    </row>
    <row r="31775" spans="2:3" x14ac:dyDescent="0.3">
      <c r="B31775" s="1">
        <f t="shared" si="497"/>
        <v>45878.64583335902</v>
      </c>
      <c r="C31775">
        <v>0</v>
      </c>
    </row>
    <row r="31776" spans="2:3" x14ac:dyDescent="0.3">
      <c r="B31776" s="1">
        <f t="shared" si="497"/>
        <v>45878.652777803465</v>
      </c>
      <c r="C31776">
        <v>0</v>
      </c>
    </row>
    <row r="31777" spans="2:3" x14ac:dyDescent="0.3">
      <c r="B31777" s="1">
        <f t="shared" si="497"/>
        <v>45878.65972224791</v>
      </c>
      <c r="C31777">
        <v>0</v>
      </c>
    </row>
    <row r="31778" spans="2:3" x14ac:dyDescent="0.3">
      <c r="B31778" s="1">
        <f t="shared" si="497"/>
        <v>45878.666666692356</v>
      </c>
      <c r="C31778">
        <v>0</v>
      </c>
    </row>
    <row r="31779" spans="2:3" x14ac:dyDescent="0.3">
      <c r="B31779" s="1">
        <f t="shared" si="497"/>
        <v>45878.673611136801</v>
      </c>
      <c r="C31779">
        <v>0</v>
      </c>
    </row>
    <row r="31780" spans="2:3" x14ac:dyDescent="0.3">
      <c r="B31780" s="1">
        <f t="shared" si="497"/>
        <v>45878.680555581246</v>
      </c>
      <c r="C31780">
        <v>0</v>
      </c>
    </row>
    <row r="31781" spans="2:3" x14ac:dyDescent="0.3">
      <c r="B31781" s="1">
        <f t="shared" si="497"/>
        <v>45878.687500025691</v>
      </c>
      <c r="C31781">
        <v>0</v>
      </c>
    </row>
    <row r="31782" spans="2:3" x14ac:dyDescent="0.3">
      <c r="B31782" s="1">
        <f t="shared" si="497"/>
        <v>45878.694444470137</v>
      </c>
      <c r="C31782">
        <v>0</v>
      </c>
    </row>
    <row r="31783" spans="2:3" x14ac:dyDescent="0.3">
      <c r="B31783" s="1">
        <f t="shared" si="497"/>
        <v>45878.701388914582</v>
      </c>
      <c r="C31783">
        <v>0</v>
      </c>
    </row>
    <row r="31784" spans="2:3" x14ac:dyDescent="0.3">
      <c r="B31784" s="1">
        <f t="shared" ref="B31784:B31847" si="498">B31783+(B31783-B31782)</f>
        <v>45878.708333359027</v>
      </c>
      <c r="C31784">
        <v>0</v>
      </c>
    </row>
    <row r="31785" spans="2:3" x14ac:dyDescent="0.3">
      <c r="B31785" s="1">
        <f t="shared" si="498"/>
        <v>45878.715277803472</v>
      </c>
      <c r="C31785">
        <v>0</v>
      </c>
    </row>
    <row r="31786" spans="2:3" x14ac:dyDescent="0.3">
      <c r="B31786" s="1">
        <f t="shared" si="498"/>
        <v>45878.722222247918</v>
      </c>
      <c r="C31786">
        <v>0</v>
      </c>
    </row>
    <row r="31787" spans="2:3" x14ac:dyDescent="0.3">
      <c r="B31787" s="1">
        <f t="shared" si="498"/>
        <v>45878.729166692363</v>
      </c>
      <c r="C31787">
        <v>0</v>
      </c>
    </row>
    <row r="31788" spans="2:3" x14ac:dyDescent="0.3">
      <c r="B31788" s="1">
        <f t="shared" si="498"/>
        <v>45878.736111136808</v>
      </c>
      <c r="C31788">
        <v>0</v>
      </c>
    </row>
    <row r="31789" spans="2:3" x14ac:dyDescent="0.3">
      <c r="B31789" s="1">
        <f t="shared" si="498"/>
        <v>45878.743055581253</v>
      </c>
      <c r="C31789">
        <v>0</v>
      </c>
    </row>
    <row r="31790" spans="2:3" x14ac:dyDescent="0.3">
      <c r="B31790" s="1">
        <f t="shared" si="498"/>
        <v>45878.750000025699</v>
      </c>
      <c r="C31790">
        <v>0</v>
      </c>
    </row>
    <row r="31791" spans="2:3" x14ac:dyDescent="0.3">
      <c r="B31791" s="1">
        <f t="shared" si="498"/>
        <v>45878.756944470144</v>
      </c>
      <c r="C31791">
        <v>0</v>
      </c>
    </row>
    <row r="31792" spans="2:3" x14ac:dyDescent="0.3">
      <c r="B31792" s="1">
        <f t="shared" si="498"/>
        <v>45878.763888914589</v>
      </c>
      <c r="C31792">
        <v>0</v>
      </c>
    </row>
    <row r="31793" spans="2:3" x14ac:dyDescent="0.3">
      <c r="B31793" s="1">
        <f t="shared" si="498"/>
        <v>45878.770833359034</v>
      </c>
      <c r="C31793">
        <v>0</v>
      </c>
    </row>
    <row r="31794" spans="2:3" x14ac:dyDescent="0.3">
      <c r="B31794" s="1">
        <f t="shared" si="498"/>
        <v>45878.77777780348</v>
      </c>
      <c r="C31794">
        <v>0</v>
      </c>
    </row>
    <row r="31795" spans="2:3" x14ac:dyDescent="0.3">
      <c r="B31795" s="1">
        <f t="shared" si="498"/>
        <v>45878.784722247925</v>
      </c>
      <c r="C31795">
        <v>0</v>
      </c>
    </row>
    <row r="31796" spans="2:3" x14ac:dyDescent="0.3">
      <c r="B31796" s="1">
        <f t="shared" si="498"/>
        <v>45878.79166669237</v>
      </c>
      <c r="C31796">
        <v>0</v>
      </c>
    </row>
    <row r="31797" spans="2:3" x14ac:dyDescent="0.3">
      <c r="B31797" s="1">
        <f t="shared" si="498"/>
        <v>45878.798611136815</v>
      </c>
      <c r="C31797">
        <v>0</v>
      </c>
    </row>
    <row r="31798" spans="2:3" x14ac:dyDescent="0.3">
      <c r="B31798" s="1">
        <f t="shared" si="498"/>
        <v>45878.805555581261</v>
      </c>
      <c r="C31798">
        <v>0</v>
      </c>
    </row>
    <row r="31799" spans="2:3" x14ac:dyDescent="0.3">
      <c r="B31799" s="1">
        <f t="shared" si="498"/>
        <v>45878.812500025706</v>
      </c>
      <c r="C31799">
        <v>0</v>
      </c>
    </row>
    <row r="31800" spans="2:3" x14ac:dyDescent="0.3">
      <c r="B31800" s="1">
        <f t="shared" si="498"/>
        <v>45878.819444470151</v>
      </c>
      <c r="C31800">
        <v>0</v>
      </c>
    </row>
    <row r="31801" spans="2:3" x14ac:dyDescent="0.3">
      <c r="B31801" s="1">
        <f t="shared" si="498"/>
        <v>45878.826388914596</v>
      </c>
      <c r="C31801">
        <v>0</v>
      </c>
    </row>
    <row r="31802" spans="2:3" x14ac:dyDescent="0.3">
      <c r="B31802" s="1">
        <f t="shared" si="498"/>
        <v>45878.833333359042</v>
      </c>
      <c r="C31802">
        <v>0</v>
      </c>
    </row>
    <row r="31803" spans="2:3" x14ac:dyDescent="0.3">
      <c r="B31803" s="1">
        <f t="shared" si="498"/>
        <v>45878.840277803487</v>
      </c>
      <c r="C31803">
        <v>0</v>
      </c>
    </row>
    <row r="31804" spans="2:3" x14ac:dyDescent="0.3">
      <c r="B31804" s="1">
        <f t="shared" si="498"/>
        <v>45878.847222247932</v>
      </c>
      <c r="C31804">
        <v>0</v>
      </c>
    </row>
    <row r="31805" spans="2:3" x14ac:dyDescent="0.3">
      <c r="B31805" s="1">
        <f t="shared" si="498"/>
        <v>45878.854166692377</v>
      </c>
      <c r="C31805">
        <v>0</v>
      </c>
    </row>
    <row r="31806" spans="2:3" x14ac:dyDescent="0.3">
      <c r="B31806" s="1">
        <f t="shared" si="498"/>
        <v>45878.861111136823</v>
      </c>
      <c r="C31806">
        <v>0</v>
      </c>
    </row>
    <row r="31807" spans="2:3" x14ac:dyDescent="0.3">
      <c r="B31807" s="1">
        <f t="shared" si="498"/>
        <v>45878.868055581268</v>
      </c>
      <c r="C31807">
        <v>0</v>
      </c>
    </row>
    <row r="31808" spans="2:3" x14ac:dyDescent="0.3">
      <c r="B31808" s="1">
        <f t="shared" si="498"/>
        <v>45878.875000025713</v>
      </c>
      <c r="C31808">
        <v>0</v>
      </c>
    </row>
    <row r="31809" spans="2:3" x14ac:dyDescent="0.3">
      <c r="B31809" s="1">
        <f t="shared" si="498"/>
        <v>45878.881944470158</v>
      </c>
      <c r="C31809">
        <v>0</v>
      </c>
    </row>
    <row r="31810" spans="2:3" x14ac:dyDescent="0.3">
      <c r="B31810" s="1">
        <f t="shared" si="498"/>
        <v>45878.888888914604</v>
      </c>
      <c r="C31810">
        <v>0</v>
      </c>
    </row>
    <row r="31811" spans="2:3" x14ac:dyDescent="0.3">
      <c r="B31811" s="1">
        <f t="shared" si="498"/>
        <v>45878.895833359049</v>
      </c>
      <c r="C31811">
        <v>0</v>
      </c>
    </row>
    <row r="31812" spans="2:3" x14ac:dyDescent="0.3">
      <c r="B31812" s="1">
        <f t="shared" si="498"/>
        <v>45878.902777803494</v>
      </c>
      <c r="C31812">
        <v>0</v>
      </c>
    </row>
    <row r="31813" spans="2:3" x14ac:dyDescent="0.3">
      <c r="B31813" s="1">
        <f t="shared" si="498"/>
        <v>45878.909722247939</v>
      </c>
      <c r="C31813">
        <v>0</v>
      </c>
    </row>
    <row r="31814" spans="2:3" x14ac:dyDescent="0.3">
      <c r="B31814" s="1">
        <f t="shared" si="498"/>
        <v>45878.916666692385</v>
      </c>
      <c r="C31814">
        <v>0</v>
      </c>
    </row>
    <row r="31815" spans="2:3" x14ac:dyDescent="0.3">
      <c r="B31815" s="1">
        <f t="shared" si="498"/>
        <v>45878.92361113683</v>
      </c>
      <c r="C31815">
        <v>0</v>
      </c>
    </row>
    <row r="31816" spans="2:3" x14ac:dyDescent="0.3">
      <c r="B31816" s="1">
        <f t="shared" si="498"/>
        <v>45878.930555581275</v>
      </c>
      <c r="C31816">
        <v>0</v>
      </c>
    </row>
    <row r="31817" spans="2:3" x14ac:dyDescent="0.3">
      <c r="B31817" s="1">
        <f t="shared" si="498"/>
        <v>45878.937500025721</v>
      </c>
      <c r="C31817">
        <v>0</v>
      </c>
    </row>
    <row r="31818" spans="2:3" x14ac:dyDescent="0.3">
      <c r="B31818" s="1">
        <f t="shared" si="498"/>
        <v>45878.944444470166</v>
      </c>
      <c r="C31818">
        <v>0</v>
      </c>
    </row>
    <row r="31819" spans="2:3" x14ac:dyDescent="0.3">
      <c r="B31819" s="1">
        <f t="shared" si="498"/>
        <v>45878.951388914611</v>
      </c>
      <c r="C31819">
        <v>0</v>
      </c>
    </row>
    <row r="31820" spans="2:3" x14ac:dyDescent="0.3">
      <c r="B31820" s="1">
        <f t="shared" si="498"/>
        <v>45878.958333359056</v>
      </c>
      <c r="C31820">
        <v>0</v>
      </c>
    </row>
    <row r="31821" spans="2:3" x14ac:dyDescent="0.3">
      <c r="B31821" s="1">
        <f t="shared" si="498"/>
        <v>45878.965277803502</v>
      </c>
      <c r="C31821">
        <v>0</v>
      </c>
    </row>
    <row r="31822" spans="2:3" x14ac:dyDescent="0.3">
      <c r="B31822" s="1">
        <f t="shared" si="498"/>
        <v>45878.972222247947</v>
      </c>
      <c r="C31822">
        <v>0</v>
      </c>
    </row>
    <row r="31823" spans="2:3" x14ac:dyDescent="0.3">
      <c r="B31823" s="1">
        <f t="shared" si="498"/>
        <v>45878.979166692392</v>
      </c>
      <c r="C31823">
        <v>0</v>
      </c>
    </row>
    <row r="31824" spans="2:3" x14ac:dyDescent="0.3">
      <c r="B31824" s="1">
        <f t="shared" si="498"/>
        <v>45878.986111136837</v>
      </c>
      <c r="C31824">
        <v>0</v>
      </c>
    </row>
    <row r="31825" spans="2:3" x14ac:dyDescent="0.3">
      <c r="B31825" s="1">
        <f t="shared" si="498"/>
        <v>45878.993055581283</v>
      </c>
      <c r="C31825">
        <v>0</v>
      </c>
    </row>
    <row r="31826" spans="2:3" x14ac:dyDescent="0.3">
      <c r="B31826" s="1">
        <f t="shared" si="498"/>
        <v>45879.000000025728</v>
      </c>
      <c r="C31826">
        <v>0</v>
      </c>
    </row>
    <row r="31827" spans="2:3" x14ac:dyDescent="0.3">
      <c r="B31827" s="1">
        <f t="shared" si="498"/>
        <v>45879.006944470173</v>
      </c>
      <c r="C31827">
        <v>0</v>
      </c>
    </row>
    <row r="31828" spans="2:3" x14ac:dyDescent="0.3">
      <c r="B31828" s="1">
        <f t="shared" si="498"/>
        <v>45879.013888914618</v>
      </c>
      <c r="C31828">
        <v>0</v>
      </c>
    </row>
    <row r="31829" spans="2:3" x14ac:dyDescent="0.3">
      <c r="B31829" s="1">
        <f t="shared" si="498"/>
        <v>45879.020833359064</v>
      </c>
      <c r="C31829">
        <v>0</v>
      </c>
    </row>
    <row r="31830" spans="2:3" x14ac:dyDescent="0.3">
      <c r="B31830" s="1">
        <f t="shared" si="498"/>
        <v>45879.027777803509</v>
      </c>
      <c r="C31830">
        <v>0</v>
      </c>
    </row>
    <row r="31831" spans="2:3" x14ac:dyDescent="0.3">
      <c r="B31831" s="1">
        <f t="shared" si="498"/>
        <v>45879.034722247954</v>
      </c>
      <c r="C31831">
        <v>0</v>
      </c>
    </row>
    <row r="31832" spans="2:3" x14ac:dyDescent="0.3">
      <c r="B31832" s="1">
        <f t="shared" si="498"/>
        <v>45879.041666692399</v>
      </c>
      <c r="C31832">
        <v>0</v>
      </c>
    </row>
    <row r="31833" spans="2:3" x14ac:dyDescent="0.3">
      <c r="B31833" s="1">
        <f t="shared" si="498"/>
        <v>45879.048611136845</v>
      </c>
      <c r="C31833">
        <v>0</v>
      </c>
    </row>
    <row r="31834" spans="2:3" x14ac:dyDescent="0.3">
      <c r="B31834" s="1">
        <f t="shared" si="498"/>
        <v>45879.05555558129</v>
      </c>
      <c r="C31834">
        <v>0</v>
      </c>
    </row>
    <row r="31835" spans="2:3" x14ac:dyDescent="0.3">
      <c r="B31835" s="1">
        <f t="shared" si="498"/>
        <v>45879.062500025735</v>
      </c>
      <c r="C31835">
        <v>0</v>
      </c>
    </row>
    <row r="31836" spans="2:3" x14ac:dyDescent="0.3">
      <c r="B31836" s="1">
        <f t="shared" si="498"/>
        <v>45879.06944447018</v>
      </c>
      <c r="C31836">
        <v>0</v>
      </c>
    </row>
    <row r="31837" spans="2:3" x14ac:dyDescent="0.3">
      <c r="B31837" s="1">
        <f t="shared" si="498"/>
        <v>45879.076388914626</v>
      </c>
      <c r="C31837">
        <v>0</v>
      </c>
    </row>
    <row r="31838" spans="2:3" x14ac:dyDescent="0.3">
      <c r="B31838" s="1">
        <f t="shared" si="498"/>
        <v>45879.083333359071</v>
      </c>
      <c r="C31838">
        <v>0</v>
      </c>
    </row>
    <row r="31839" spans="2:3" x14ac:dyDescent="0.3">
      <c r="B31839" s="1">
        <f t="shared" si="498"/>
        <v>45879.090277803516</v>
      </c>
      <c r="C31839">
        <v>0</v>
      </c>
    </row>
    <row r="31840" spans="2:3" x14ac:dyDescent="0.3">
      <c r="B31840" s="1">
        <f t="shared" si="498"/>
        <v>45879.097222247961</v>
      </c>
      <c r="C31840">
        <v>0</v>
      </c>
    </row>
    <row r="31841" spans="2:3" x14ac:dyDescent="0.3">
      <c r="B31841" s="1">
        <f t="shared" si="498"/>
        <v>45879.104166692407</v>
      </c>
      <c r="C31841">
        <v>0</v>
      </c>
    </row>
    <row r="31842" spans="2:3" x14ac:dyDescent="0.3">
      <c r="B31842" s="1">
        <f t="shared" si="498"/>
        <v>45879.111111136852</v>
      </c>
      <c r="C31842">
        <v>0</v>
      </c>
    </row>
    <row r="31843" spans="2:3" x14ac:dyDescent="0.3">
      <c r="B31843" s="1">
        <f t="shared" si="498"/>
        <v>45879.118055581297</v>
      </c>
      <c r="C31843">
        <v>0</v>
      </c>
    </row>
    <row r="31844" spans="2:3" x14ac:dyDescent="0.3">
      <c r="B31844" s="1">
        <f t="shared" si="498"/>
        <v>45879.125000025742</v>
      </c>
      <c r="C31844">
        <v>0</v>
      </c>
    </row>
    <row r="31845" spans="2:3" x14ac:dyDescent="0.3">
      <c r="B31845" s="1">
        <f t="shared" si="498"/>
        <v>45879.131944470188</v>
      </c>
      <c r="C31845">
        <v>0</v>
      </c>
    </row>
    <row r="31846" spans="2:3" x14ac:dyDescent="0.3">
      <c r="B31846" s="1">
        <f t="shared" si="498"/>
        <v>45879.138888914633</v>
      </c>
      <c r="C31846">
        <v>0</v>
      </c>
    </row>
    <row r="31847" spans="2:3" x14ac:dyDescent="0.3">
      <c r="B31847" s="1">
        <f t="shared" si="498"/>
        <v>45879.145833359078</v>
      </c>
      <c r="C31847">
        <v>0</v>
      </c>
    </row>
    <row r="31848" spans="2:3" x14ac:dyDescent="0.3">
      <c r="B31848" s="1">
        <f t="shared" ref="B31848:B31911" si="499">B31847+(B31847-B31846)</f>
        <v>45879.152777803523</v>
      </c>
      <c r="C31848">
        <v>0</v>
      </c>
    </row>
    <row r="31849" spans="2:3" x14ac:dyDescent="0.3">
      <c r="B31849" s="1">
        <f t="shared" si="499"/>
        <v>45879.159722247969</v>
      </c>
      <c r="C31849">
        <v>0</v>
      </c>
    </row>
    <row r="31850" spans="2:3" x14ac:dyDescent="0.3">
      <c r="B31850" s="1">
        <f t="shared" si="499"/>
        <v>45879.166666692414</v>
      </c>
      <c r="C31850">
        <v>0</v>
      </c>
    </row>
    <row r="31851" spans="2:3" x14ac:dyDescent="0.3">
      <c r="B31851" s="1">
        <f t="shared" si="499"/>
        <v>45879.173611136859</v>
      </c>
      <c r="C31851">
        <v>0</v>
      </c>
    </row>
    <row r="31852" spans="2:3" x14ac:dyDescent="0.3">
      <c r="B31852" s="1">
        <f t="shared" si="499"/>
        <v>45879.180555581304</v>
      </c>
      <c r="C31852">
        <v>0</v>
      </c>
    </row>
    <row r="31853" spans="2:3" x14ac:dyDescent="0.3">
      <c r="B31853" s="1">
        <f t="shared" si="499"/>
        <v>45879.18750002575</v>
      </c>
      <c r="C31853">
        <v>0</v>
      </c>
    </row>
    <row r="31854" spans="2:3" x14ac:dyDescent="0.3">
      <c r="B31854" s="1">
        <f t="shared" si="499"/>
        <v>45879.194444470195</v>
      </c>
      <c r="C31854">
        <v>0</v>
      </c>
    </row>
    <row r="31855" spans="2:3" x14ac:dyDescent="0.3">
      <c r="B31855" s="1">
        <f t="shared" si="499"/>
        <v>45879.20138891464</v>
      </c>
      <c r="C31855">
        <v>0</v>
      </c>
    </row>
    <row r="31856" spans="2:3" x14ac:dyDescent="0.3">
      <c r="B31856" s="1">
        <f t="shared" si="499"/>
        <v>45879.208333359085</v>
      </c>
      <c r="C31856">
        <v>0</v>
      </c>
    </row>
    <row r="31857" spans="2:3" x14ac:dyDescent="0.3">
      <c r="B31857" s="1">
        <f t="shared" si="499"/>
        <v>45879.215277803531</v>
      </c>
      <c r="C31857">
        <v>0</v>
      </c>
    </row>
    <row r="31858" spans="2:3" x14ac:dyDescent="0.3">
      <c r="B31858" s="1">
        <f t="shared" si="499"/>
        <v>45879.222222247976</v>
      </c>
      <c r="C31858">
        <v>0</v>
      </c>
    </row>
    <row r="31859" spans="2:3" x14ac:dyDescent="0.3">
      <c r="B31859" s="1">
        <f t="shared" si="499"/>
        <v>45879.229166692421</v>
      </c>
      <c r="C31859">
        <v>0</v>
      </c>
    </row>
    <row r="31860" spans="2:3" x14ac:dyDescent="0.3">
      <c r="B31860" s="1">
        <f t="shared" si="499"/>
        <v>45879.236111136866</v>
      </c>
      <c r="C31860">
        <v>0</v>
      </c>
    </row>
    <row r="31861" spans="2:3" x14ac:dyDescent="0.3">
      <c r="B31861" s="1">
        <f t="shared" si="499"/>
        <v>45879.243055581312</v>
      </c>
      <c r="C31861">
        <v>0</v>
      </c>
    </row>
    <row r="31862" spans="2:3" x14ac:dyDescent="0.3">
      <c r="B31862" s="1">
        <f t="shared" si="499"/>
        <v>45879.250000025757</v>
      </c>
      <c r="C31862">
        <v>0</v>
      </c>
    </row>
    <row r="31863" spans="2:3" x14ac:dyDescent="0.3">
      <c r="B31863" s="1">
        <f t="shared" si="499"/>
        <v>45879.256944470202</v>
      </c>
      <c r="C31863">
        <v>0</v>
      </c>
    </row>
    <row r="31864" spans="2:3" x14ac:dyDescent="0.3">
      <c r="B31864" s="1">
        <f t="shared" si="499"/>
        <v>45879.263888914647</v>
      </c>
      <c r="C31864">
        <v>0</v>
      </c>
    </row>
    <row r="31865" spans="2:3" x14ac:dyDescent="0.3">
      <c r="B31865" s="1">
        <f t="shared" si="499"/>
        <v>45879.270833359093</v>
      </c>
      <c r="C31865">
        <v>0</v>
      </c>
    </row>
    <row r="31866" spans="2:3" x14ac:dyDescent="0.3">
      <c r="B31866" s="1">
        <f t="shared" si="499"/>
        <v>45879.277777803538</v>
      </c>
      <c r="C31866">
        <v>0</v>
      </c>
    </row>
    <row r="31867" spans="2:3" x14ac:dyDescent="0.3">
      <c r="B31867" s="1">
        <f t="shared" si="499"/>
        <v>45879.284722247983</v>
      </c>
      <c r="C31867">
        <v>0</v>
      </c>
    </row>
    <row r="31868" spans="2:3" x14ac:dyDescent="0.3">
      <c r="B31868" s="1">
        <f t="shared" si="499"/>
        <v>45879.291666692428</v>
      </c>
      <c r="C31868">
        <v>0</v>
      </c>
    </row>
    <row r="31869" spans="2:3" x14ac:dyDescent="0.3">
      <c r="B31869" s="1">
        <f t="shared" si="499"/>
        <v>45879.298611136874</v>
      </c>
      <c r="C31869">
        <v>0</v>
      </c>
    </row>
    <row r="31870" spans="2:3" x14ac:dyDescent="0.3">
      <c r="B31870" s="1">
        <f t="shared" si="499"/>
        <v>45879.305555581319</v>
      </c>
      <c r="C31870">
        <v>0</v>
      </c>
    </row>
    <row r="31871" spans="2:3" x14ac:dyDescent="0.3">
      <c r="B31871" s="1">
        <f t="shared" si="499"/>
        <v>45879.312500025764</v>
      </c>
      <c r="C31871">
        <v>0</v>
      </c>
    </row>
    <row r="31872" spans="2:3" x14ac:dyDescent="0.3">
      <c r="B31872" s="1">
        <f t="shared" si="499"/>
        <v>45879.319444470209</v>
      </c>
      <c r="C31872">
        <v>0</v>
      </c>
    </row>
    <row r="31873" spans="2:3" x14ac:dyDescent="0.3">
      <c r="B31873" s="1">
        <f t="shared" si="499"/>
        <v>45879.326388914655</v>
      </c>
      <c r="C31873">
        <v>0</v>
      </c>
    </row>
    <row r="31874" spans="2:3" x14ac:dyDescent="0.3">
      <c r="B31874" s="1">
        <f t="shared" si="499"/>
        <v>45879.3333333591</v>
      </c>
      <c r="C31874">
        <v>0</v>
      </c>
    </row>
    <row r="31875" spans="2:3" x14ac:dyDescent="0.3">
      <c r="B31875" s="1">
        <f t="shared" si="499"/>
        <v>45879.340277803545</v>
      </c>
      <c r="C31875">
        <v>0</v>
      </c>
    </row>
    <row r="31876" spans="2:3" x14ac:dyDescent="0.3">
      <c r="B31876" s="1">
        <f t="shared" si="499"/>
        <v>45879.34722224799</v>
      </c>
      <c r="C31876">
        <v>0</v>
      </c>
    </row>
    <row r="31877" spans="2:3" x14ac:dyDescent="0.3">
      <c r="B31877" s="1">
        <f t="shared" si="499"/>
        <v>45879.354166692436</v>
      </c>
      <c r="C31877">
        <v>0</v>
      </c>
    </row>
    <row r="31878" spans="2:3" x14ac:dyDescent="0.3">
      <c r="B31878" s="1">
        <f t="shared" si="499"/>
        <v>45879.361111136881</v>
      </c>
      <c r="C31878">
        <v>0</v>
      </c>
    </row>
    <row r="31879" spans="2:3" x14ac:dyDescent="0.3">
      <c r="B31879" s="1">
        <f t="shared" si="499"/>
        <v>45879.368055581326</v>
      </c>
      <c r="C31879">
        <v>0</v>
      </c>
    </row>
    <row r="31880" spans="2:3" x14ac:dyDescent="0.3">
      <c r="B31880" s="1">
        <f t="shared" si="499"/>
        <v>45879.375000025771</v>
      </c>
      <c r="C31880">
        <v>0</v>
      </c>
    </row>
    <row r="31881" spans="2:3" x14ac:dyDescent="0.3">
      <c r="B31881" s="1">
        <f t="shared" si="499"/>
        <v>45879.381944470217</v>
      </c>
      <c r="C31881">
        <v>0</v>
      </c>
    </row>
    <row r="31882" spans="2:3" x14ac:dyDescent="0.3">
      <c r="B31882" s="1">
        <f t="shared" si="499"/>
        <v>45879.388888914662</v>
      </c>
      <c r="C31882">
        <v>0</v>
      </c>
    </row>
    <row r="31883" spans="2:3" x14ac:dyDescent="0.3">
      <c r="B31883" s="1">
        <f t="shared" si="499"/>
        <v>45879.395833359107</v>
      </c>
      <c r="C31883">
        <v>0</v>
      </c>
    </row>
    <row r="31884" spans="2:3" x14ac:dyDescent="0.3">
      <c r="B31884" s="1">
        <f t="shared" si="499"/>
        <v>45879.402777803552</v>
      </c>
      <c r="C31884">
        <v>0</v>
      </c>
    </row>
    <row r="31885" spans="2:3" x14ac:dyDescent="0.3">
      <c r="B31885" s="1">
        <f t="shared" si="499"/>
        <v>45879.409722247998</v>
      </c>
      <c r="C31885">
        <v>0</v>
      </c>
    </row>
    <row r="31886" spans="2:3" x14ac:dyDescent="0.3">
      <c r="B31886" s="1">
        <f t="shared" si="499"/>
        <v>45879.416666692443</v>
      </c>
      <c r="C31886">
        <v>0</v>
      </c>
    </row>
    <row r="31887" spans="2:3" x14ac:dyDescent="0.3">
      <c r="B31887" s="1">
        <f t="shared" si="499"/>
        <v>45879.423611136888</v>
      </c>
      <c r="C31887">
        <v>0</v>
      </c>
    </row>
    <row r="31888" spans="2:3" x14ac:dyDescent="0.3">
      <c r="B31888" s="1">
        <f t="shared" si="499"/>
        <v>45879.430555581333</v>
      </c>
      <c r="C31888">
        <v>0</v>
      </c>
    </row>
    <row r="31889" spans="2:3" x14ac:dyDescent="0.3">
      <c r="B31889" s="1">
        <f t="shared" si="499"/>
        <v>45879.437500025779</v>
      </c>
      <c r="C31889">
        <v>0</v>
      </c>
    </row>
    <row r="31890" spans="2:3" x14ac:dyDescent="0.3">
      <c r="B31890" s="1">
        <f t="shared" si="499"/>
        <v>45879.444444470224</v>
      </c>
      <c r="C31890">
        <v>0</v>
      </c>
    </row>
    <row r="31891" spans="2:3" x14ac:dyDescent="0.3">
      <c r="B31891" s="1">
        <f t="shared" si="499"/>
        <v>45879.451388914669</v>
      </c>
      <c r="C31891">
        <v>0</v>
      </c>
    </row>
    <row r="31892" spans="2:3" x14ac:dyDescent="0.3">
      <c r="B31892" s="1">
        <f t="shared" si="499"/>
        <v>45879.458333359114</v>
      </c>
      <c r="C31892">
        <v>0</v>
      </c>
    </row>
    <row r="31893" spans="2:3" x14ac:dyDescent="0.3">
      <c r="B31893" s="1">
        <f t="shared" si="499"/>
        <v>45879.46527780356</v>
      </c>
      <c r="C31893">
        <v>0</v>
      </c>
    </row>
    <row r="31894" spans="2:3" x14ac:dyDescent="0.3">
      <c r="B31894" s="1">
        <f t="shared" si="499"/>
        <v>45879.472222248005</v>
      </c>
      <c r="C31894">
        <v>0</v>
      </c>
    </row>
    <row r="31895" spans="2:3" x14ac:dyDescent="0.3">
      <c r="B31895" s="1">
        <f t="shared" si="499"/>
        <v>45879.47916669245</v>
      </c>
      <c r="C31895">
        <v>0</v>
      </c>
    </row>
    <row r="31896" spans="2:3" x14ac:dyDescent="0.3">
      <c r="B31896" s="1">
        <f t="shared" si="499"/>
        <v>45879.486111136895</v>
      </c>
      <c r="C31896">
        <v>0</v>
      </c>
    </row>
    <row r="31897" spans="2:3" x14ac:dyDescent="0.3">
      <c r="B31897" s="1">
        <f t="shared" si="499"/>
        <v>45879.493055581341</v>
      </c>
      <c r="C31897">
        <v>0</v>
      </c>
    </row>
    <row r="31898" spans="2:3" x14ac:dyDescent="0.3">
      <c r="B31898" s="1">
        <f t="shared" si="499"/>
        <v>45879.500000025786</v>
      </c>
      <c r="C31898">
        <v>0</v>
      </c>
    </row>
    <row r="31899" spans="2:3" x14ac:dyDescent="0.3">
      <c r="B31899" s="1">
        <f t="shared" si="499"/>
        <v>45879.506944470231</v>
      </c>
      <c r="C31899">
        <v>0</v>
      </c>
    </row>
    <row r="31900" spans="2:3" x14ac:dyDescent="0.3">
      <c r="B31900" s="1">
        <f t="shared" si="499"/>
        <v>45879.513888914676</v>
      </c>
      <c r="C31900">
        <v>0</v>
      </c>
    </row>
    <row r="31901" spans="2:3" x14ac:dyDescent="0.3">
      <c r="B31901" s="1">
        <f t="shared" si="499"/>
        <v>45879.520833359122</v>
      </c>
      <c r="C31901">
        <v>0</v>
      </c>
    </row>
    <row r="31902" spans="2:3" x14ac:dyDescent="0.3">
      <c r="B31902" s="1">
        <f t="shared" si="499"/>
        <v>45879.527777803567</v>
      </c>
      <c r="C31902">
        <v>0</v>
      </c>
    </row>
    <row r="31903" spans="2:3" x14ac:dyDescent="0.3">
      <c r="B31903" s="1">
        <f t="shared" si="499"/>
        <v>45879.534722248012</v>
      </c>
      <c r="C31903">
        <v>0</v>
      </c>
    </row>
    <row r="31904" spans="2:3" x14ac:dyDescent="0.3">
      <c r="B31904" s="1">
        <f t="shared" si="499"/>
        <v>45879.541666692458</v>
      </c>
      <c r="C31904">
        <v>0</v>
      </c>
    </row>
    <row r="31905" spans="2:3" x14ac:dyDescent="0.3">
      <c r="B31905" s="1">
        <f t="shared" si="499"/>
        <v>45879.548611136903</v>
      </c>
      <c r="C31905">
        <v>0</v>
      </c>
    </row>
    <row r="31906" spans="2:3" x14ac:dyDescent="0.3">
      <c r="B31906" s="1">
        <f t="shared" si="499"/>
        <v>45879.555555581348</v>
      </c>
      <c r="C31906">
        <v>0</v>
      </c>
    </row>
    <row r="31907" spans="2:3" x14ac:dyDescent="0.3">
      <c r="B31907" s="1">
        <f t="shared" si="499"/>
        <v>45879.562500025793</v>
      </c>
      <c r="C31907">
        <v>0</v>
      </c>
    </row>
    <row r="31908" spans="2:3" x14ac:dyDescent="0.3">
      <c r="B31908" s="1">
        <f t="shared" si="499"/>
        <v>45879.569444470239</v>
      </c>
      <c r="C31908">
        <v>0</v>
      </c>
    </row>
    <row r="31909" spans="2:3" x14ac:dyDescent="0.3">
      <c r="B31909" s="1">
        <f t="shared" si="499"/>
        <v>45879.576388914684</v>
      </c>
      <c r="C31909">
        <v>0</v>
      </c>
    </row>
    <row r="31910" spans="2:3" x14ac:dyDescent="0.3">
      <c r="B31910" s="1">
        <f t="shared" si="499"/>
        <v>45879.583333359129</v>
      </c>
      <c r="C31910">
        <v>0</v>
      </c>
    </row>
    <row r="31911" spans="2:3" x14ac:dyDescent="0.3">
      <c r="B31911" s="1">
        <f t="shared" si="499"/>
        <v>45879.590277803574</v>
      </c>
      <c r="C31911">
        <v>0</v>
      </c>
    </row>
    <row r="31912" spans="2:3" x14ac:dyDescent="0.3">
      <c r="B31912" s="1">
        <f t="shared" ref="B31912:B31975" si="500">B31911+(B31911-B31910)</f>
        <v>45879.59722224802</v>
      </c>
      <c r="C31912">
        <v>0</v>
      </c>
    </row>
    <row r="31913" spans="2:3" x14ac:dyDescent="0.3">
      <c r="B31913" s="1">
        <f t="shared" si="500"/>
        <v>45879.604166692465</v>
      </c>
      <c r="C31913">
        <v>0</v>
      </c>
    </row>
    <row r="31914" spans="2:3" x14ac:dyDescent="0.3">
      <c r="B31914" s="1">
        <f t="shared" si="500"/>
        <v>45879.61111113691</v>
      </c>
      <c r="C31914">
        <v>0</v>
      </c>
    </row>
    <row r="31915" spans="2:3" x14ac:dyDescent="0.3">
      <c r="B31915" s="1">
        <f t="shared" si="500"/>
        <v>45879.618055581355</v>
      </c>
      <c r="C31915">
        <v>0</v>
      </c>
    </row>
    <row r="31916" spans="2:3" x14ac:dyDescent="0.3">
      <c r="B31916" s="1">
        <f t="shared" si="500"/>
        <v>45879.625000025801</v>
      </c>
      <c r="C31916">
        <v>0</v>
      </c>
    </row>
    <row r="31917" spans="2:3" x14ac:dyDescent="0.3">
      <c r="B31917" s="1">
        <f t="shared" si="500"/>
        <v>45879.631944470246</v>
      </c>
      <c r="C31917">
        <v>0</v>
      </c>
    </row>
    <row r="31918" spans="2:3" x14ac:dyDescent="0.3">
      <c r="B31918" s="1">
        <f t="shared" si="500"/>
        <v>45879.638888914691</v>
      </c>
      <c r="C31918">
        <v>0</v>
      </c>
    </row>
    <row r="31919" spans="2:3" x14ac:dyDescent="0.3">
      <c r="B31919" s="1">
        <f t="shared" si="500"/>
        <v>45879.645833359136</v>
      </c>
      <c r="C31919">
        <v>0</v>
      </c>
    </row>
    <row r="31920" spans="2:3" x14ac:dyDescent="0.3">
      <c r="B31920" s="1">
        <f t="shared" si="500"/>
        <v>45879.652777803582</v>
      </c>
      <c r="C31920">
        <v>0</v>
      </c>
    </row>
    <row r="31921" spans="2:3" x14ac:dyDescent="0.3">
      <c r="B31921" s="1">
        <f t="shared" si="500"/>
        <v>45879.659722248027</v>
      </c>
      <c r="C31921">
        <v>0</v>
      </c>
    </row>
    <row r="31922" spans="2:3" x14ac:dyDescent="0.3">
      <c r="B31922" s="1">
  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/v>
      </c>
      <c r="C31923">
        <v>0</v>
      </c>
    </row>
    <row r="31924" spans="2:3" x14ac:dyDescent="0.3">
      <c r="B31924" s="1">
        <f t="shared" si="500"/>
        <v>45879.680555581363</v>
      </c>
      <c r="C31924">
        <v>0</v>
      </c>
    </row>
    <row r="31925" spans="2:3" x14ac:dyDescent="0.3">
      <c r="B31925" s="1">
        <f t="shared" si="500"/>
        <v>45879.687500025808</v>
      </c>
      <c r="C31925">
        <v>0</v>
      </c>
    </row>
    <row r="31926" spans="2:3" x14ac:dyDescent="0.3">
      <c r="B31926" s="1">
        <f t="shared" si="500"/>
        <v>45879.694444470253</v>
      </c>
      <c r="C31926">
        <v>0</v>
      </c>
    </row>
    <row r="31927" spans="2:3" x14ac:dyDescent="0.3">
      <c r="B31927" s="1">
        <f t="shared" si="500"/>
        <v>45879.701388914698</v>
      </c>
      <c r="C31927">
        <v>0</v>
      </c>
    </row>
    <row r="31928" spans="2:3" x14ac:dyDescent="0.3">
      <c r="B31928" s="1">
        <f t="shared" si="500"/>
        <v>45879.708333359144</v>
      </c>
      <c r="C31928">
        <v>0</v>
      </c>
    </row>
    <row r="31929" spans="2:3" x14ac:dyDescent="0.3">
      <c r="B31929" s="1">
        <f t="shared" si="500"/>
        <v>45879.715277803589</v>
      </c>
      <c r="C31929">
        <v>0</v>
      </c>
    </row>
    <row r="31930" spans="2:3" x14ac:dyDescent="0.3">
      <c r="B31930" s="1">
        <f t="shared" si="500"/>
        <v>45879.722222248034</v>
      </c>
      <c r="C31930">
        <v>0</v>
      </c>
    </row>
    <row r="31931" spans="2:3" x14ac:dyDescent="0.3">
      <c r="B31931" s="1">
        <f t="shared" si="500"/>
        <v>45879.729166692479</v>
      </c>
      <c r="C31931">
        <v>0</v>
      </c>
    </row>
    <row r="31932" spans="2:3" x14ac:dyDescent="0.3">
      <c r="B31932" s="1">
        <f t="shared" si="500"/>
        <v>45879.736111136925</v>
      </c>
      <c r="C31932">
        <v>0</v>
      </c>
    </row>
    <row r="31933" spans="2:3" x14ac:dyDescent="0.3">
      <c r="B31933" s="1">
        <f t="shared" si="500"/>
        <v>45879.74305558137</v>
      </c>
      <c r="C31933">
        <v>0</v>
      </c>
    </row>
    <row r="31934" spans="2:3" x14ac:dyDescent="0.3">
      <c r="B31934" s="1">
        <f t="shared" si="500"/>
        <v>45879.750000025815</v>
      </c>
      <c r="C31934">
        <v>0</v>
      </c>
    </row>
    <row r="31935" spans="2:3" x14ac:dyDescent="0.3">
      <c r="B31935" s="1">
        <f t="shared" si="500"/>
        <v>45879.75694447026</v>
      </c>
      <c r="C31935">
        <v>0</v>
      </c>
    </row>
    <row r="31936" spans="2:3" x14ac:dyDescent="0.3">
      <c r="B31936" s="1">
        <f t="shared" si="500"/>
        <v>45879.763888914706</v>
      </c>
      <c r="C31936">
        <v>0</v>
      </c>
    </row>
    <row r="31937" spans="2:3" x14ac:dyDescent="0.3">
      <c r="B31937" s="1">
        <f t="shared" si="500"/>
        <v>45879.770833359151</v>
      </c>
      <c r="C31937">
        <v>0</v>
      </c>
    </row>
    <row r="31938" spans="2:3" x14ac:dyDescent="0.3">
      <c r="B31938" s="1">
        <f t="shared" si="500"/>
        <v>45879.777777803596</v>
      </c>
      <c r="C31938">
        <v>0</v>
      </c>
    </row>
    <row r="31939" spans="2:3" x14ac:dyDescent="0.3">
      <c r="B31939" s="1">
        <f t="shared" si="500"/>
        <v>45879.784722248041</v>
      </c>
      <c r="C31939">
        <v>0</v>
      </c>
    </row>
    <row r="31940" spans="2:3" x14ac:dyDescent="0.3">
      <c r="B31940" s="1">
        <f t="shared" si="500"/>
        <v>45879.791666692487</v>
      </c>
      <c r="C31940">
        <v>0</v>
      </c>
    </row>
    <row r="31941" spans="2:3" x14ac:dyDescent="0.3">
      <c r="B31941" s="1">
        <f t="shared" si="500"/>
        <v>45879.798611136932</v>
      </c>
      <c r="C31941">
        <v>0</v>
      </c>
    </row>
    <row r="31942" spans="2:3" x14ac:dyDescent="0.3">
      <c r="B31942" s="1">
        <f t="shared" si="500"/>
        <v>45879.805555581377</v>
      </c>
      <c r="C31942">
        <v>0</v>
      </c>
    </row>
    <row r="31943" spans="2:3" x14ac:dyDescent="0.3">
      <c r="B31943" s="1">
        <f t="shared" si="500"/>
        <v>45879.812500025822</v>
      </c>
      <c r="C31943">
        <v>0</v>
      </c>
    </row>
    <row r="31944" spans="2:3" x14ac:dyDescent="0.3">
      <c r="B31944" s="1">
        <f t="shared" si="500"/>
        <v>45879.819444470268</v>
      </c>
      <c r="C31944">
        <v>0</v>
      </c>
    </row>
    <row r="31945" spans="2:3" x14ac:dyDescent="0.3">
      <c r="B31945" s="1">
        <f t="shared" si="500"/>
        <v>45879.826388914713</v>
      </c>
      <c r="C31945">
        <v>0</v>
      </c>
    </row>
    <row r="31946" spans="2:3" x14ac:dyDescent="0.3">
      <c r="B31946" s="1">
        <f t="shared" si="500"/>
        <v>45879.833333359158</v>
      </c>
      <c r="C31946">
        <v>0</v>
      </c>
    </row>
    <row r="31947" spans="2:3" x14ac:dyDescent="0.3">
      <c r="B31947" s="1">
        <f t="shared" si="500"/>
        <v>45879.840277803603</v>
      </c>
      <c r="C31947">
        <v>0</v>
      </c>
    </row>
    <row r="31948" spans="2:3" x14ac:dyDescent="0.3">
      <c r="B31948" s="1">
        <f t="shared" si="500"/>
        <v>45879.847222248049</v>
      </c>
      <c r="C31948">
        <v>0</v>
      </c>
    </row>
    <row r="31949" spans="2:3" x14ac:dyDescent="0.3">
      <c r="B31949" s="1">
        <f t="shared" si="500"/>
        <v>45879.854166692494</v>
      </c>
      <c r="C31949">
        <v>0</v>
      </c>
    </row>
    <row r="31950" spans="2:3" x14ac:dyDescent="0.3">
      <c r="B31950" s="1">
        <f t="shared" si="500"/>
        <v>45879.861111136939</v>
      </c>
      <c r="C31950">
        <v>0</v>
      </c>
    </row>
    <row r="31951" spans="2:3" x14ac:dyDescent="0.3">
      <c r="B31951" s="1">
        <f t="shared" si="500"/>
        <v>45879.868055581384</v>
      </c>
      <c r="C31951">
        <v>0</v>
      </c>
    </row>
    <row r="31952" spans="2:3" x14ac:dyDescent="0.3">
      <c r="B31952" s="1">
        <f t="shared" si="500"/>
        <v>45879.87500002583</v>
      </c>
      <c r="C31952">
        <v>0</v>
      </c>
    </row>
    <row r="31953" spans="2:3" x14ac:dyDescent="0.3">
      <c r="B31953" s="1">
        <f t="shared" si="500"/>
        <v>45879.881944470275</v>
      </c>
      <c r="C31953">
        <v>0</v>
      </c>
    </row>
    <row r="31954" spans="2:3" x14ac:dyDescent="0.3">
      <c r="B31954" s="1">
        <f t="shared" si="500"/>
        <v>45879.88888891472</v>
      </c>
      <c r="C31954">
        <v>0</v>
      </c>
    </row>
    <row r="31955" spans="2:3" x14ac:dyDescent="0.3">
      <c r="B31955" s="1">
        <f t="shared" si="500"/>
        <v>45879.895833359165</v>
      </c>
      <c r="C31955">
        <v>0</v>
      </c>
    </row>
    <row r="31956" spans="2:3" x14ac:dyDescent="0.3">
      <c r="B31956" s="1">
        <f t="shared" si="500"/>
        <v>45879.902777803611</v>
      </c>
      <c r="C31956">
        <v>0</v>
      </c>
    </row>
    <row r="31957" spans="2:3" x14ac:dyDescent="0.3">
      <c r="B31957" s="1">
        <f t="shared" si="500"/>
        <v>45879.909722248056</v>
      </c>
      <c r="C31957">
        <v>0</v>
      </c>
    </row>
    <row r="31958" spans="2:3" x14ac:dyDescent="0.3">
      <c r="B31958" s="1">
        <f t="shared" si="500"/>
        <v>45879.916666692501</v>
      </c>
      <c r="C31958">
        <v>0</v>
      </c>
    </row>
    <row r="31959" spans="2:3" x14ac:dyDescent="0.3">
      <c r="B31959" s="1">
        <f t="shared" si="500"/>
        <v>45879.923611136946</v>
      </c>
      <c r="C31959">
        <v>0</v>
      </c>
    </row>
    <row r="31960" spans="2:3" x14ac:dyDescent="0.3">
      <c r="B31960" s="1">
        <f t="shared" si="500"/>
        <v>45879.930555581392</v>
      </c>
      <c r="C31960">
        <v>0</v>
      </c>
    </row>
    <row r="31961" spans="2:3" x14ac:dyDescent="0.3">
      <c r="B31961" s="1">
        <f t="shared" si="500"/>
        <v>45879.937500025837</v>
      </c>
      <c r="C31961">
        <v>0</v>
      </c>
    </row>
    <row r="31962" spans="2:3" x14ac:dyDescent="0.3">
      <c r="B31962" s="1">
        <f t="shared" si="500"/>
        <v>45879.944444470282</v>
      </c>
      <c r="C31962">
        <v>0</v>
      </c>
    </row>
    <row r="31963" spans="2:3" x14ac:dyDescent="0.3">
      <c r="B31963" s="1">
        <f t="shared" si="500"/>
        <v>45879.951388914727</v>
      </c>
      <c r="C31963">
        <v>0</v>
      </c>
    </row>
    <row r="31964" spans="2:3" x14ac:dyDescent="0.3">
      <c r="B31964" s="1">
        <f t="shared" si="500"/>
        <v>45879.958333359173</v>
      </c>
      <c r="C31964">
        <v>0</v>
      </c>
    </row>
    <row r="31965" spans="2:3" x14ac:dyDescent="0.3">
      <c r="B31965" s="1">
        <f t="shared" si="500"/>
        <v>45879.965277803618</v>
      </c>
      <c r="C31965">
        <v>0</v>
      </c>
    </row>
    <row r="31966" spans="2:3" x14ac:dyDescent="0.3">
      <c r="B31966" s="1">
        <f t="shared" si="500"/>
        <v>45879.972222248063</v>
      </c>
      <c r="C31966">
        <v>0</v>
      </c>
    </row>
    <row r="31967" spans="2:3" x14ac:dyDescent="0.3">
      <c r="B31967" s="1">
        <f t="shared" si="500"/>
        <v>45879.979166692508</v>
      </c>
      <c r="C31967">
        <v>0</v>
      </c>
    </row>
    <row r="31968" spans="2:3" x14ac:dyDescent="0.3">
      <c r="B31968" s="1">
        <f t="shared" si="500"/>
        <v>45879.986111136954</v>
      </c>
      <c r="C31968">
        <v>0</v>
      </c>
    </row>
    <row r="31969" spans="2:3" x14ac:dyDescent="0.3">
      <c r="B31969" s="1">
        <f t="shared" si="500"/>
        <v>45879.993055581399</v>
      </c>
      <c r="C31969">
        <v>0</v>
      </c>
    </row>
    <row r="31970" spans="2:3" x14ac:dyDescent="0.3">
      <c r="B31970" s="1">
        <f t="shared" si="500"/>
        <v>45880.000000025844</v>
      </c>
      <c r="C31970">
        <v>0</v>
      </c>
    </row>
    <row r="31971" spans="2:3" x14ac:dyDescent="0.3">
      <c r="B31971" s="1">
        <f t="shared" si="500"/>
        <v>45880.006944470289</v>
      </c>
      <c r="C31971">
        <v>0</v>
      </c>
    </row>
    <row r="31972" spans="2:3" x14ac:dyDescent="0.3">
      <c r="B31972" s="1">
        <f t="shared" si="500"/>
        <v>45880.013888914735</v>
      </c>
      <c r="C31972">
        <v>0</v>
      </c>
    </row>
    <row r="31973" spans="2:3" x14ac:dyDescent="0.3">
      <c r="B31973" s="1">
        <f t="shared" si="500"/>
        <v>45880.02083335918</v>
      </c>
      <c r="C31973">
        <v>0</v>
      </c>
    </row>
    <row r="31974" spans="2:3" x14ac:dyDescent="0.3">
      <c r="B31974" s="1">
        <f t="shared" si="500"/>
        <v>45880.027777803625</v>
      </c>
      <c r="C31974">
        <v>0</v>
      </c>
    </row>
    <row r="31975" spans="2:3" x14ac:dyDescent="0.3">
      <c r="B31975" s="1">
        <f t="shared" si="500"/>
        <v>45880.03472224807</v>
      </c>
      <c r="C31975">
        <v>0</v>
      </c>
    </row>
    <row r="31976" spans="2:3" x14ac:dyDescent="0.3">
      <c r="B31976" s="1">
        <f t="shared" ref="B31976:B32039" si="501">B31975+(B31975-B31974)</f>
        <v>45880.041666692516</v>
      </c>
      <c r="C31976">
        <v>0</v>
      </c>
    </row>
    <row r="31977" spans="2:3" x14ac:dyDescent="0.3">
      <c r="B31977" s="1">
        <f t="shared" si="501"/>
        <v>45880.048611136961</v>
      </c>
      <c r="C31977">
        <v>0</v>
      </c>
    </row>
    <row r="31978" spans="2:3" x14ac:dyDescent="0.3">
      <c r="B31978" s="1">
        <f t="shared" si="501"/>
        <v>45880.055555581406</v>
      </c>
      <c r="C31978">
        <v>0</v>
      </c>
    </row>
    <row r="31979" spans="2:3" x14ac:dyDescent="0.3">
      <c r="B31979" s="1">
        <f t="shared" si="501"/>
        <v>45880.062500025851</v>
      </c>
      <c r="C31979">
        <v>0</v>
      </c>
    </row>
    <row r="31980" spans="2:3" x14ac:dyDescent="0.3">
      <c r="B31980" s="1">
        <f t="shared" si="501"/>
        <v>45880.069444470297</v>
      </c>
      <c r="C31980">
        <v>0</v>
      </c>
    </row>
    <row r="31981" spans="2:3" x14ac:dyDescent="0.3">
      <c r="B31981" s="1">
        <f t="shared" si="501"/>
        <v>45880.076388914742</v>
      </c>
      <c r="C31981">
        <v>0</v>
      </c>
    </row>
    <row r="31982" spans="2:3" x14ac:dyDescent="0.3">
      <c r="B31982" s="1">
        <f t="shared" si="501"/>
        <v>45880.083333359187</v>
      </c>
      <c r="C31982">
        <v>0</v>
      </c>
    </row>
    <row r="31983" spans="2:3" x14ac:dyDescent="0.3">
      <c r="B31983" s="1">
        <f t="shared" si="501"/>
        <v>45880.090277803632</v>
      </c>
      <c r="C31983">
        <v>0</v>
      </c>
    </row>
    <row r="31984" spans="2:3" x14ac:dyDescent="0.3">
      <c r="B31984" s="1">
        <f t="shared" si="501"/>
        <v>45880.097222248078</v>
      </c>
      <c r="C31984">
        <v>0</v>
      </c>
    </row>
    <row r="31985" spans="2:3" x14ac:dyDescent="0.3">
      <c r="B31985" s="1">
        <f t="shared" si="501"/>
        <v>45880.104166692523</v>
      </c>
      <c r="C31985">
        <v>0</v>
      </c>
    </row>
    <row r="31986" spans="2:3" x14ac:dyDescent="0.3">
      <c r="B31986" s="1">
        <f t="shared" si="501"/>
        <v>45880.111111136968</v>
      </c>
      <c r="C31986">
        <v>0</v>
      </c>
    </row>
    <row r="31987" spans="2:3" x14ac:dyDescent="0.3">
      <c r="B31987" s="1">
        <f t="shared" si="501"/>
        <v>45880.118055581414</v>
      </c>
      <c r="C31987">
        <v>0</v>
      </c>
    </row>
    <row r="31988" spans="2:3" x14ac:dyDescent="0.3">
      <c r="B31988" s="1">
        <f t="shared" si="501"/>
        <v>45880.125000025859</v>
      </c>
      <c r="C31988">
        <v>0</v>
      </c>
    </row>
    <row r="31989" spans="2:3" x14ac:dyDescent="0.3">
      <c r="B31989" s="1">
        <f t="shared" si="501"/>
        <v>45880.131944470304</v>
      </c>
      <c r="C31989">
        <v>0</v>
      </c>
    </row>
    <row r="31990" spans="2:3" x14ac:dyDescent="0.3">
      <c r="B31990" s="1">
        <f t="shared" si="501"/>
        <v>45880.138888914749</v>
      </c>
      <c r="C31990">
        <v>0</v>
      </c>
    </row>
    <row r="31991" spans="2:3" x14ac:dyDescent="0.3">
      <c r="B31991" s="1">
        <f t="shared" si="501"/>
        <v>45880.145833359195</v>
      </c>
      <c r="C31991">
        <v>0</v>
      </c>
    </row>
    <row r="31992" spans="2:3" x14ac:dyDescent="0.3">
      <c r="B31992" s="1">
        <f t="shared" si="501"/>
        <v>45880.15277780364</v>
      </c>
      <c r="C31992">
        <v>0</v>
      </c>
    </row>
    <row r="31993" spans="2:3" x14ac:dyDescent="0.3">
      <c r="B31993" s="1">
        <f t="shared" si="501"/>
        <v>45880.159722248085</v>
      </c>
      <c r="C31993">
        <v>0</v>
      </c>
    </row>
    <row r="31994" spans="2:3" x14ac:dyDescent="0.3">
      <c r="B31994" s="1">
        <f t="shared" si="501"/>
        <v>45880.16666669253</v>
      </c>
      <c r="C31994">
        <v>0</v>
      </c>
    </row>
    <row r="31995" spans="2:3" x14ac:dyDescent="0.3">
      <c r="B31995" s="1">
        <f t="shared" si="501"/>
        <v>45880.173611136976</v>
      </c>
      <c r="C31995">
        <v>0</v>
      </c>
    </row>
    <row r="31996" spans="2:3" x14ac:dyDescent="0.3">
      <c r="B31996" s="1">
        <f t="shared" si="501"/>
        <v>45880.180555581421</v>
      </c>
      <c r="C31996">
        <v>0</v>
      </c>
    </row>
    <row r="31997" spans="2:3" x14ac:dyDescent="0.3">
      <c r="B31997" s="1">
        <f t="shared" si="501"/>
        <v>45880.187500025866</v>
      </c>
      <c r="C31997">
        <v>0</v>
      </c>
    </row>
    <row r="31998" spans="2:3" x14ac:dyDescent="0.3">
      <c r="B31998" s="1">
        <f t="shared" si="501"/>
        <v>45880.194444470311</v>
      </c>
      <c r="C31998">
        <v>0</v>
      </c>
    </row>
    <row r="31999" spans="2:3" x14ac:dyDescent="0.3">
      <c r="B31999" s="1">
        <f t="shared" si="501"/>
        <v>45880.201388914757</v>
      </c>
      <c r="C31999">
        <v>0</v>
      </c>
    </row>
    <row r="32000" spans="2:3" x14ac:dyDescent="0.3">
      <c r="B32000" s="1">
        <f t="shared" si="501"/>
        <v>45880.208333359202</v>
      </c>
      <c r="C32000">
        <v>0</v>
      </c>
    </row>
    <row r="32001" spans="2:3" x14ac:dyDescent="0.3">
      <c r="B32001" s="1">
        <f t="shared" si="501"/>
        <v>45880.215277803647</v>
      </c>
      <c r="C32001">
        <v>0</v>
      </c>
    </row>
    <row r="32002" spans="2:3" x14ac:dyDescent="0.3">
      <c r="B32002" s="1">
        <f t="shared" si="501"/>
        <v>45880.222222248092</v>
      </c>
      <c r="C32002">
        <v>0</v>
      </c>
    </row>
    <row r="32003" spans="2:3" x14ac:dyDescent="0.3">
      <c r="B32003" s="1">
        <f t="shared" si="501"/>
        <v>45880.229166692538</v>
      </c>
      <c r="C32003">
        <v>0</v>
      </c>
    </row>
    <row r="32004" spans="2:3" x14ac:dyDescent="0.3">
      <c r="B32004" s="1">
        <f t="shared" si="501"/>
        <v>45880.236111136983</v>
      </c>
      <c r="C32004">
        <v>0</v>
      </c>
    </row>
    <row r="32005" spans="2:3" x14ac:dyDescent="0.3">
      <c r="B32005" s="1">
        <f t="shared" si="501"/>
        <v>45880.243055581428</v>
      </c>
      <c r="C32005">
        <v>0</v>
      </c>
    </row>
    <row r="32006" spans="2:3" x14ac:dyDescent="0.3">
      <c r="B32006" s="1">
        <f t="shared" si="501"/>
        <v>45880.250000025873</v>
      </c>
      <c r="C32006">
        <v>0</v>
      </c>
    </row>
    <row r="32007" spans="2:3" x14ac:dyDescent="0.3">
      <c r="B32007" s="1">
        <f t="shared" si="501"/>
        <v>45880.256944470319</v>
      </c>
      <c r="C32007">
        <v>0</v>
      </c>
    </row>
    <row r="32008" spans="2:3" x14ac:dyDescent="0.3">
      <c r="B32008" s="1">
        <f t="shared" si="501"/>
        <v>45880.263888914764</v>
      </c>
      <c r="C32008">
        <v>0</v>
      </c>
    </row>
    <row r="32009" spans="2:3" x14ac:dyDescent="0.3">
      <c r="B32009" s="1">
        <f t="shared" si="501"/>
        <v>45880.270833359209</v>
      </c>
      <c r="C32009">
        <v>0</v>
      </c>
    </row>
    <row r="32010" spans="2:3" x14ac:dyDescent="0.3">
      <c r="B32010" s="1">
        <f t="shared" si="501"/>
        <v>45880.277777803654</v>
      </c>
      <c r="C32010">
        <v>0</v>
      </c>
    </row>
    <row r="32011" spans="2:3" x14ac:dyDescent="0.3">
      <c r="B32011" s="1">
        <f t="shared" si="501"/>
        <v>45880.2847222481</v>
      </c>
      <c r="C32011">
        <v>0</v>
      </c>
    </row>
    <row r="32012" spans="2:3" x14ac:dyDescent="0.3">
      <c r="B32012" s="1">
        <f t="shared" si="501"/>
        <v>45880.291666692545</v>
      </c>
      <c r="C32012">
        <v>0</v>
      </c>
    </row>
    <row r="32013" spans="2:3" x14ac:dyDescent="0.3">
      <c r="B32013" s="1">
        <f t="shared" si="501"/>
        <v>45880.29861113699</v>
      </c>
      <c r="C32013">
        <v>0</v>
      </c>
    </row>
    <row r="32014" spans="2:3" x14ac:dyDescent="0.3">
      <c r="B32014" s="1">
        <f t="shared" si="501"/>
        <v>45880.305555581435</v>
      </c>
      <c r="C32014">
        <v>0</v>
      </c>
    </row>
    <row r="32015" spans="2:3" x14ac:dyDescent="0.3">
      <c r="B32015" s="1">
        <f t="shared" si="501"/>
        <v>45880.312500025881</v>
      </c>
      <c r="C32015">
        <v>0</v>
      </c>
    </row>
    <row r="32016" spans="2:3" x14ac:dyDescent="0.3">
      <c r="B32016" s="1">
        <f t="shared" si="501"/>
        <v>45880.319444470326</v>
      </c>
      <c r="C32016">
        <v>0</v>
      </c>
    </row>
    <row r="32017" spans="2:3" x14ac:dyDescent="0.3">
      <c r="B32017" s="1">
        <f t="shared" si="501"/>
        <v>45880.326388914771</v>
      </c>
      <c r="C32017">
        <v>0</v>
      </c>
    </row>
    <row r="32018" spans="2:3" x14ac:dyDescent="0.3">
      <c r="B32018" s="1">
        <f t="shared" si="501"/>
        <v>45880.333333359216</v>
      </c>
      <c r="C32018">
        <v>0</v>
      </c>
    </row>
    <row r="32019" spans="2:3" x14ac:dyDescent="0.3">
      <c r="B32019" s="1">
        <f t="shared" si="501"/>
        <v>45880.340277803662</v>
      </c>
      <c r="C32019">
        <v>0</v>
      </c>
    </row>
    <row r="32020" spans="2:3" x14ac:dyDescent="0.3">
      <c r="B32020" s="1">
        <f t="shared" si="501"/>
        <v>45880.347222248107</v>
      </c>
      <c r="C32020">
        <v>0</v>
      </c>
    </row>
    <row r="32021" spans="2:3" x14ac:dyDescent="0.3">
      <c r="B32021" s="1">
        <f t="shared" si="501"/>
        <v>45880.354166692552</v>
      </c>
      <c r="C32021">
        <v>0</v>
      </c>
    </row>
    <row r="32022" spans="2:3" x14ac:dyDescent="0.3">
      <c r="B32022" s="1">
        <f t="shared" si="501"/>
        <v>45880.361111136997</v>
      </c>
      <c r="C32022">
        <v>0</v>
      </c>
    </row>
    <row r="32023" spans="2:3" x14ac:dyDescent="0.3">
      <c r="B32023" s="1">
        <f t="shared" si="501"/>
        <v>45880.368055581443</v>
      </c>
      <c r="C32023">
        <v>0</v>
      </c>
    </row>
    <row r="32024" spans="2:3" x14ac:dyDescent="0.3">
      <c r="B32024" s="1">
        <f t="shared" si="501"/>
        <v>45880.375000025888</v>
      </c>
      <c r="C32024">
        <v>0</v>
      </c>
    </row>
    <row r="32025" spans="2:3" x14ac:dyDescent="0.3">
      <c r="B32025" s="1">
        <f t="shared" si="501"/>
        <v>45880.381944470333</v>
      </c>
      <c r="C32025">
        <v>0</v>
      </c>
    </row>
    <row r="32026" spans="2:3" x14ac:dyDescent="0.3">
      <c r="B32026" s="1">
        <f t="shared" si="501"/>
        <v>45880.388888914778</v>
      </c>
      <c r="C32026">
        <v>0</v>
      </c>
    </row>
    <row r="32027" spans="2:3" x14ac:dyDescent="0.3">
      <c r="B32027" s="1">
        <f t="shared" si="501"/>
        <v>45880.395833359224</v>
      </c>
      <c r="C32027">
        <v>0</v>
      </c>
    </row>
    <row r="32028" spans="2:3" x14ac:dyDescent="0.3">
      <c r="B32028" s="1">
        <f t="shared" si="501"/>
        <v>45880.402777803669</v>
      </c>
      <c r="C32028">
        <v>0</v>
      </c>
    </row>
    <row r="32029" spans="2:3" x14ac:dyDescent="0.3">
      <c r="B32029" s="1">
        <f t="shared" si="501"/>
        <v>45880.409722248114</v>
      </c>
      <c r="C32029">
        <v>0</v>
      </c>
    </row>
    <row r="32030" spans="2:3" x14ac:dyDescent="0.3">
      <c r="B32030" s="1">
        <f t="shared" si="501"/>
        <v>45880.416666692559</v>
      </c>
      <c r="C32030">
        <v>0</v>
      </c>
    </row>
    <row r="32031" spans="2:3" x14ac:dyDescent="0.3">
      <c r="B32031" s="1">
        <f t="shared" si="501"/>
        <v>45880.423611137005</v>
      </c>
      <c r="C32031">
        <v>0</v>
      </c>
    </row>
    <row r="32032" spans="2:3" x14ac:dyDescent="0.3">
      <c r="B32032" s="1">
        <f t="shared" si="501"/>
        <v>45880.43055558145</v>
      </c>
      <c r="C32032">
        <v>0</v>
      </c>
    </row>
    <row r="32033" spans="2:3" x14ac:dyDescent="0.3">
      <c r="B32033" s="1">
        <f t="shared" si="501"/>
        <v>45880.437500025895</v>
      </c>
      <c r="C32033">
        <v>0</v>
      </c>
    </row>
    <row r="32034" spans="2:3" x14ac:dyDescent="0.3">
      <c r="B32034" s="1">
        <f t="shared" si="501"/>
        <v>45880.44444447034</v>
      </c>
      <c r="C32034">
        <v>0</v>
      </c>
    </row>
    <row r="32035" spans="2:3" x14ac:dyDescent="0.3">
      <c r="B32035" s="1">
        <f t="shared" si="501"/>
        <v>45880.451388914786</v>
      </c>
      <c r="C32035">
        <v>0</v>
      </c>
    </row>
    <row r="32036" spans="2:3" x14ac:dyDescent="0.3">
      <c r="B32036" s="1">
        <f t="shared" si="501"/>
        <v>45880.458333359231</v>
      </c>
      <c r="C32036">
        <v>0</v>
      </c>
    </row>
    <row r="32037" spans="2:3" x14ac:dyDescent="0.3">
      <c r="B32037" s="1">
        <f t="shared" si="501"/>
        <v>45880.465277803676</v>
      </c>
      <c r="C32037">
        <v>0</v>
      </c>
    </row>
    <row r="32038" spans="2:3" x14ac:dyDescent="0.3">
      <c r="B32038" s="1">
        <f t="shared" si="501"/>
        <v>45880.472222248121</v>
      </c>
      <c r="C32038">
        <v>0</v>
      </c>
    </row>
    <row r="32039" spans="2:3" x14ac:dyDescent="0.3">
      <c r="B32039" s="1">
        <f t="shared" si="501"/>
        <v>45880.479166692567</v>
      </c>
      <c r="C32039">
        <v>0</v>
      </c>
    </row>
    <row r="32040" spans="2:3" x14ac:dyDescent="0.3">
      <c r="B32040" s="1">
        <f t="shared" ref="B32040:B32103" si="502">B32039+(B32039-B32038)</f>
        <v>45880.486111137012</v>
      </c>
      <c r="C32040">
        <v>0</v>
      </c>
    </row>
    <row r="32041" spans="2:3" x14ac:dyDescent="0.3">
      <c r="B32041" s="1">
        <f t="shared" si="502"/>
        <v>45880.493055581457</v>
      </c>
      <c r="C32041">
        <v>0</v>
      </c>
    </row>
    <row r="32042" spans="2:3" x14ac:dyDescent="0.3">
      <c r="B32042" s="1">
        <f t="shared" si="502"/>
        <v>45880.500000025902</v>
      </c>
      <c r="C32042">
        <v>0</v>
      </c>
    </row>
    <row r="32043" spans="2:3" x14ac:dyDescent="0.3">
      <c r="B32043" s="1">
        <f t="shared" si="502"/>
        <v>45880.506944470348</v>
      </c>
      <c r="C32043">
        <v>0</v>
      </c>
    </row>
    <row r="32044" spans="2:3" x14ac:dyDescent="0.3">
      <c r="B32044" s="1">
        <f t="shared" si="502"/>
        <v>45880.513888914793</v>
      </c>
      <c r="C32044">
        <v>0</v>
      </c>
    </row>
    <row r="32045" spans="2:3" x14ac:dyDescent="0.3">
      <c r="B32045" s="1">
        <f t="shared" si="502"/>
        <v>45880.520833359238</v>
      </c>
      <c r="C32045">
        <v>0</v>
      </c>
    </row>
    <row r="32046" spans="2:3" x14ac:dyDescent="0.3">
      <c r="B32046" s="1">
        <f t="shared" si="502"/>
        <v>45880.527777803683</v>
      </c>
      <c r="C32046">
        <v>0</v>
      </c>
    </row>
    <row r="32047" spans="2:3" x14ac:dyDescent="0.3">
      <c r="B32047" s="1">
        <f t="shared" si="502"/>
        <v>45880.534722248129</v>
      </c>
      <c r="C32047">
        <v>0</v>
      </c>
    </row>
    <row r="32048" spans="2:3" x14ac:dyDescent="0.3">
      <c r="B32048" s="1">
        <f t="shared" si="502"/>
        <v>45880.541666692574</v>
      </c>
      <c r="C32048">
        <v>0</v>
      </c>
    </row>
    <row r="32049" spans="2:3" x14ac:dyDescent="0.3">
      <c r="B32049" s="1">
        <f t="shared" si="502"/>
        <v>45880.548611137019</v>
      </c>
      <c r="C32049">
        <v>0</v>
      </c>
    </row>
    <row r="32050" spans="2:3" x14ac:dyDescent="0.3">
      <c r="B32050" s="1">
        <f t="shared" si="502"/>
        <v>45880.555555581464</v>
      </c>
      <c r="C32050">
        <v>0</v>
      </c>
    </row>
    <row r="32051" spans="2:3" x14ac:dyDescent="0.3">
      <c r="B32051" s="1">
        <f t="shared" si="502"/>
        <v>45880.56250002591</v>
      </c>
      <c r="C32051">
        <v>0</v>
      </c>
    </row>
    <row r="32052" spans="2:3" x14ac:dyDescent="0.3">
      <c r="B32052" s="1">
        <f t="shared" si="502"/>
        <v>45880.569444470355</v>
      </c>
      <c r="C32052">
        <v>0</v>
      </c>
    </row>
    <row r="32053" spans="2:3" x14ac:dyDescent="0.3">
      <c r="B32053" s="1">
        <f t="shared" si="502"/>
        <v>45880.5763889148</v>
      </c>
      <c r="C32053">
        <v>0</v>
      </c>
    </row>
    <row r="32054" spans="2:3" x14ac:dyDescent="0.3">
      <c r="B32054" s="1">
        <f t="shared" si="502"/>
        <v>45880.583333359245</v>
      </c>
      <c r="C32054">
        <v>0</v>
      </c>
    </row>
    <row r="32055" spans="2:3" x14ac:dyDescent="0.3">
      <c r="B32055" s="1">
        <f t="shared" si="502"/>
        <v>45880.590277803691</v>
      </c>
      <c r="C32055">
        <v>0</v>
      </c>
    </row>
    <row r="32056" spans="2:3" x14ac:dyDescent="0.3">
      <c r="B32056" s="1">
        <f t="shared" si="502"/>
        <v>45880.597222248136</v>
      </c>
      <c r="C32056">
        <v>0</v>
      </c>
    </row>
    <row r="32057" spans="2:3" x14ac:dyDescent="0.3">
      <c r="B32057" s="1">
        <f t="shared" si="502"/>
        <v>45880.604166692581</v>
      </c>
      <c r="C32057">
        <v>0</v>
      </c>
    </row>
    <row r="32058" spans="2:3" x14ac:dyDescent="0.3">
      <c r="B32058" s="1">
        <f t="shared" si="502"/>
        <v>45880.611111137026</v>
      </c>
      <c r="C32058">
        <v>0</v>
      </c>
    </row>
    <row r="32059" spans="2:3" x14ac:dyDescent="0.3">
      <c r="B32059" s="1">
        <f t="shared" si="502"/>
        <v>45880.618055581472</v>
      </c>
      <c r="C32059">
        <v>0</v>
      </c>
    </row>
    <row r="32060" spans="2:3" x14ac:dyDescent="0.3">
      <c r="B32060" s="1">
        <f t="shared" si="502"/>
        <v>45880.625000025917</v>
      </c>
      <c r="C32060">
        <v>0</v>
      </c>
    </row>
    <row r="32061" spans="2:3" x14ac:dyDescent="0.3">
      <c r="B32061" s="1">
        <f t="shared" si="502"/>
        <v>45880.631944470362</v>
      </c>
      <c r="C32061">
        <v>0</v>
      </c>
    </row>
    <row r="32062" spans="2:3" x14ac:dyDescent="0.3">
      <c r="B32062" s="1">
        <f t="shared" si="502"/>
        <v>45880.638888914807</v>
      </c>
      <c r="C32062">
        <v>0</v>
      </c>
    </row>
    <row r="32063" spans="2:3" x14ac:dyDescent="0.3">
      <c r="B32063" s="1">
        <f t="shared" si="502"/>
        <v>45880.645833359253</v>
      </c>
      <c r="C32063">
        <v>0</v>
      </c>
    </row>
    <row r="32064" spans="2:3" x14ac:dyDescent="0.3">
      <c r="B32064" s="1">
        <f t="shared" si="502"/>
        <v>45880.652777803698</v>
      </c>
      <c r="C32064">
        <v>0</v>
      </c>
    </row>
    <row r="32065" spans="2:3" x14ac:dyDescent="0.3">
      <c r="B32065" s="1">
        <f t="shared" si="502"/>
        <v>45880.659722248143</v>
      </c>
      <c r="C32065">
        <v>0</v>
      </c>
    </row>
    <row r="32066" spans="2:3" x14ac:dyDescent="0.3">
      <c r="B32066" s="1">
        <f t="shared" si="502"/>
        <v>45880.666666692588</v>
      </c>
      <c r="C32066">
        <v>0</v>
      </c>
    </row>
    <row r="32067" spans="2:3" x14ac:dyDescent="0.3">
      <c r="B32067" s="1">
        <f t="shared" si="502"/>
        <v>45880.673611137034</v>
      </c>
      <c r="C32067">
        <v>0</v>
      </c>
    </row>
    <row r="32068" spans="2:3" x14ac:dyDescent="0.3">
      <c r="B32068" s="1">
        <f t="shared" si="502"/>
        <v>45880.680555581479</v>
      </c>
      <c r="C32068">
        <v>0</v>
      </c>
    </row>
    <row r="32069" spans="2:3" x14ac:dyDescent="0.3">
      <c r="B32069" s="1">
        <f t="shared" si="502"/>
        <v>45880.687500025924</v>
      </c>
      <c r="C32069">
        <v>0</v>
      </c>
    </row>
    <row r="32070" spans="2:3" x14ac:dyDescent="0.3">
      <c r="B32070" s="1">
        <f t="shared" si="502"/>
        <v>45880.694444470369</v>
      </c>
      <c r="C32070">
        <v>0</v>
      </c>
    </row>
    <row r="32071" spans="2:3" x14ac:dyDescent="0.3">
      <c r="B32071" s="1">
        <f t="shared" si="502"/>
        <v>45880.701388914815</v>
      </c>
      <c r="C32071">
        <v>0</v>
      </c>
    </row>
    <row r="32072" spans="2:3" x14ac:dyDescent="0.3">
      <c r="B32072" s="1">
        <f t="shared" si="502"/>
        <v>45880.70833335926</v>
      </c>
      <c r="C32072">
        <v>0</v>
      </c>
    </row>
    <row r="32073" spans="2:3" x14ac:dyDescent="0.3">
      <c r="B32073" s="1">
        <f t="shared" si="502"/>
        <v>45880.715277803705</v>
      </c>
      <c r="C32073">
        <v>0</v>
      </c>
    </row>
    <row r="32074" spans="2:3" x14ac:dyDescent="0.3">
      <c r="B32074" s="1">
        <f t="shared" si="502"/>
        <v>45880.722222248151</v>
      </c>
      <c r="C32074">
        <v>0</v>
      </c>
    </row>
    <row r="32075" spans="2:3" x14ac:dyDescent="0.3">
      <c r="B32075" s="1">
        <f t="shared" si="502"/>
        <v>45880.729166692596</v>
      </c>
      <c r="C32075">
        <v>0</v>
      </c>
    </row>
    <row r="32076" spans="2:3" x14ac:dyDescent="0.3">
      <c r="B32076" s="1">
        <f t="shared" si="502"/>
        <v>45880.736111137041</v>
      </c>
      <c r="C32076">
        <v>0</v>
      </c>
    </row>
    <row r="32077" spans="2:3" x14ac:dyDescent="0.3">
      <c r="B32077" s="1">
        <f t="shared" si="502"/>
        <v>45880.743055581486</v>
      </c>
      <c r="C32077">
        <v>0</v>
      </c>
    </row>
    <row r="32078" spans="2:3" x14ac:dyDescent="0.3">
      <c r="B32078" s="1">
        <f t="shared" si="502"/>
        <v>45880.750000025932</v>
      </c>
      <c r="C32078">
        <v>0</v>
      </c>
    </row>
    <row r="32079" spans="2:3" x14ac:dyDescent="0.3">
      <c r="B32079" s="1">
        <f t="shared" si="502"/>
        <v>45880.756944470377</v>
      </c>
      <c r="C32079">
        <v>0</v>
      </c>
    </row>
    <row r="32080" spans="2:3" x14ac:dyDescent="0.3">
      <c r="B32080" s="1">
        <f t="shared" si="502"/>
        <v>45880.763888914822</v>
      </c>
      <c r="C32080">
        <v>0</v>
      </c>
    </row>
    <row r="32081" spans="2:3" x14ac:dyDescent="0.3">
      <c r="B32081" s="1">
        <f t="shared" si="502"/>
        <v>45880.770833359267</v>
      </c>
      <c r="C32081">
        <v>0</v>
      </c>
    </row>
    <row r="32082" spans="2:3" x14ac:dyDescent="0.3">
      <c r="B32082" s="1">
        <f t="shared" si="502"/>
        <v>45880.777777803713</v>
      </c>
      <c r="C32082">
        <v>0</v>
      </c>
    </row>
    <row r="32083" spans="2:3" x14ac:dyDescent="0.3">
      <c r="B32083" s="1">
        <f t="shared" si="502"/>
        <v>45880.784722248158</v>
      </c>
      <c r="C32083">
        <v>0</v>
      </c>
    </row>
    <row r="32084" spans="2:3" x14ac:dyDescent="0.3">
      <c r="B32084" s="1">
        <f t="shared" si="502"/>
        <v>45880.791666692603</v>
      </c>
      <c r="C32084">
        <v>0</v>
      </c>
    </row>
    <row r="32085" spans="2:3" x14ac:dyDescent="0.3">
      <c r="B32085" s="1">
        <f t="shared" si="502"/>
        <v>45880.798611137048</v>
      </c>
      <c r="C32085">
        <v>0</v>
      </c>
    </row>
    <row r="32086" spans="2:3" x14ac:dyDescent="0.3">
      <c r="B32086" s="1">
        <f t="shared" si="502"/>
        <v>45880.805555581494</v>
      </c>
      <c r="C32086">
        <v>0</v>
      </c>
    </row>
    <row r="32087" spans="2:3" x14ac:dyDescent="0.3">
      <c r="B32087" s="1">
        <f t="shared" si="502"/>
        <v>45880.812500025939</v>
      </c>
      <c r="C32087">
        <v>0</v>
      </c>
    </row>
    <row r="32088" spans="2:3" x14ac:dyDescent="0.3">
      <c r="B32088" s="1">
        <f t="shared" si="502"/>
        <v>45880.819444470384</v>
      </c>
      <c r="C32088">
        <v>0</v>
      </c>
    </row>
    <row r="32089" spans="2:3" x14ac:dyDescent="0.3">
      <c r="B32089" s="1">
        <f t="shared" si="502"/>
        <v>45880.826388914829</v>
      </c>
      <c r="C32089">
        <v>0</v>
      </c>
    </row>
    <row r="32090" spans="2:3" x14ac:dyDescent="0.3">
      <c r="B32090" s="1">
        <f t="shared" si="502"/>
        <v>45880.833333359275</v>
      </c>
      <c r="C32090">
        <v>0</v>
      </c>
    </row>
    <row r="32091" spans="2:3" x14ac:dyDescent="0.3">
      <c r="B32091" s="1">
        <f t="shared" si="502"/>
        <v>45880.84027780372</v>
      </c>
      <c r="C32091">
        <v>0</v>
      </c>
    </row>
    <row r="32092" spans="2:3" x14ac:dyDescent="0.3">
      <c r="B32092" s="1">
        <f t="shared" si="502"/>
        <v>45880.847222248165</v>
      </c>
      <c r="C32092">
        <v>0</v>
      </c>
    </row>
    <row r="32093" spans="2:3" x14ac:dyDescent="0.3">
      <c r="B32093" s="1">
        <f t="shared" si="502"/>
        <v>45880.85416669261</v>
      </c>
      <c r="C32093">
        <v>0</v>
      </c>
    </row>
    <row r="32094" spans="2:3" x14ac:dyDescent="0.3">
      <c r="B32094" s="1">
        <f t="shared" si="502"/>
        <v>45880.861111137056</v>
      </c>
      <c r="C32094">
        <v>0</v>
      </c>
    </row>
    <row r="32095" spans="2:3" x14ac:dyDescent="0.3">
      <c r="B32095" s="1">
        <f t="shared" si="502"/>
        <v>45880.868055581501</v>
      </c>
      <c r="C32095">
        <v>0</v>
      </c>
    </row>
    <row r="32096" spans="2:3" x14ac:dyDescent="0.3">
      <c r="B32096" s="1">
        <f t="shared" si="502"/>
        <v>45880.875000025946</v>
      </c>
      <c r="C32096">
        <v>0</v>
      </c>
    </row>
    <row r="32097" spans="2:3" x14ac:dyDescent="0.3">
      <c r="B32097" s="1">
        <f t="shared" si="502"/>
        <v>45880.881944470391</v>
      </c>
      <c r="C32097">
        <v>0</v>
      </c>
    </row>
    <row r="32098" spans="2:3" x14ac:dyDescent="0.3">
      <c r="B32098" s="1">
        <f t="shared" si="502"/>
        <v>45880.888888914837</v>
      </c>
      <c r="C32098">
        <v>0</v>
      </c>
    </row>
    <row r="32099" spans="2:3" x14ac:dyDescent="0.3">
      <c r="B32099" s="1">
        <f t="shared" si="502"/>
        <v>45880.895833359282</v>
      </c>
      <c r="C32099">
        <v>0</v>
      </c>
    </row>
    <row r="32100" spans="2:3" x14ac:dyDescent="0.3">
      <c r="B32100" s="1">
        <f t="shared" si="502"/>
        <v>45880.902777803727</v>
      </c>
      <c r="C32100">
        <v>0</v>
      </c>
    </row>
    <row r="32101" spans="2:3" x14ac:dyDescent="0.3">
      <c r="B32101" s="1">
        <f t="shared" si="502"/>
        <v>45880.909722248172</v>
      </c>
      <c r="C32101">
        <v>0</v>
      </c>
    </row>
    <row r="32102" spans="2:3" x14ac:dyDescent="0.3">
      <c r="B32102" s="1">
        <f t="shared" si="502"/>
        <v>45880.916666692618</v>
      </c>
      <c r="C32102">
        <v>0</v>
      </c>
    </row>
    <row r="32103" spans="2:3" x14ac:dyDescent="0.3">
      <c r="B32103" s="1">
        <f t="shared" si="502"/>
        <v>45880.923611137063</v>
      </c>
      <c r="C32103">
        <v>0</v>
      </c>
    </row>
    <row r="32104" spans="2:3" x14ac:dyDescent="0.3">
      <c r="B32104" s="1">
        <f t="shared" ref="B32104:B32167" si="503">B32103+(B32103-B32102)</f>
        <v>45880.930555581508</v>
      </c>
      <c r="C32104">
        <v>0</v>
      </c>
    </row>
    <row r="32105" spans="2:3" x14ac:dyDescent="0.3">
      <c r="B32105" s="1">
        <f t="shared" si="503"/>
        <v>45880.937500025953</v>
      </c>
      <c r="C32105">
        <v>0</v>
      </c>
    </row>
    <row r="32106" spans="2:3" x14ac:dyDescent="0.3">
      <c r="B32106" s="1">
        <f t="shared" si="503"/>
        <v>45880.944444470399</v>
      </c>
      <c r="C32106">
        <v>0</v>
      </c>
    </row>
    <row r="32107" spans="2:3" x14ac:dyDescent="0.3">
      <c r="B32107" s="1">
        <f t="shared" si="503"/>
        <v>45880.951388914844</v>
      </c>
      <c r="C32107">
        <v>0</v>
      </c>
    </row>
    <row r="32108" spans="2:3" x14ac:dyDescent="0.3">
      <c r="B32108" s="1">
        <f t="shared" si="503"/>
        <v>45880.958333359289</v>
      </c>
      <c r="C32108">
        <v>0</v>
      </c>
    </row>
    <row r="32109" spans="2:3" x14ac:dyDescent="0.3">
      <c r="B32109" s="1">
        <f t="shared" si="503"/>
        <v>45880.965277803734</v>
      </c>
      <c r="C32109">
        <v>0</v>
      </c>
    </row>
    <row r="32110" spans="2:3" x14ac:dyDescent="0.3">
      <c r="B32110" s="1">
        <f t="shared" si="503"/>
        <v>45880.97222224818</v>
      </c>
      <c r="C32110">
        <v>0</v>
      </c>
    </row>
    <row r="32111" spans="2:3" x14ac:dyDescent="0.3">
      <c r="B32111" s="1">
        <f t="shared" si="503"/>
        <v>45880.979166692625</v>
      </c>
      <c r="C32111">
        <v>0</v>
      </c>
    </row>
    <row r="32112" spans="2:3" x14ac:dyDescent="0.3">
      <c r="B32112" s="1">
        <f t="shared" si="503"/>
        <v>45880.98611113707</v>
      </c>
      <c r="C32112">
        <v>0</v>
      </c>
    </row>
    <row r="32113" spans="2:3" x14ac:dyDescent="0.3">
      <c r="B32113" s="1">
        <f t="shared" si="503"/>
        <v>45880.993055581515</v>
      </c>
      <c r="C32113">
        <v>0</v>
      </c>
    </row>
    <row r="32114" spans="2:3" x14ac:dyDescent="0.3">
      <c r="B32114" s="1">
        <f t="shared" si="503"/>
        <v>45881.000000025961</v>
      </c>
      <c r="C32114">
        <v>0</v>
      </c>
    </row>
    <row r="32115" spans="2:3" x14ac:dyDescent="0.3">
      <c r="B32115" s="1">
        <f t="shared" si="503"/>
        <v>45881.006944470406</v>
      </c>
      <c r="C32115">
        <v>0</v>
      </c>
    </row>
    <row r="32116" spans="2:3" x14ac:dyDescent="0.3">
      <c r="B32116" s="1">
        <f t="shared" si="503"/>
        <v>45881.013888914851</v>
      </c>
      <c r="C32116">
        <v>0</v>
      </c>
    </row>
    <row r="32117" spans="2:3" x14ac:dyDescent="0.3">
      <c r="B32117" s="1">
        <f t="shared" si="503"/>
        <v>45881.020833359296</v>
      </c>
      <c r="C32117">
        <v>0</v>
      </c>
    </row>
    <row r="32118" spans="2:3" x14ac:dyDescent="0.3">
      <c r="B32118" s="1">
        <f t="shared" si="503"/>
        <v>45881.027777803742</v>
      </c>
      <c r="C32118">
        <v>0</v>
      </c>
    </row>
    <row r="32119" spans="2:3" x14ac:dyDescent="0.3">
      <c r="B32119" s="1">
        <f t="shared" si="503"/>
        <v>45881.034722248187</v>
      </c>
      <c r="C32119">
        <v>0</v>
      </c>
    </row>
    <row r="32120" spans="2:3" x14ac:dyDescent="0.3">
      <c r="B32120" s="1">
        <f t="shared" si="503"/>
        <v>45881.041666692632</v>
      </c>
      <c r="C32120">
        <v>0</v>
      </c>
    </row>
    <row r="32121" spans="2:3" x14ac:dyDescent="0.3">
      <c r="B32121" s="1">
        <f t="shared" si="503"/>
        <v>45881.048611137077</v>
      </c>
      <c r="C32121">
        <v>0</v>
      </c>
    </row>
    <row r="32122" spans="2:3" x14ac:dyDescent="0.3">
      <c r="B32122" s="1">
        <f t="shared" si="503"/>
        <v>45881.055555581523</v>
      </c>
      <c r="C32122">
        <v>0</v>
      </c>
    </row>
    <row r="32123" spans="2:3" x14ac:dyDescent="0.3">
      <c r="B32123" s="1">
        <f t="shared" si="503"/>
        <v>45881.062500025968</v>
      </c>
      <c r="C32123">
        <v>0</v>
      </c>
    </row>
    <row r="32124" spans="2:3" x14ac:dyDescent="0.3">
      <c r="B32124" s="1">
        <f t="shared" si="503"/>
        <v>45881.069444470413</v>
      </c>
      <c r="C32124">
        <v>0</v>
      </c>
    </row>
    <row r="32125" spans="2:3" x14ac:dyDescent="0.3">
      <c r="B32125" s="1">
        <f t="shared" si="503"/>
        <v>45881.076388914858</v>
      </c>
      <c r="C32125">
        <v>0</v>
      </c>
    </row>
    <row r="32126" spans="2:3" x14ac:dyDescent="0.3">
      <c r="B32126" s="1">
        <f t="shared" si="503"/>
        <v>45881.083333359304</v>
      </c>
      <c r="C32126">
        <v>0</v>
      </c>
    </row>
    <row r="32127" spans="2:3" x14ac:dyDescent="0.3">
      <c r="B32127" s="1">
        <f t="shared" si="503"/>
        <v>45881.090277803749</v>
      </c>
      <c r="C32127">
        <v>0</v>
      </c>
    </row>
    <row r="32128" spans="2:3" x14ac:dyDescent="0.3">
      <c r="B32128" s="1">
        <f t="shared" si="503"/>
        <v>45881.097222248194</v>
      </c>
      <c r="C32128">
        <v>0</v>
      </c>
    </row>
    <row r="32129" spans="2:3" x14ac:dyDescent="0.3">
      <c r="B32129" s="1">
        <f t="shared" si="503"/>
        <v>45881.104166692639</v>
      </c>
      <c r="C32129">
        <v>0</v>
      </c>
    </row>
    <row r="32130" spans="2:3" x14ac:dyDescent="0.3">
      <c r="B32130" s="1">
        <f t="shared" si="503"/>
        <v>45881.111111137085</v>
      </c>
      <c r="C32130">
        <v>0</v>
      </c>
    </row>
    <row r="32131" spans="2:3" x14ac:dyDescent="0.3">
      <c r="B32131" s="1">
        <f t="shared" si="503"/>
        <v>45881.11805558153</v>
      </c>
      <c r="C32131">
        <v>0</v>
      </c>
    </row>
    <row r="32132" spans="2:3" x14ac:dyDescent="0.3">
      <c r="B32132" s="1">
        <f t="shared" si="503"/>
        <v>45881.125000025975</v>
      </c>
      <c r="C32132">
        <v>0</v>
      </c>
    </row>
    <row r="32133" spans="2:3" x14ac:dyDescent="0.3">
      <c r="B32133" s="1">
        <f t="shared" si="503"/>
        <v>45881.13194447042</v>
      </c>
      <c r="C32133">
        <v>0</v>
      </c>
    </row>
    <row r="32134" spans="2:3" x14ac:dyDescent="0.3">
      <c r="B32134" s="1">
        <f t="shared" si="503"/>
        <v>45881.138888914866</v>
      </c>
      <c r="C32134">
        <v>0</v>
      </c>
    </row>
    <row r="32135" spans="2:3" x14ac:dyDescent="0.3">
      <c r="B32135" s="1">
        <f t="shared" si="503"/>
        <v>45881.145833359311</v>
      </c>
      <c r="C32135">
        <v>0</v>
      </c>
    </row>
    <row r="32136" spans="2:3" x14ac:dyDescent="0.3">
      <c r="B32136" s="1">
        <f t="shared" si="503"/>
        <v>45881.152777803756</v>
      </c>
      <c r="C32136">
        <v>0</v>
      </c>
    </row>
    <row r="32137" spans="2:3" x14ac:dyDescent="0.3">
      <c r="B32137" s="1">
        <f t="shared" si="503"/>
        <v>45881.159722248201</v>
      </c>
      <c r="C32137">
        <v>0</v>
      </c>
    </row>
    <row r="32138" spans="2:3" x14ac:dyDescent="0.3">
      <c r="B32138" s="1">
        <f t="shared" si="503"/>
        <v>45881.166666692647</v>
      </c>
      <c r="C32138">
        <v>0</v>
      </c>
    </row>
    <row r="32139" spans="2:3" x14ac:dyDescent="0.3">
      <c r="B32139" s="1">
        <f t="shared" si="503"/>
        <v>45881.173611137092</v>
      </c>
      <c r="C32139">
        <v>0</v>
      </c>
    </row>
    <row r="32140" spans="2:3" x14ac:dyDescent="0.3">
      <c r="B32140" s="1">
        <f t="shared" si="503"/>
        <v>45881.180555581537</v>
      </c>
      <c r="C32140">
        <v>0</v>
      </c>
    </row>
    <row r="32141" spans="2:3" x14ac:dyDescent="0.3">
      <c r="B32141" s="1">
        <f t="shared" si="503"/>
        <v>45881.187500025982</v>
      </c>
      <c r="C32141">
        <v>0</v>
      </c>
    </row>
    <row r="32142" spans="2:3" x14ac:dyDescent="0.3">
      <c r="B32142" s="1">
        <f t="shared" si="503"/>
        <v>45881.194444470428</v>
      </c>
      <c r="C32142">
        <v>0</v>
      </c>
    </row>
    <row r="32143" spans="2:3" x14ac:dyDescent="0.3">
      <c r="B32143" s="1">
        <f t="shared" si="503"/>
        <v>45881.201388914873</v>
      </c>
      <c r="C32143">
        <v>0</v>
      </c>
    </row>
    <row r="32144" spans="2:3" x14ac:dyDescent="0.3">
      <c r="B32144" s="1">
        <f t="shared" si="503"/>
        <v>45881.208333359318</v>
      </c>
      <c r="C32144">
        <v>0</v>
      </c>
    </row>
    <row r="32145" spans="2:3" x14ac:dyDescent="0.3">
      <c r="B32145" s="1">
        <f t="shared" si="503"/>
        <v>45881.215277803763</v>
      </c>
      <c r="C32145">
        <v>0</v>
      </c>
    </row>
    <row r="32146" spans="2:3" x14ac:dyDescent="0.3">
      <c r="B32146" s="1">
        <f t="shared" si="503"/>
        <v>45881.222222248209</v>
      </c>
      <c r="C32146">
        <v>0</v>
      </c>
    </row>
    <row r="32147" spans="2:3" x14ac:dyDescent="0.3">
      <c r="B32147" s="1">
        <f t="shared" si="503"/>
        <v>45881.229166692654</v>
      </c>
      <c r="C32147">
        <v>0</v>
      </c>
    </row>
    <row r="32148" spans="2:3" x14ac:dyDescent="0.3">
      <c r="B32148" s="1">
        <f t="shared" si="503"/>
        <v>45881.236111137099</v>
      </c>
      <c r="C32148">
        <v>0</v>
      </c>
    </row>
    <row r="32149" spans="2:3" x14ac:dyDescent="0.3">
      <c r="B32149" s="1">
        <f t="shared" si="503"/>
        <v>45881.243055581544</v>
      </c>
      <c r="C32149">
        <v>0</v>
      </c>
    </row>
    <row r="32150" spans="2:3" x14ac:dyDescent="0.3">
      <c r="B32150" s="1">
        <f t="shared" si="503"/>
        <v>45881.25000002599</v>
      </c>
      <c r="C32150">
        <v>0</v>
      </c>
    </row>
    <row r="32151" spans="2:3" x14ac:dyDescent="0.3">
      <c r="B32151" s="1">
        <f t="shared" si="503"/>
        <v>45881.256944470435</v>
      </c>
      <c r="C32151">
        <v>0</v>
      </c>
    </row>
    <row r="32152" spans="2:3" x14ac:dyDescent="0.3">
      <c r="B32152" s="1">
        <f t="shared" si="503"/>
        <v>45881.26388891488</v>
      </c>
      <c r="C32152">
        <v>0</v>
      </c>
    </row>
    <row r="32153" spans="2:3" x14ac:dyDescent="0.3">
      <c r="B32153" s="1">
        <f t="shared" si="503"/>
        <v>45881.270833359325</v>
      </c>
      <c r="C32153">
        <v>0</v>
      </c>
    </row>
    <row r="32154" spans="2:3" x14ac:dyDescent="0.3">
      <c r="B32154" s="1">
        <f t="shared" si="503"/>
        <v>45881.277777803771</v>
      </c>
      <c r="C32154">
        <v>0</v>
      </c>
    </row>
    <row r="32155" spans="2:3" x14ac:dyDescent="0.3">
      <c r="B32155" s="1">
        <f t="shared" si="503"/>
        <v>45881.284722248216</v>
      </c>
      <c r="C32155">
        <v>0</v>
      </c>
    </row>
    <row r="32156" spans="2:3" x14ac:dyDescent="0.3">
      <c r="B32156" s="1">
        <f t="shared" si="503"/>
        <v>45881.291666692661</v>
      </c>
      <c r="C32156">
        <v>0</v>
      </c>
    </row>
    <row r="32157" spans="2:3" x14ac:dyDescent="0.3">
      <c r="B32157" s="1">
        <f t="shared" si="503"/>
        <v>45881.298611137106</v>
      </c>
      <c r="C32157">
        <v>0</v>
      </c>
    </row>
    <row r="32158" spans="2:3" x14ac:dyDescent="0.3">
      <c r="B32158" s="1">
        <f t="shared" si="503"/>
        <v>45881.305555581552</v>
      </c>
      <c r="C32158">
        <v>0</v>
      </c>
    </row>
    <row r="32159" spans="2:3" x14ac:dyDescent="0.3">
      <c r="B32159" s="1">
        <f t="shared" si="503"/>
        <v>45881.312500025997</v>
      </c>
      <c r="C32159">
        <v>0</v>
      </c>
    </row>
    <row r="32160" spans="2:3" x14ac:dyDescent="0.3">
      <c r="B32160" s="1">
        <f t="shared" si="503"/>
        <v>45881.319444470442</v>
      </c>
      <c r="C32160">
        <v>0</v>
      </c>
    </row>
    <row r="32161" spans="2:3" x14ac:dyDescent="0.3">
      <c r="B32161" s="1">
        <f t="shared" si="503"/>
        <v>45881.326388914888</v>
      </c>
      <c r="C32161">
        <v>0</v>
      </c>
    </row>
    <row r="32162" spans="2:3" x14ac:dyDescent="0.3">
      <c r="B32162" s="1">
        <f t="shared" si="503"/>
        <v>45881.333333359333</v>
      </c>
      <c r="C32162">
        <v>0</v>
      </c>
    </row>
    <row r="32163" spans="2:3" x14ac:dyDescent="0.3">
      <c r="B32163" s="1">
        <f t="shared" si="503"/>
        <v>45881.340277803778</v>
      </c>
      <c r="C32163">
        <v>0</v>
      </c>
    </row>
    <row r="32164" spans="2:3" x14ac:dyDescent="0.3">
      <c r="B32164" s="1">
        <f t="shared" si="503"/>
        <v>45881.347222248223</v>
      </c>
      <c r="C32164">
        <v>0</v>
      </c>
    </row>
    <row r="32165" spans="2:3" x14ac:dyDescent="0.3">
      <c r="B32165" s="1">
        <f t="shared" si="503"/>
        <v>45881.354166692669</v>
      </c>
      <c r="C32165">
        <v>0</v>
      </c>
    </row>
    <row r="32166" spans="2:3" x14ac:dyDescent="0.3">
      <c r="B32166" s="1">
        <f t="shared" si="503"/>
        <v>45881.361111137114</v>
      </c>
      <c r="C32166">
        <v>0</v>
      </c>
    </row>
    <row r="32167" spans="2:3" x14ac:dyDescent="0.3">
      <c r="B32167" s="1">
        <f t="shared" si="503"/>
        <v>45881.368055581559</v>
      </c>
      <c r="C32167">
        <v>0</v>
      </c>
    </row>
    <row r="32168" spans="2:3" x14ac:dyDescent="0.3">
      <c r="B32168" s="1">
        <f t="shared" ref="B32168:B32231" si="504">B32167+(B32167-B32166)</f>
        <v>45881.375000026004</v>
      </c>
      <c r="C32168">
        <v>0</v>
      </c>
    </row>
    <row r="32169" spans="2:3" x14ac:dyDescent="0.3">
      <c r="B32169" s="1">
        <f t="shared" si="504"/>
        <v>45881.38194447045</v>
      </c>
      <c r="C32169">
        <v>0</v>
      </c>
    </row>
    <row r="32170" spans="2:3" x14ac:dyDescent="0.3">
      <c r="B32170" s="1">
        <f t="shared" si="504"/>
        <v>45881.388888914895</v>
      </c>
      <c r="C32170">
        <v>0</v>
      </c>
    </row>
    <row r="32171" spans="2:3" x14ac:dyDescent="0.3">
      <c r="B32171" s="1">
        <f t="shared" si="504"/>
        <v>45881.39583335934</v>
      </c>
      <c r="C32171">
        <v>0</v>
      </c>
    </row>
    <row r="32172" spans="2:3" x14ac:dyDescent="0.3">
      <c r="B32172" s="1">
        <f t="shared" si="504"/>
        <v>45881.402777803785</v>
      </c>
      <c r="C32172">
        <v>0</v>
      </c>
    </row>
    <row r="32173" spans="2:3" x14ac:dyDescent="0.3">
      <c r="B32173" s="1">
        <f t="shared" si="504"/>
        <v>45881.409722248231</v>
      </c>
      <c r="C32173">
        <v>0</v>
      </c>
    </row>
    <row r="32174" spans="2:3" x14ac:dyDescent="0.3">
      <c r="B32174" s="1">
        <f t="shared" si="504"/>
        <v>45881.416666692676</v>
      </c>
      <c r="C32174">
        <v>0</v>
      </c>
    </row>
    <row r="32175" spans="2:3" x14ac:dyDescent="0.3">
      <c r="B32175" s="1">
        <f t="shared" si="504"/>
        <v>45881.423611137121</v>
      </c>
      <c r="C32175">
        <v>0</v>
      </c>
    </row>
    <row r="32176" spans="2:3" x14ac:dyDescent="0.3">
      <c r="B32176" s="1">
        <f t="shared" si="504"/>
        <v>45881.430555581566</v>
      </c>
      <c r="C32176">
        <v>0</v>
      </c>
    </row>
    <row r="32177" spans="2:3" x14ac:dyDescent="0.3">
      <c r="B32177" s="1">
        <f t="shared" si="504"/>
        <v>45881.437500026012</v>
      </c>
      <c r="C32177">
        <v>0</v>
      </c>
    </row>
    <row r="32178" spans="2:3" x14ac:dyDescent="0.3">
      <c r="B32178" s="1">
        <f t="shared" si="504"/>
        <v>45881.444444470457</v>
      </c>
      <c r="C32178">
        <v>0</v>
      </c>
    </row>
    <row r="32179" spans="2:3" x14ac:dyDescent="0.3">
      <c r="B32179" s="1">
        <f t="shared" si="504"/>
        <v>45881.451388914902</v>
      </c>
      <c r="C32179">
        <v>0</v>
      </c>
    </row>
    <row r="32180" spans="2:3" x14ac:dyDescent="0.3">
      <c r="B32180" s="1">
        <f t="shared" si="504"/>
        <v>45881.458333359347</v>
      </c>
      <c r="C32180">
        <v>0</v>
      </c>
    </row>
    <row r="32181" spans="2:3" x14ac:dyDescent="0.3">
      <c r="B32181" s="1">
        <f t="shared" si="504"/>
        <v>45881.465277803793</v>
      </c>
      <c r="C32181">
        <v>0</v>
      </c>
    </row>
    <row r="32182" spans="2:3" x14ac:dyDescent="0.3">
      <c r="B32182" s="1">
        <f t="shared" si="504"/>
        <v>45881.472222248238</v>
      </c>
      <c r="C32182">
        <v>0</v>
      </c>
    </row>
    <row r="32183" spans="2:3" x14ac:dyDescent="0.3">
      <c r="B32183" s="1">
        <f t="shared" si="504"/>
        <v>45881.479166692683</v>
      </c>
      <c r="C32183">
        <v>0</v>
      </c>
    </row>
    <row r="32184" spans="2:3" x14ac:dyDescent="0.3">
      <c r="B32184" s="1">
        <f t="shared" si="504"/>
        <v>45881.486111137128</v>
      </c>
      <c r="C32184">
        <v>0</v>
      </c>
    </row>
    <row r="32185" spans="2:3" x14ac:dyDescent="0.3">
      <c r="B32185" s="1">
        <f t="shared" si="504"/>
        <v>45881.493055581574</v>
      </c>
      <c r="C32185">
        <v>0</v>
      </c>
    </row>
    <row r="32186" spans="2:3" x14ac:dyDescent="0.3">
      <c r="B32186" s="1">
        <f t="shared" si="504"/>
        <v>45881.500000026019</v>
      </c>
      <c r="C32186">
        <v>0</v>
      </c>
    </row>
    <row r="32187" spans="2:3" x14ac:dyDescent="0.3">
      <c r="B32187" s="1">
        <f t="shared" si="504"/>
        <v>45881.506944470464</v>
      </c>
      <c r="C32187">
        <v>0</v>
      </c>
    </row>
    <row r="32188" spans="2:3" x14ac:dyDescent="0.3">
      <c r="B32188" s="1">
        <f t="shared" si="504"/>
        <v>45881.513888914909</v>
      </c>
      <c r="C32188">
        <v>0</v>
      </c>
    </row>
    <row r="32189" spans="2:3" x14ac:dyDescent="0.3">
      <c r="B32189" s="1">
        <f t="shared" si="504"/>
        <v>45881.520833359355</v>
      </c>
      <c r="C32189">
        <v>0</v>
      </c>
    </row>
    <row r="32190" spans="2:3" x14ac:dyDescent="0.3">
      <c r="B32190" s="1">
        <f t="shared" si="504"/>
        <v>45881.5277778038</v>
      </c>
      <c r="C32190">
        <v>0</v>
      </c>
    </row>
    <row r="32191" spans="2:3" x14ac:dyDescent="0.3">
      <c r="B32191" s="1">
        <f t="shared" si="504"/>
        <v>45881.534722248245</v>
      </c>
      <c r="C32191">
        <v>0</v>
      </c>
    </row>
    <row r="32192" spans="2:3" x14ac:dyDescent="0.3">
      <c r="B32192" s="1">
        <f t="shared" si="504"/>
        <v>45881.54166669269</v>
      </c>
      <c r="C32192">
        <v>0</v>
      </c>
    </row>
    <row r="32193" spans="2:3" x14ac:dyDescent="0.3">
      <c r="B32193" s="1">
        <f t="shared" si="504"/>
        <v>45881.548611137136</v>
      </c>
      <c r="C32193">
        <v>0</v>
      </c>
    </row>
    <row r="32194" spans="2:3" x14ac:dyDescent="0.3">
      <c r="B32194" s="1">
        <f t="shared" si="504"/>
        <v>45881.555555581581</v>
      </c>
      <c r="C32194">
        <v>0</v>
      </c>
    </row>
    <row r="32195" spans="2:3" x14ac:dyDescent="0.3">
      <c r="B32195" s="1">
        <f t="shared" si="504"/>
        <v>45881.562500026026</v>
      </c>
      <c r="C32195">
        <v>0</v>
      </c>
    </row>
    <row r="32196" spans="2:3" x14ac:dyDescent="0.3">
      <c r="B32196" s="1">
        <f t="shared" si="504"/>
        <v>45881.569444470471</v>
      </c>
      <c r="C32196">
        <v>0</v>
      </c>
    </row>
    <row r="32197" spans="2:3" x14ac:dyDescent="0.3">
      <c r="B32197" s="1">
        <f t="shared" si="504"/>
        <v>45881.576388914917</v>
      </c>
      <c r="C32197">
        <v>0</v>
      </c>
    </row>
    <row r="32198" spans="2:3" x14ac:dyDescent="0.3">
      <c r="B32198" s="1">
        <f t="shared" si="504"/>
        <v>45881.583333359362</v>
      </c>
      <c r="C32198">
        <v>0</v>
      </c>
    </row>
    <row r="32199" spans="2:3" x14ac:dyDescent="0.3">
      <c r="B32199" s="1">
        <f t="shared" si="504"/>
        <v>45881.590277803807</v>
      </c>
      <c r="C32199">
        <v>0</v>
      </c>
    </row>
    <row r="32200" spans="2:3" x14ac:dyDescent="0.3">
      <c r="B32200" s="1">
        <f t="shared" si="504"/>
        <v>45881.597222248252</v>
      </c>
      <c r="C32200">
        <v>0</v>
      </c>
    </row>
    <row r="32201" spans="2:3" x14ac:dyDescent="0.3">
      <c r="B32201" s="1">
        <f t="shared" si="504"/>
        <v>45881.604166692698</v>
      </c>
      <c r="C32201">
        <v>0</v>
      </c>
    </row>
    <row r="32202" spans="2:3" x14ac:dyDescent="0.3">
      <c r="B32202" s="1">
        <f t="shared" si="504"/>
        <v>45881.611111137143</v>
      </c>
      <c r="C32202">
        <v>0</v>
      </c>
    </row>
    <row r="32203" spans="2:3" x14ac:dyDescent="0.3">
      <c r="B32203" s="1">
        <f t="shared" si="504"/>
        <v>45881.618055581588</v>
      </c>
      <c r="C32203">
        <v>0</v>
      </c>
    </row>
    <row r="32204" spans="2:3" x14ac:dyDescent="0.3">
      <c r="B32204" s="1">
        <f t="shared" si="504"/>
        <v>45881.625000026033</v>
      </c>
      <c r="C32204">
        <v>0</v>
      </c>
    </row>
    <row r="32205" spans="2:3" x14ac:dyDescent="0.3">
      <c r="B32205" s="1">
        <f t="shared" si="504"/>
        <v>45881.631944470479</v>
      </c>
      <c r="C32205">
        <v>0</v>
      </c>
    </row>
    <row r="32206" spans="2:3" x14ac:dyDescent="0.3">
      <c r="B32206" s="1">
        <f t="shared" si="504"/>
        <v>45881.638888914924</v>
      </c>
      <c r="C32206">
        <v>0</v>
      </c>
    </row>
    <row r="32207" spans="2:3" x14ac:dyDescent="0.3">
      <c r="B32207" s="1">
        <f t="shared" si="504"/>
        <v>45881.645833359369</v>
      </c>
      <c r="C32207">
        <v>0</v>
      </c>
    </row>
    <row r="32208" spans="2:3" x14ac:dyDescent="0.3">
      <c r="B32208" s="1">
        <f t="shared" si="504"/>
        <v>45881.652777803814</v>
      </c>
      <c r="C32208">
        <v>0</v>
      </c>
    </row>
    <row r="32209" spans="2:3" x14ac:dyDescent="0.3">
      <c r="B32209" s="1">
        <f t="shared" si="504"/>
        <v>45881.65972224826</v>
      </c>
      <c r="C32209">
        <v>0</v>
      </c>
    </row>
    <row r="32210" spans="2:3" x14ac:dyDescent="0.3">
      <c r="B32210" s="1">
        <f t="shared" si="504"/>
        <v>45881.666666692705</v>
      </c>
      <c r="C32210">
        <v>0</v>
      </c>
    </row>
    <row r="32211" spans="2:3" x14ac:dyDescent="0.3">
      <c r="B32211" s="1">
        <f t="shared" si="504"/>
        <v>45881.67361113715</v>
      </c>
      <c r="C32211">
        <v>0.2</v>
      </c>
    </row>
    <row r="32212" spans="2:3" x14ac:dyDescent="0.3">
      <c r="B32212" s="1">
        <f t="shared" si="504"/>
        <v>45881.680555581595</v>
      </c>
      <c r="C32212">
        <v>2.2000000000000002</v>
      </c>
    </row>
    <row r="32213" spans="2:3" x14ac:dyDescent="0.3">
      <c r="B32213" s="1">
        <f t="shared" si="504"/>
        <v>45881.687500026041</v>
      </c>
      <c r="C32213">
        <v>0.6</v>
      </c>
    </row>
    <row r="32214" spans="2:3" x14ac:dyDescent="0.3">
      <c r="B32214" s="1">
        <f t="shared" si="504"/>
        <v>45881.694444470486</v>
      </c>
      <c r="C32214">
        <v>0</v>
      </c>
    </row>
    <row r="32215" spans="2:3" x14ac:dyDescent="0.3">
      <c r="B32215" s="1">
        <f t="shared" si="504"/>
        <v>45881.701388914931</v>
      </c>
      <c r="C32215">
        <v>0.2</v>
      </c>
    </row>
    <row r="32216" spans="2:3" x14ac:dyDescent="0.3">
      <c r="B32216" s="1">
        <f t="shared" si="504"/>
        <v>45881.708333359376</v>
      </c>
      <c r="C32216">
        <v>0.2</v>
      </c>
    </row>
    <row r="32217" spans="2:3" x14ac:dyDescent="0.3">
      <c r="B32217" s="1">
        <f t="shared" si="504"/>
        <v>45881.715277803822</v>
      </c>
      <c r="C32217">
        <v>0</v>
      </c>
    </row>
    <row r="32218" spans="2:3" x14ac:dyDescent="0.3">
      <c r="B32218" s="1">
        <f t="shared" si="504"/>
        <v>45881.722222248267</v>
      </c>
      <c r="C32218">
        <v>0</v>
      </c>
    </row>
    <row r="32219" spans="2:3" x14ac:dyDescent="0.3">
      <c r="B32219" s="1">
        <f t="shared" si="504"/>
        <v>45881.729166692712</v>
      </c>
      <c r="C32219">
        <v>0</v>
      </c>
    </row>
    <row r="32220" spans="2:3" x14ac:dyDescent="0.3">
      <c r="B32220" s="1">
        <f t="shared" si="504"/>
        <v>45881.736111137157</v>
      </c>
      <c r="C32220">
        <v>1.4</v>
      </c>
    </row>
    <row r="32221" spans="2:3" x14ac:dyDescent="0.3">
      <c r="B32221" s="1">
        <f t="shared" si="504"/>
        <v>45881.743055581603</v>
      </c>
      <c r="C32221">
        <v>0</v>
      </c>
    </row>
    <row r="32222" spans="2:3" x14ac:dyDescent="0.3">
      <c r="B32222" s="1">
        <f t="shared" si="504"/>
        <v>45881.750000026048</v>
      </c>
      <c r="C32222">
        <v>0</v>
      </c>
    </row>
    <row r="32223" spans="2:3" x14ac:dyDescent="0.3">
      <c r="B32223" s="1">
        <f t="shared" si="504"/>
        <v>45881.756944470493</v>
      </c>
      <c r="C32223">
        <v>0</v>
      </c>
    </row>
    <row r="32224" spans="2:3" x14ac:dyDescent="0.3">
      <c r="B32224" s="1">
        <f t="shared" si="504"/>
        <v>45881.763888914938</v>
      </c>
      <c r="C32224">
        <v>0</v>
      </c>
    </row>
    <row r="32225" spans="2:3" x14ac:dyDescent="0.3">
      <c r="B32225" s="1">
        <f t="shared" si="504"/>
        <v>45881.770833359384</v>
      </c>
      <c r="C32225">
        <v>0</v>
      </c>
    </row>
    <row r="32226" spans="2:3" x14ac:dyDescent="0.3">
      <c r="B32226" s="1">
        <f t="shared" si="504"/>
        <v>45881.777777803829</v>
      </c>
      <c r="C32226">
        <v>0</v>
      </c>
    </row>
    <row r="32227" spans="2:3" x14ac:dyDescent="0.3">
      <c r="B32227" s="1">
        <f t="shared" si="504"/>
        <v>45881.784722248274</v>
      </c>
      <c r="C32227">
        <v>0</v>
      </c>
    </row>
    <row r="32228" spans="2:3" x14ac:dyDescent="0.3">
      <c r="B32228" s="1">
        <f t="shared" si="504"/>
        <v>45881.791666692719</v>
      </c>
      <c r="C32228">
        <v>0</v>
      </c>
    </row>
    <row r="32229" spans="2:3" x14ac:dyDescent="0.3">
      <c r="B32229" s="1">
        <f t="shared" si="504"/>
        <v>45881.798611137165</v>
      </c>
      <c r="C32229">
        <v>0.2</v>
      </c>
    </row>
    <row r="32230" spans="2:3" x14ac:dyDescent="0.3">
      <c r="B32230" s="1">
        <f t="shared" si="504"/>
        <v>45881.80555558161</v>
      </c>
      <c r="C32230">
        <v>0.2</v>
      </c>
    </row>
    <row r="32231" spans="2:3" x14ac:dyDescent="0.3">
      <c r="B32231" s="1">
        <f t="shared" si="504"/>
        <v>45881.812500026055</v>
      </c>
      <c r="C32231">
        <v>0</v>
      </c>
    </row>
    <row r="32232" spans="2:3" x14ac:dyDescent="0.3">
      <c r="B32232" s="1">
        <f t="shared" ref="B32232:B32295" si="505">B32231+(B32231-B32230)</f>
        <v>45881.8194444705</v>
      </c>
      <c r="C32232">
        <v>0</v>
      </c>
    </row>
    <row r="32233" spans="2:3" x14ac:dyDescent="0.3">
      <c r="B32233" s="1">
        <f t="shared" si="505"/>
        <v>45881.826388914946</v>
      </c>
      <c r="C32233">
        <v>0</v>
      </c>
    </row>
    <row r="32234" spans="2:3" x14ac:dyDescent="0.3">
      <c r="B32234" s="1">
        <f t="shared" si="505"/>
        <v>45881.833333359391</v>
      </c>
      <c r="C32234">
        <v>0</v>
      </c>
    </row>
    <row r="32235" spans="2:3" x14ac:dyDescent="0.3">
      <c r="B32235" s="1">
        <f t="shared" si="505"/>
        <v>45881.840277803836</v>
      </c>
      <c r="C32235">
        <v>0</v>
      </c>
    </row>
    <row r="32236" spans="2:3" x14ac:dyDescent="0.3">
      <c r="B32236" s="1">
        <f t="shared" si="505"/>
        <v>45881.847222248281</v>
      </c>
      <c r="C32236">
        <v>0</v>
      </c>
    </row>
    <row r="32237" spans="2:3" x14ac:dyDescent="0.3">
      <c r="B32237" s="1">
        <f t="shared" si="505"/>
        <v>45881.854166692727</v>
      </c>
      <c r="C32237">
        <v>0</v>
      </c>
    </row>
    <row r="32238" spans="2:3" x14ac:dyDescent="0.3">
      <c r="B32238" s="1">
        <f t="shared" si="505"/>
        <v>45881.861111137172</v>
      </c>
      <c r="C32238">
        <v>0</v>
      </c>
    </row>
    <row r="32239" spans="2:3" x14ac:dyDescent="0.3">
      <c r="B32239" s="1">
        <f t="shared" si="505"/>
        <v>45881.868055581617</v>
      </c>
      <c r="C32239">
        <v>0</v>
      </c>
    </row>
    <row r="32240" spans="2:3" x14ac:dyDescent="0.3">
      <c r="B32240" s="1">
        <f t="shared" si="505"/>
        <v>45881.875000026062</v>
      </c>
      <c r="C32240">
        <v>0</v>
      </c>
    </row>
    <row r="32241" spans="2:3" x14ac:dyDescent="0.3">
      <c r="B32241" s="1">
        <f t="shared" si="505"/>
        <v>45881.881944470508</v>
      </c>
      <c r="C32241">
        <v>0</v>
      </c>
    </row>
    <row r="32242" spans="2:3" x14ac:dyDescent="0.3">
      <c r="B32242" s="1">
        <f t="shared" si="505"/>
        <v>45881.888888914953</v>
      </c>
      <c r="C32242">
        <v>0</v>
      </c>
    </row>
    <row r="32243" spans="2:3" x14ac:dyDescent="0.3">
      <c r="B32243" s="1">
        <f t="shared" si="505"/>
        <v>45881.895833359398</v>
      </c>
      <c r="C32243">
        <v>0</v>
      </c>
    </row>
    <row r="32244" spans="2:3" x14ac:dyDescent="0.3">
      <c r="B32244" s="1">
        <f t="shared" si="505"/>
        <v>45881.902777803843</v>
      </c>
      <c r="C32244">
        <v>0</v>
      </c>
    </row>
    <row r="32245" spans="2:3" x14ac:dyDescent="0.3">
      <c r="B32245" s="1">
        <f t="shared" si="505"/>
        <v>45881.909722248289</v>
      </c>
      <c r="C32245">
        <v>0</v>
      </c>
    </row>
    <row r="32246" spans="2:3" x14ac:dyDescent="0.3">
      <c r="B32246" s="1">
        <f t="shared" si="505"/>
        <v>45881.916666692734</v>
      </c>
      <c r="C32246">
        <v>0</v>
      </c>
    </row>
    <row r="32247" spans="2:3" x14ac:dyDescent="0.3">
      <c r="B32247" s="1">
        <f t="shared" si="505"/>
        <v>45881.923611137179</v>
      </c>
      <c r="C32247">
        <v>0</v>
      </c>
    </row>
    <row r="32248" spans="2:3" x14ac:dyDescent="0.3">
      <c r="B32248" s="1">
        <f t="shared" si="505"/>
        <v>45881.930555581625</v>
      </c>
      <c r="C32248">
        <v>0</v>
      </c>
    </row>
    <row r="32249" spans="2:3" x14ac:dyDescent="0.3">
      <c r="B32249" s="1">
        <f t="shared" si="505"/>
        <v>45881.93750002607</v>
      </c>
      <c r="C32249">
        <v>0</v>
      </c>
    </row>
    <row r="32250" spans="2:3" x14ac:dyDescent="0.3">
      <c r="B32250" s="1">
        <f t="shared" si="505"/>
        <v>45881.944444470515</v>
      </c>
      <c r="C32250">
        <v>0</v>
      </c>
    </row>
    <row r="32251" spans="2:3" x14ac:dyDescent="0.3">
      <c r="B32251" s="1">
        <f t="shared" si="505"/>
        <v>45881.95138891496</v>
      </c>
      <c r="C32251">
        <v>0</v>
      </c>
    </row>
    <row r="32252" spans="2:3" x14ac:dyDescent="0.3">
      <c r="B32252" s="1">
        <f t="shared" si="505"/>
        <v>45881.958333359406</v>
      </c>
      <c r="C32252">
        <v>0</v>
      </c>
    </row>
    <row r="32253" spans="2:3" x14ac:dyDescent="0.3">
      <c r="B32253" s="1">
        <f t="shared" si="505"/>
        <v>45881.965277803851</v>
      </c>
      <c r="C32253">
        <v>0</v>
      </c>
    </row>
    <row r="32254" spans="2:3" x14ac:dyDescent="0.3">
      <c r="B32254" s="1">
        <f t="shared" si="505"/>
        <v>45881.972222248296</v>
      </c>
      <c r="C32254">
        <v>0</v>
      </c>
    </row>
    <row r="32255" spans="2:3" x14ac:dyDescent="0.3">
      <c r="B32255" s="1">
        <f t="shared" si="505"/>
        <v>45881.979166692741</v>
      </c>
      <c r="C32255">
        <v>0</v>
      </c>
    </row>
    <row r="32256" spans="2:3" x14ac:dyDescent="0.3">
      <c r="B32256" s="1">
        <f t="shared" si="505"/>
        <v>45881.986111137187</v>
      </c>
      <c r="C32256">
        <v>0</v>
      </c>
    </row>
    <row r="32257" spans="2:3" x14ac:dyDescent="0.3">
      <c r="B32257" s="1">
        <f t="shared" si="505"/>
        <v>45881.993055581632</v>
      </c>
      <c r="C32257">
        <v>0</v>
      </c>
    </row>
    <row r="32258" spans="2:3" x14ac:dyDescent="0.3">
      <c r="B32258" s="1">
        <f t="shared" si="505"/>
        <v>45882.000000026077</v>
      </c>
      <c r="C32258">
        <v>0</v>
      </c>
    </row>
    <row r="32259" spans="2:3" x14ac:dyDescent="0.3">
      <c r="B32259" s="1">
        <f t="shared" si="505"/>
        <v>45882.006944470522</v>
      </c>
      <c r="C32259">
        <v>0</v>
      </c>
    </row>
    <row r="32260" spans="2:3" x14ac:dyDescent="0.3">
      <c r="B32260" s="1">
        <f t="shared" si="505"/>
        <v>45882.013888914968</v>
      </c>
      <c r="C32260">
        <v>0</v>
      </c>
    </row>
    <row r="32261" spans="2:3" x14ac:dyDescent="0.3">
      <c r="B32261" s="1">
        <f t="shared" si="505"/>
        <v>45882.020833359413</v>
      </c>
      <c r="C32261">
        <v>0</v>
      </c>
    </row>
    <row r="32262" spans="2:3" x14ac:dyDescent="0.3">
      <c r="B32262" s="1">
        <f t="shared" si="505"/>
        <v>45882.027777803858</v>
      </c>
      <c r="C32262">
        <v>0</v>
      </c>
    </row>
    <row r="32263" spans="2:3" x14ac:dyDescent="0.3">
      <c r="B32263" s="1">
        <f t="shared" si="505"/>
        <v>45882.034722248303</v>
      </c>
      <c r="C32263">
        <v>0</v>
      </c>
    </row>
    <row r="32264" spans="2:3" x14ac:dyDescent="0.3">
      <c r="B32264" s="1">
        <f t="shared" si="505"/>
        <v>45882.041666692749</v>
      </c>
      <c r="C32264">
        <v>0</v>
      </c>
    </row>
    <row r="32265" spans="2:3" x14ac:dyDescent="0.3">
      <c r="B32265" s="1">
        <f t="shared" si="505"/>
        <v>45882.048611137194</v>
      </c>
      <c r="C32265">
        <v>0</v>
      </c>
    </row>
    <row r="32266" spans="2:3" x14ac:dyDescent="0.3">
      <c r="B32266" s="1">
        <f t="shared" si="505"/>
        <v>45882.055555581639</v>
      </c>
      <c r="C32266">
        <v>0</v>
      </c>
    </row>
    <row r="32267" spans="2:3" x14ac:dyDescent="0.3">
      <c r="B32267" s="1">
        <f t="shared" si="505"/>
        <v>45882.062500026084</v>
      </c>
      <c r="C32267">
        <v>0</v>
      </c>
    </row>
    <row r="32268" spans="2:3" x14ac:dyDescent="0.3">
      <c r="B32268" s="1">
        <f t="shared" si="505"/>
        <v>45882.06944447053</v>
      </c>
      <c r="C32268">
        <v>0</v>
      </c>
    </row>
    <row r="32269" spans="2:3" x14ac:dyDescent="0.3">
      <c r="B32269" s="1">
        <f t="shared" si="505"/>
        <v>45882.076388914975</v>
      </c>
      <c r="C32269">
        <v>0</v>
      </c>
    </row>
    <row r="32270" spans="2:3" x14ac:dyDescent="0.3">
      <c r="B32270" s="1">
        <f t="shared" si="505"/>
        <v>45882.08333335942</v>
      </c>
      <c r="C32270">
        <v>0</v>
      </c>
    </row>
    <row r="32271" spans="2:3" x14ac:dyDescent="0.3">
      <c r="B32271" s="1">
        <f t="shared" si="505"/>
        <v>45882.090277803865</v>
      </c>
      <c r="C32271">
        <v>0</v>
      </c>
    </row>
    <row r="32272" spans="2:3" x14ac:dyDescent="0.3">
      <c r="B32272" s="1">
        <f t="shared" si="505"/>
        <v>45882.097222248311</v>
      </c>
      <c r="C32272">
        <v>0</v>
      </c>
    </row>
    <row r="32273" spans="2:3" x14ac:dyDescent="0.3">
      <c r="B32273" s="1">
        <f t="shared" si="505"/>
        <v>45882.104166692756</v>
      </c>
      <c r="C32273">
        <v>0</v>
      </c>
    </row>
    <row r="32274" spans="2:3" x14ac:dyDescent="0.3">
      <c r="B32274" s="1">
        <f t="shared" si="505"/>
        <v>45882.111111137201</v>
      </c>
      <c r="C32274">
        <v>0</v>
      </c>
    </row>
    <row r="32275" spans="2:3" x14ac:dyDescent="0.3">
      <c r="B32275" s="1">
        <f t="shared" si="505"/>
        <v>45882.118055581646</v>
      </c>
      <c r="C32275">
        <v>0</v>
      </c>
    </row>
    <row r="32276" spans="2:3" x14ac:dyDescent="0.3">
      <c r="B32276" s="1">
        <f t="shared" si="505"/>
        <v>45882.125000026092</v>
      </c>
      <c r="C32276">
        <v>0</v>
      </c>
    </row>
    <row r="32277" spans="2:3" x14ac:dyDescent="0.3">
      <c r="B32277" s="1">
        <f t="shared" si="505"/>
        <v>45882.131944470537</v>
      </c>
      <c r="C32277">
        <v>0</v>
      </c>
    </row>
    <row r="32278" spans="2:3" x14ac:dyDescent="0.3">
      <c r="B32278" s="1">
        <f t="shared" si="505"/>
        <v>45882.138888914982</v>
      </c>
      <c r="C32278">
        <v>0</v>
      </c>
    </row>
    <row r="32279" spans="2:3" x14ac:dyDescent="0.3">
      <c r="B32279" s="1">
        <f t="shared" si="505"/>
        <v>45882.145833359427</v>
      </c>
      <c r="C32279">
        <v>0</v>
      </c>
    </row>
    <row r="32280" spans="2:3" x14ac:dyDescent="0.3">
      <c r="B32280" s="1">
        <f t="shared" si="505"/>
        <v>45882.152777803873</v>
      </c>
      <c r="C32280">
        <v>0</v>
      </c>
    </row>
    <row r="32281" spans="2:3" x14ac:dyDescent="0.3">
      <c r="B32281" s="1">
        <f t="shared" si="505"/>
        <v>45882.159722248318</v>
      </c>
      <c r="C32281">
        <v>0</v>
      </c>
    </row>
    <row r="32282" spans="2:3" x14ac:dyDescent="0.3">
      <c r="B32282" s="1">
        <f t="shared" si="505"/>
        <v>45882.166666692763</v>
      </c>
      <c r="C32282">
        <v>0</v>
      </c>
    </row>
    <row r="32283" spans="2:3" x14ac:dyDescent="0.3">
      <c r="B32283" s="1">
        <f t="shared" si="505"/>
        <v>45882.173611137208</v>
      </c>
      <c r="C32283">
        <v>0</v>
      </c>
    </row>
    <row r="32284" spans="2:3" x14ac:dyDescent="0.3">
      <c r="B32284" s="1">
        <f t="shared" si="505"/>
        <v>45882.180555581654</v>
      </c>
      <c r="C32284">
        <v>0</v>
      </c>
    </row>
    <row r="32285" spans="2:3" x14ac:dyDescent="0.3">
      <c r="B32285" s="1">
        <f t="shared" si="505"/>
        <v>45882.187500026099</v>
      </c>
      <c r="C32285">
        <v>0</v>
      </c>
    </row>
    <row r="32286" spans="2:3" x14ac:dyDescent="0.3">
      <c r="B32286" s="1">
        <f t="shared" si="505"/>
        <v>45882.194444470544</v>
      </c>
      <c r="C32286">
        <v>0</v>
      </c>
    </row>
    <row r="32287" spans="2:3" x14ac:dyDescent="0.3">
      <c r="B32287" s="1">
        <f t="shared" si="505"/>
        <v>45882.201388914989</v>
      </c>
      <c r="C32287">
        <v>0</v>
      </c>
    </row>
    <row r="32288" spans="2:3" x14ac:dyDescent="0.3">
      <c r="B32288" s="1">
        <f t="shared" si="505"/>
        <v>45882.208333359435</v>
      </c>
      <c r="C32288">
        <v>0</v>
      </c>
    </row>
    <row r="32289" spans="2:3" x14ac:dyDescent="0.3">
      <c r="B32289" s="1">
        <f t="shared" si="505"/>
        <v>45882.21527780388</v>
      </c>
      <c r="C32289">
        <v>0</v>
      </c>
    </row>
    <row r="32290" spans="2:3" x14ac:dyDescent="0.3">
      <c r="B32290" s="1">
        <f t="shared" si="505"/>
        <v>45882.222222248325</v>
      </c>
      <c r="C32290">
        <v>0</v>
      </c>
    </row>
    <row r="32291" spans="2:3" x14ac:dyDescent="0.3">
      <c r="B32291" s="1">
        <f t="shared" si="505"/>
        <v>45882.22916669277</v>
      </c>
      <c r="C32291">
        <v>0</v>
      </c>
    </row>
    <row r="32292" spans="2:3" x14ac:dyDescent="0.3">
      <c r="B32292" s="1">
        <f t="shared" si="505"/>
        <v>45882.236111137216</v>
      </c>
      <c r="C32292">
        <v>0</v>
      </c>
    </row>
    <row r="32293" spans="2:3" x14ac:dyDescent="0.3">
      <c r="B32293" s="1">
        <f t="shared" si="505"/>
        <v>45882.243055581661</v>
      </c>
      <c r="C32293">
        <v>0</v>
      </c>
    </row>
    <row r="32294" spans="2:3" x14ac:dyDescent="0.3">
      <c r="B32294" s="1">
        <f t="shared" si="505"/>
        <v>45882.250000026106</v>
      </c>
      <c r="C32294">
        <v>0</v>
      </c>
    </row>
    <row r="32295" spans="2:3" x14ac:dyDescent="0.3">
      <c r="B32295" s="1">
        <f t="shared" si="505"/>
        <v>45882.256944470551</v>
      </c>
      <c r="C32295">
        <v>0</v>
      </c>
    </row>
    <row r="32296" spans="2:3" x14ac:dyDescent="0.3">
      <c r="B32296" s="1">
        <f t="shared" ref="B32296:B32359" si="506">B32295+(B32295-B32294)</f>
        <v>45882.263888914997</v>
      </c>
      <c r="C32296">
        <v>0</v>
      </c>
    </row>
    <row r="32297" spans="2:3" x14ac:dyDescent="0.3">
      <c r="B32297" s="1">
        <f t="shared" si="506"/>
        <v>45882.270833359442</v>
      </c>
      <c r="C32297">
        <v>0</v>
      </c>
    </row>
    <row r="32298" spans="2:3" x14ac:dyDescent="0.3">
      <c r="B32298" s="1">
        <f t="shared" si="506"/>
        <v>45882.277777803887</v>
      </c>
      <c r="C32298">
        <v>0</v>
      </c>
    </row>
    <row r="32299" spans="2:3" x14ac:dyDescent="0.3">
      <c r="B32299" s="1">
        <f t="shared" si="506"/>
        <v>45882.284722248332</v>
      </c>
      <c r="C32299">
        <v>0</v>
      </c>
    </row>
    <row r="32300" spans="2:3" x14ac:dyDescent="0.3">
      <c r="B32300" s="1">
        <f t="shared" si="506"/>
        <v>45882.291666692778</v>
      </c>
      <c r="C32300">
        <v>0</v>
      </c>
    </row>
    <row r="32301" spans="2:3" x14ac:dyDescent="0.3">
      <c r="B32301" s="1">
        <f t="shared" si="506"/>
        <v>45882.298611137223</v>
      </c>
      <c r="C32301">
        <v>0</v>
      </c>
    </row>
    <row r="32302" spans="2:3" x14ac:dyDescent="0.3">
      <c r="B32302" s="1">
        <f t="shared" si="506"/>
        <v>45882.305555581668</v>
      </c>
      <c r="C32302">
        <v>0</v>
      </c>
    </row>
    <row r="32303" spans="2:3" x14ac:dyDescent="0.3">
      <c r="B32303" s="1">
        <f t="shared" si="506"/>
        <v>45882.312500026113</v>
      </c>
      <c r="C32303">
        <v>0</v>
      </c>
    </row>
    <row r="32304" spans="2:3" x14ac:dyDescent="0.3">
      <c r="B32304" s="1">
        <f t="shared" si="506"/>
        <v>45882.319444470559</v>
      </c>
      <c r="C32304">
        <v>0</v>
      </c>
    </row>
    <row r="32305" spans="2:3" x14ac:dyDescent="0.3">
      <c r="B32305" s="1">
        <f t="shared" si="506"/>
        <v>45882.326388915004</v>
      </c>
      <c r="C32305">
        <v>0</v>
      </c>
    </row>
    <row r="32306" spans="2:3" x14ac:dyDescent="0.3">
      <c r="B32306" s="1">
        <f t="shared" si="506"/>
        <v>45882.333333359449</v>
      </c>
      <c r="C32306">
        <v>0</v>
      </c>
    </row>
    <row r="32307" spans="2:3" x14ac:dyDescent="0.3">
      <c r="B32307" s="1">
        <f t="shared" si="506"/>
        <v>45882.340277803894</v>
      </c>
      <c r="C32307">
        <v>0</v>
      </c>
    </row>
    <row r="32308" spans="2:3" x14ac:dyDescent="0.3">
      <c r="B32308" s="1">
        <f t="shared" si="506"/>
        <v>45882.34722224834</v>
      </c>
      <c r="C32308">
        <v>0</v>
      </c>
    </row>
    <row r="32309" spans="2:3" x14ac:dyDescent="0.3">
      <c r="B32309" s="1">
        <f t="shared" si="506"/>
        <v>45882.354166692785</v>
      </c>
      <c r="C32309">
        <v>0</v>
      </c>
    </row>
    <row r="32310" spans="2:3" x14ac:dyDescent="0.3">
      <c r="B32310" s="1">
        <f t="shared" si="506"/>
        <v>45882.36111113723</v>
      </c>
      <c r="C32310">
        <v>0</v>
      </c>
    </row>
    <row r="32311" spans="2:3" x14ac:dyDescent="0.3">
      <c r="B32311" s="1">
        <f t="shared" si="506"/>
        <v>45882.368055581675</v>
      </c>
      <c r="C32311">
        <v>0</v>
      </c>
    </row>
    <row r="32312" spans="2:3" x14ac:dyDescent="0.3">
      <c r="B32312" s="1">
        <f t="shared" si="506"/>
        <v>45882.375000026121</v>
      </c>
      <c r="C32312">
        <v>0</v>
      </c>
    </row>
    <row r="32313" spans="2:3" x14ac:dyDescent="0.3">
      <c r="B32313" s="1">
        <f t="shared" si="506"/>
        <v>45882.381944470566</v>
      </c>
      <c r="C32313">
        <v>0</v>
      </c>
    </row>
    <row r="32314" spans="2:3" x14ac:dyDescent="0.3">
      <c r="B32314" s="1">
        <f t="shared" si="506"/>
        <v>45882.388888915011</v>
      </c>
      <c r="C32314">
        <v>0</v>
      </c>
    </row>
    <row r="32315" spans="2:3" x14ac:dyDescent="0.3">
      <c r="B32315" s="1">
        <f t="shared" si="506"/>
        <v>45882.395833359456</v>
      </c>
      <c r="C32315">
        <v>0</v>
      </c>
    </row>
    <row r="32316" spans="2:3" x14ac:dyDescent="0.3">
      <c r="B32316" s="1">
        <f t="shared" si="506"/>
        <v>45882.402777803902</v>
      </c>
      <c r="C32316">
        <v>0</v>
      </c>
    </row>
    <row r="32317" spans="2:3" x14ac:dyDescent="0.3">
      <c r="B32317" s="1">
        <f t="shared" si="506"/>
        <v>45882.409722248347</v>
      </c>
      <c r="C32317">
        <v>0</v>
      </c>
    </row>
    <row r="32318" spans="2:3" x14ac:dyDescent="0.3">
      <c r="B32318" s="1">
        <f t="shared" si="506"/>
        <v>45882.416666692792</v>
      </c>
      <c r="C32318">
        <v>0</v>
      </c>
    </row>
    <row r="32319" spans="2:3" x14ac:dyDescent="0.3">
      <c r="B32319" s="1">
        <f t="shared" si="506"/>
        <v>45882.423611137237</v>
      </c>
      <c r="C32319">
        <v>0</v>
      </c>
    </row>
    <row r="32320" spans="2:3" x14ac:dyDescent="0.3">
      <c r="B32320" s="1">
        <f t="shared" si="506"/>
        <v>45882.430555581683</v>
      </c>
      <c r="C32320">
        <v>0</v>
      </c>
    </row>
    <row r="32321" spans="2:3" x14ac:dyDescent="0.3">
      <c r="B32321" s="1">
        <f t="shared" si="506"/>
        <v>45882.437500026128</v>
      </c>
      <c r="C32321">
        <v>0</v>
      </c>
    </row>
    <row r="32322" spans="2:3" x14ac:dyDescent="0.3">
      <c r="B32322" s="1">
        <f t="shared" si="506"/>
        <v>45882.444444470573</v>
      </c>
      <c r="C32322">
        <v>0</v>
      </c>
    </row>
    <row r="32323" spans="2:3" x14ac:dyDescent="0.3">
      <c r="B32323" s="1">
        <f t="shared" si="506"/>
        <v>45882.451388915018</v>
      </c>
      <c r="C32323">
        <v>0</v>
      </c>
    </row>
    <row r="32324" spans="2:3" x14ac:dyDescent="0.3">
      <c r="B32324" s="1">
        <f t="shared" si="506"/>
        <v>45882.458333359464</v>
      </c>
      <c r="C32324">
        <v>0</v>
      </c>
    </row>
    <row r="32325" spans="2:3" x14ac:dyDescent="0.3">
      <c r="B32325" s="1">
        <f t="shared" si="506"/>
        <v>45882.465277803909</v>
      </c>
      <c r="C32325">
        <v>0</v>
      </c>
    </row>
    <row r="32326" spans="2:3" x14ac:dyDescent="0.3">
      <c r="B32326" s="1">
        <f t="shared" si="506"/>
        <v>45882.472222248354</v>
      </c>
      <c r="C32326">
        <v>0</v>
      </c>
    </row>
    <row r="32327" spans="2:3" x14ac:dyDescent="0.3">
      <c r="B32327" s="1">
        <f t="shared" si="506"/>
        <v>45882.479166692799</v>
      </c>
      <c r="C32327">
        <v>0</v>
      </c>
    </row>
    <row r="32328" spans="2:3" x14ac:dyDescent="0.3">
      <c r="B32328" s="1">
        <f t="shared" si="506"/>
        <v>45882.486111137245</v>
      </c>
      <c r="C32328">
        <v>0</v>
      </c>
    </row>
    <row r="32329" spans="2:3" x14ac:dyDescent="0.3">
      <c r="B32329" s="1">
        <f t="shared" si="506"/>
        <v>45882.49305558169</v>
      </c>
      <c r="C32329">
        <v>0</v>
      </c>
    </row>
    <row r="32330" spans="2:3" x14ac:dyDescent="0.3">
      <c r="B32330" s="1">
        <f t="shared" si="506"/>
        <v>45882.500000026135</v>
      </c>
      <c r="C32330">
        <v>0</v>
      </c>
    </row>
    <row r="32331" spans="2:3" x14ac:dyDescent="0.3">
      <c r="B32331" s="1">
        <f t="shared" si="506"/>
        <v>45882.50694447058</v>
      </c>
      <c r="C32331">
        <v>0</v>
      </c>
    </row>
    <row r="32332" spans="2:3" x14ac:dyDescent="0.3">
      <c r="B32332" s="1">
        <f t="shared" si="506"/>
        <v>45882.513888915026</v>
      </c>
      <c r="C32332">
        <v>0</v>
      </c>
    </row>
    <row r="32333" spans="2:3" x14ac:dyDescent="0.3">
      <c r="B32333" s="1">
        <f t="shared" si="506"/>
        <v>45882.520833359471</v>
      </c>
      <c r="C32333">
        <v>0</v>
      </c>
    </row>
    <row r="32334" spans="2:3" x14ac:dyDescent="0.3">
      <c r="B32334" s="1">
        <f t="shared" si="506"/>
        <v>45882.527777803916</v>
      </c>
      <c r="C32334">
        <v>0</v>
      </c>
    </row>
    <row r="32335" spans="2:3" x14ac:dyDescent="0.3">
      <c r="B32335" s="1">
        <f t="shared" si="506"/>
        <v>45882.534722248362</v>
      </c>
      <c r="C32335">
        <v>0</v>
      </c>
    </row>
    <row r="32336" spans="2:3" x14ac:dyDescent="0.3">
      <c r="B32336" s="1">
        <f t="shared" si="506"/>
        <v>45882.541666692807</v>
      </c>
      <c r="C32336">
        <v>0</v>
      </c>
    </row>
    <row r="32337" spans="2:3" x14ac:dyDescent="0.3">
      <c r="B32337" s="1">
        <f t="shared" si="506"/>
        <v>45882.548611137252</v>
      </c>
      <c r="C32337">
        <v>0</v>
      </c>
    </row>
    <row r="32338" spans="2:3" x14ac:dyDescent="0.3">
      <c r="B32338" s="1">
        <f t="shared" si="506"/>
        <v>45882.555555581697</v>
      </c>
      <c r="C32338">
        <v>0</v>
      </c>
    </row>
    <row r="32339" spans="2:3" x14ac:dyDescent="0.3">
      <c r="B32339" s="1">
        <f t="shared" si="506"/>
        <v>45882.562500026143</v>
      </c>
      <c r="C32339">
        <v>0</v>
      </c>
    </row>
    <row r="32340" spans="2:3" x14ac:dyDescent="0.3">
      <c r="B32340" s="1">
        <f t="shared" si="506"/>
        <v>45882.569444470588</v>
      </c>
      <c r="C32340">
        <v>0</v>
      </c>
    </row>
    <row r="32341" spans="2:3" x14ac:dyDescent="0.3">
      <c r="B32341" s="1">
        <f t="shared" si="506"/>
        <v>45882.576388915033</v>
      </c>
      <c r="C32341">
        <v>0</v>
      </c>
    </row>
    <row r="32342" spans="2:3" x14ac:dyDescent="0.3">
      <c r="B32342" s="1">
        <f t="shared" si="506"/>
        <v>45882.583333359478</v>
      </c>
      <c r="C32342">
        <v>0</v>
      </c>
    </row>
    <row r="32343" spans="2:3" x14ac:dyDescent="0.3">
      <c r="B32343" s="1">
        <f t="shared" si="506"/>
        <v>45882.590277803924</v>
      </c>
      <c r="C32343">
        <v>0</v>
      </c>
    </row>
    <row r="32344" spans="2:3" x14ac:dyDescent="0.3">
      <c r="B32344" s="1">
        <f t="shared" si="506"/>
        <v>45882.597222248369</v>
      </c>
      <c r="C32344">
        <v>0</v>
      </c>
    </row>
    <row r="32345" spans="2:3" x14ac:dyDescent="0.3">
      <c r="B32345" s="1">
        <f t="shared" si="506"/>
        <v>45882.604166692814</v>
      </c>
      <c r="C32345">
        <v>0</v>
      </c>
    </row>
    <row r="32346" spans="2:3" x14ac:dyDescent="0.3">
      <c r="B32346" s="1">
        <f t="shared" si="506"/>
        <v>45882.611111137259</v>
      </c>
      <c r="C32346">
        <v>0</v>
      </c>
    </row>
    <row r="32347" spans="2:3" x14ac:dyDescent="0.3">
      <c r="B32347" s="1">
        <f t="shared" si="506"/>
        <v>45882.618055581705</v>
      </c>
      <c r="C32347">
        <v>0</v>
      </c>
    </row>
    <row r="32348" spans="2:3" x14ac:dyDescent="0.3">
      <c r="B32348" s="1">
        <f t="shared" si="506"/>
        <v>45882.62500002615</v>
      </c>
      <c r="C32348">
        <v>0</v>
      </c>
    </row>
    <row r="32349" spans="2:3" x14ac:dyDescent="0.3">
      <c r="B32349" s="1">
        <f t="shared" si="506"/>
        <v>45882.631944470595</v>
      </c>
      <c r="C32349">
        <v>0</v>
      </c>
    </row>
    <row r="32350" spans="2:3" x14ac:dyDescent="0.3">
      <c r="B32350" s="1">
        <f t="shared" si="506"/>
        <v>45882.63888891504</v>
      </c>
      <c r="C32350">
        <v>0</v>
      </c>
    </row>
    <row r="32351" spans="2:3" x14ac:dyDescent="0.3">
      <c r="B32351" s="1">
        <f t="shared" si="506"/>
        <v>45882.645833359486</v>
      </c>
      <c r="C32351">
        <v>0</v>
      </c>
    </row>
    <row r="32352" spans="2:3" x14ac:dyDescent="0.3">
      <c r="B32352" s="1">
        <f t="shared" si="506"/>
        <v>45882.652777803931</v>
      </c>
      <c r="C32352">
        <v>0</v>
      </c>
    </row>
    <row r="32353" spans="2:3" x14ac:dyDescent="0.3">
      <c r="B32353" s="1">
        <f t="shared" si="506"/>
        <v>45882.659722248376</v>
      </c>
      <c r="C32353">
        <v>0</v>
      </c>
    </row>
    <row r="32354" spans="2:3" x14ac:dyDescent="0.3">
      <c r="B32354" s="1">
        <f t="shared" si="506"/>
        <v>45882.666666692821</v>
      </c>
      <c r="C32354">
        <v>0</v>
      </c>
    </row>
    <row r="32355" spans="2:3" x14ac:dyDescent="0.3">
      <c r="B32355" s="1">
        <f t="shared" si="506"/>
        <v>45882.673611137267</v>
      </c>
      <c r="C32355">
        <v>0</v>
      </c>
    </row>
    <row r="32356" spans="2:3" x14ac:dyDescent="0.3">
      <c r="B32356" s="1">
        <f t="shared" si="506"/>
        <v>45882.680555581712</v>
      </c>
      <c r="C32356">
        <v>0</v>
      </c>
    </row>
    <row r="32357" spans="2:3" x14ac:dyDescent="0.3">
      <c r="B32357" s="1">
        <f t="shared" si="506"/>
        <v>45882.687500026157</v>
      </c>
      <c r="C32357">
        <v>0</v>
      </c>
    </row>
    <row r="32358" spans="2:3" x14ac:dyDescent="0.3">
      <c r="B32358" s="1">
        <f t="shared" si="506"/>
        <v>45882.694444470602</v>
      </c>
      <c r="C32358">
        <v>0</v>
      </c>
    </row>
    <row r="32359" spans="2:3" x14ac:dyDescent="0.3">
      <c r="B32359" s="1">
        <f t="shared" si="506"/>
        <v>45882.701388915048</v>
      </c>
      <c r="C32359">
        <v>0</v>
      </c>
    </row>
    <row r="32360" spans="2:3" x14ac:dyDescent="0.3">
      <c r="B32360" s="1">
        <f t="shared" ref="B32360:B32423" si="507">B32359+(B32359-B32358)</f>
        <v>45882.708333359493</v>
      </c>
      <c r="C32360">
        <v>0</v>
      </c>
    </row>
    <row r="32361" spans="2:3" x14ac:dyDescent="0.3">
      <c r="B32361" s="1">
        <f t="shared" si="507"/>
        <v>45882.715277803938</v>
      </c>
      <c r="C32361">
        <v>0</v>
      </c>
    </row>
    <row r="32362" spans="2:3" x14ac:dyDescent="0.3">
      <c r="B32362" s="1">
        <f t="shared" si="507"/>
        <v>45882.722222248383</v>
      </c>
      <c r="C32362">
        <v>0</v>
      </c>
    </row>
    <row r="32363" spans="2:3" x14ac:dyDescent="0.3">
      <c r="B32363" s="1">
        <f t="shared" si="507"/>
        <v>45882.729166692829</v>
      </c>
      <c r="C32363">
        <v>0</v>
      </c>
    </row>
    <row r="32364" spans="2:3" x14ac:dyDescent="0.3">
      <c r="B32364" s="1">
        <f t="shared" si="507"/>
        <v>45882.736111137274</v>
      </c>
      <c r="C32364">
        <v>0</v>
      </c>
    </row>
    <row r="32365" spans="2:3" x14ac:dyDescent="0.3">
      <c r="B32365" s="1">
        <f t="shared" si="507"/>
        <v>45882.743055581719</v>
      </c>
      <c r="C32365">
        <v>0</v>
      </c>
    </row>
    <row r="32366" spans="2:3" x14ac:dyDescent="0.3">
      <c r="B32366" s="1">
        <f t="shared" si="507"/>
        <v>45882.750000026164</v>
      </c>
      <c r="C32366">
        <v>0</v>
      </c>
    </row>
    <row r="32367" spans="2:3" x14ac:dyDescent="0.3">
      <c r="B32367" s="1">
        <f t="shared" si="507"/>
        <v>45882.75694447061</v>
      </c>
      <c r="C32367">
        <v>0</v>
      </c>
    </row>
    <row r="32368" spans="2:3" x14ac:dyDescent="0.3">
      <c r="B32368" s="1">
        <f t="shared" si="507"/>
        <v>45882.763888915055</v>
      </c>
      <c r="C32368">
        <v>0</v>
      </c>
    </row>
    <row r="32369" spans="2:3" x14ac:dyDescent="0.3">
      <c r="B32369" s="1">
        <f t="shared" si="507"/>
        <v>45882.7708333595</v>
      </c>
      <c r="C32369">
        <v>0</v>
      </c>
    </row>
    <row r="32370" spans="2:3" x14ac:dyDescent="0.3">
      <c r="B32370" s="1">
        <f t="shared" si="507"/>
        <v>45882.777777803945</v>
      </c>
      <c r="C32370">
        <v>0</v>
      </c>
    </row>
    <row r="32371" spans="2:3" x14ac:dyDescent="0.3">
      <c r="B32371" s="1">
        <f t="shared" si="507"/>
        <v>45882.784722248391</v>
      </c>
      <c r="C32371">
        <v>0</v>
      </c>
    </row>
    <row r="32372" spans="2:3" x14ac:dyDescent="0.3">
      <c r="B32372" s="1">
        <f t="shared" si="507"/>
        <v>45882.791666692836</v>
      </c>
      <c r="C32372">
        <v>0</v>
      </c>
    </row>
    <row r="32373" spans="2:3" x14ac:dyDescent="0.3">
      <c r="B32373" s="1">
        <f t="shared" si="507"/>
        <v>45882.798611137281</v>
      </c>
      <c r="C32373">
        <v>0</v>
      </c>
    </row>
    <row r="32374" spans="2:3" x14ac:dyDescent="0.3">
      <c r="B32374" s="1">
        <f t="shared" si="507"/>
        <v>45882.805555581726</v>
      </c>
      <c r="C32374">
        <v>0</v>
      </c>
    </row>
    <row r="32375" spans="2:3" x14ac:dyDescent="0.3">
      <c r="B32375" s="1">
        <f t="shared" si="507"/>
        <v>45882.812500026172</v>
      </c>
      <c r="C32375">
        <v>0</v>
      </c>
    </row>
    <row r="32376" spans="2:3" x14ac:dyDescent="0.3">
      <c r="B32376" s="1">
        <f t="shared" si="507"/>
        <v>45882.819444470617</v>
      </c>
      <c r="C32376">
        <v>0</v>
      </c>
    </row>
    <row r="32377" spans="2:3" x14ac:dyDescent="0.3">
      <c r="B32377" s="1">
        <f t="shared" si="507"/>
        <v>45882.826388915062</v>
      </c>
      <c r="C32377">
        <v>0</v>
      </c>
    </row>
    <row r="32378" spans="2:3" x14ac:dyDescent="0.3">
      <c r="B32378" s="1">
        <f t="shared" si="507"/>
        <v>45882.833333359507</v>
      </c>
      <c r="C32378">
        <v>0</v>
      </c>
    </row>
    <row r="32379" spans="2:3" x14ac:dyDescent="0.3">
      <c r="B32379" s="1">
        <f t="shared" si="507"/>
        <v>45882.840277803953</v>
      </c>
      <c r="C32379">
        <v>0</v>
      </c>
    </row>
    <row r="32380" spans="2:3" x14ac:dyDescent="0.3">
      <c r="B32380" s="1">
        <f t="shared" si="507"/>
        <v>45882.847222248398</v>
      </c>
      <c r="C32380">
        <v>0</v>
      </c>
    </row>
    <row r="32381" spans="2:3" x14ac:dyDescent="0.3">
      <c r="B32381" s="1">
        <f t="shared" si="507"/>
        <v>45882.854166692843</v>
      </c>
      <c r="C32381">
        <v>0</v>
      </c>
    </row>
    <row r="32382" spans="2:3" x14ac:dyDescent="0.3">
      <c r="B32382" s="1">
        <f t="shared" si="507"/>
        <v>45882.861111137288</v>
      </c>
      <c r="C32382">
        <v>0</v>
      </c>
    </row>
    <row r="32383" spans="2:3" x14ac:dyDescent="0.3">
      <c r="B32383" s="1">
        <f t="shared" si="507"/>
        <v>45882.868055581734</v>
      </c>
      <c r="C32383">
        <v>0</v>
      </c>
    </row>
    <row r="32384" spans="2:3" x14ac:dyDescent="0.3">
      <c r="B32384" s="1">
        <f t="shared" si="507"/>
        <v>45882.875000026179</v>
      </c>
      <c r="C32384">
        <v>0</v>
      </c>
    </row>
    <row r="32385" spans="2:3" x14ac:dyDescent="0.3">
      <c r="B32385" s="1">
        <f t="shared" si="507"/>
        <v>45882.881944470624</v>
      </c>
      <c r="C32385">
        <v>0</v>
      </c>
    </row>
    <row r="32386" spans="2:3" x14ac:dyDescent="0.3">
      <c r="B32386" s="1">
        <f t="shared" si="507"/>
        <v>45882.888888915069</v>
      </c>
      <c r="C32386">
        <v>0</v>
      </c>
    </row>
    <row r="32387" spans="2:3" x14ac:dyDescent="0.3">
      <c r="B32387" s="1">
        <f t="shared" si="507"/>
        <v>45882.895833359515</v>
      </c>
      <c r="C32387">
        <v>0</v>
      </c>
    </row>
    <row r="32388" spans="2:3" x14ac:dyDescent="0.3">
      <c r="B32388" s="1">
        <f t="shared" si="507"/>
        <v>45882.90277780396</v>
      </c>
      <c r="C32388">
        <v>0</v>
      </c>
    </row>
    <row r="32389" spans="2:3" x14ac:dyDescent="0.3">
      <c r="B32389" s="1">
        <f t="shared" si="507"/>
        <v>45882.909722248405</v>
      </c>
      <c r="C32389">
        <v>0</v>
      </c>
    </row>
    <row r="32390" spans="2:3" x14ac:dyDescent="0.3">
      <c r="B32390" s="1">
        <f t="shared" si="507"/>
        <v>45882.91666669285</v>
      </c>
      <c r="C32390">
        <v>0</v>
      </c>
    </row>
    <row r="32391" spans="2:3" x14ac:dyDescent="0.3">
      <c r="B32391" s="1">
        <f t="shared" si="507"/>
        <v>45882.923611137296</v>
      </c>
      <c r="C32391">
        <v>0</v>
      </c>
    </row>
    <row r="32392" spans="2:3" x14ac:dyDescent="0.3">
      <c r="B32392" s="1">
        <f t="shared" si="507"/>
        <v>45882.930555581741</v>
      </c>
      <c r="C32392">
        <v>0</v>
      </c>
    </row>
    <row r="32393" spans="2:3" x14ac:dyDescent="0.3">
      <c r="B32393" s="1">
        <f t="shared" si="507"/>
        <v>45882.937500026186</v>
      </c>
      <c r="C32393">
        <v>0</v>
      </c>
    </row>
    <row r="32394" spans="2:3" x14ac:dyDescent="0.3">
      <c r="B32394" s="1">
        <f t="shared" si="507"/>
        <v>45882.944444470631</v>
      </c>
      <c r="C32394">
        <v>0</v>
      </c>
    </row>
    <row r="32395" spans="2:3" x14ac:dyDescent="0.3">
      <c r="B32395" s="1">
        <f t="shared" si="507"/>
        <v>45882.951388915077</v>
      </c>
      <c r="C32395">
        <v>0</v>
      </c>
    </row>
    <row r="32396" spans="2:3" x14ac:dyDescent="0.3">
      <c r="B32396" s="1">
        <f t="shared" si="507"/>
        <v>45882.958333359522</v>
      </c>
      <c r="C32396">
        <v>0</v>
      </c>
    </row>
    <row r="32397" spans="2:3" x14ac:dyDescent="0.3">
      <c r="B32397" s="1">
        <f t="shared" si="507"/>
        <v>45882.965277803967</v>
      </c>
      <c r="C32397">
        <v>0</v>
      </c>
    </row>
    <row r="32398" spans="2:3" x14ac:dyDescent="0.3">
      <c r="B32398" s="1">
        <f t="shared" si="507"/>
        <v>45882.972222248412</v>
      </c>
      <c r="C32398">
        <v>0</v>
      </c>
    </row>
    <row r="32399" spans="2:3" x14ac:dyDescent="0.3">
      <c r="B32399" s="1">
        <f t="shared" si="507"/>
        <v>45882.979166692858</v>
      </c>
      <c r="C32399">
        <v>0</v>
      </c>
    </row>
    <row r="32400" spans="2:3" x14ac:dyDescent="0.3">
      <c r="B32400" s="1">
        <f t="shared" si="507"/>
        <v>45882.986111137303</v>
      </c>
      <c r="C32400">
        <v>0</v>
      </c>
    </row>
    <row r="32401" spans="2:3" x14ac:dyDescent="0.3">
      <c r="B32401" s="1">
        <f t="shared" si="507"/>
        <v>45882.993055581748</v>
      </c>
      <c r="C32401">
        <v>0</v>
      </c>
    </row>
    <row r="32402" spans="2:3" x14ac:dyDescent="0.3">
      <c r="B32402" s="1">
        <f t="shared" si="507"/>
        <v>45883.000000026193</v>
      </c>
      <c r="C32402">
        <v>0</v>
      </c>
    </row>
    <row r="32403" spans="2:3" x14ac:dyDescent="0.3">
      <c r="B32403" s="1">
        <f t="shared" si="507"/>
        <v>45883.006944470639</v>
      </c>
      <c r="C32403">
        <v>0</v>
      </c>
    </row>
    <row r="32404" spans="2:3" x14ac:dyDescent="0.3">
      <c r="B32404" s="1">
        <f t="shared" si="507"/>
        <v>45883.013888915084</v>
      </c>
      <c r="C32404">
        <v>0</v>
      </c>
    </row>
    <row r="32405" spans="2:3" x14ac:dyDescent="0.3">
      <c r="B32405" s="1">
        <f t="shared" si="507"/>
        <v>45883.020833359529</v>
      </c>
      <c r="C32405">
        <v>0</v>
      </c>
    </row>
    <row r="32406" spans="2:3" x14ac:dyDescent="0.3">
      <c r="B32406" s="1">
        <f t="shared" si="507"/>
        <v>45883.027777803974</v>
      </c>
      <c r="C32406">
        <v>0</v>
      </c>
    </row>
    <row r="32407" spans="2:3" x14ac:dyDescent="0.3">
      <c r="B32407" s="1">
        <f t="shared" si="507"/>
        <v>45883.03472224842</v>
      </c>
      <c r="C32407">
        <v>0</v>
      </c>
    </row>
    <row r="32408" spans="2:3" x14ac:dyDescent="0.3">
      <c r="B32408" s="1">
        <f t="shared" si="507"/>
        <v>45883.041666692865</v>
      </c>
      <c r="C32408">
        <v>0</v>
      </c>
    </row>
    <row r="32409" spans="2:3" x14ac:dyDescent="0.3">
      <c r="B32409" s="1">
        <f t="shared" si="507"/>
        <v>45883.04861113731</v>
      </c>
      <c r="C32409">
        <v>0</v>
      </c>
    </row>
    <row r="32410" spans="2:3" x14ac:dyDescent="0.3">
      <c r="B32410" s="1">
        <f t="shared" si="507"/>
        <v>45883.055555581755</v>
      </c>
      <c r="C32410">
        <v>0</v>
      </c>
    </row>
    <row r="32411" spans="2:3" x14ac:dyDescent="0.3">
      <c r="B32411" s="1">
        <f t="shared" si="507"/>
        <v>45883.062500026201</v>
      </c>
      <c r="C32411">
        <v>0</v>
      </c>
    </row>
    <row r="32412" spans="2:3" x14ac:dyDescent="0.3">
      <c r="B32412" s="1">
        <f t="shared" si="507"/>
        <v>45883.069444470646</v>
      </c>
      <c r="C32412">
        <v>0</v>
      </c>
    </row>
    <row r="32413" spans="2:3" x14ac:dyDescent="0.3">
      <c r="B32413" s="1">
        <f t="shared" si="507"/>
        <v>45883.076388915091</v>
      </c>
      <c r="C32413">
        <v>0</v>
      </c>
    </row>
    <row r="32414" spans="2:3" x14ac:dyDescent="0.3">
      <c r="B32414" s="1">
        <f t="shared" si="507"/>
        <v>45883.083333359536</v>
      </c>
      <c r="C32414">
        <v>0</v>
      </c>
    </row>
    <row r="32415" spans="2:3" x14ac:dyDescent="0.3">
      <c r="B32415" s="1">
        <f t="shared" si="507"/>
        <v>45883.090277803982</v>
      </c>
      <c r="C32415">
        <v>0</v>
      </c>
    </row>
    <row r="32416" spans="2:3" x14ac:dyDescent="0.3">
      <c r="B32416" s="1">
        <f t="shared" si="507"/>
        <v>45883.097222248427</v>
      </c>
      <c r="C32416">
        <v>0</v>
      </c>
    </row>
    <row r="32417" spans="2:3" x14ac:dyDescent="0.3">
      <c r="B32417" s="1">
        <f t="shared" si="507"/>
        <v>45883.104166692872</v>
      </c>
      <c r="C32417">
        <v>0</v>
      </c>
    </row>
    <row r="32418" spans="2:3" x14ac:dyDescent="0.3">
      <c r="B32418" s="1">
        <f t="shared" si="507"/>
        <v>45883.111111137317</v>
      </c>
      <c r="C32418">
        <v>0</v>
      </c>
    </row>
    <row r="32419" spans="2:3" x14ac:dyDescent="0.3">
      <c r="B32419" s="1">
        <f t="shared" si="507"/>
        <v>45883.118055581763</v>
      </c>
      <c r="C32419">
        <v>0</v>
      </c>
    </row>
    <row r="32420" spans="2:3" x14ac:dyDescent="0.3">
      <c r="B32420" s="1">
        <f t="shared" si="507"/>
        <v>45883.125000026208</v>
      </c>
      <c r="C32420">
        <v>0</v>
      </c>
    </row>
    <row r="32421" spans="2:3" x14ac:dyDescent="0.3">
      <c r="B32421" s="1">
        <f t="shared" si="507"/>
        <v>45883.131944470653</v>
      </c>
      <c r="C32421">
        <v>0</v>
      </c>
    </row>
    <row r="32422" spans="2:3" x14ac:dyDescent="0.3">
      <c r="B32422" s="1">
        <f t="shared" si="507"/>
        <v>45883.138888915099</v>
      </c>
      <c r="C32422">
        <v>0</v>
      </c>
    </row>
    <row r="32423" spans="2:3" x14ac:dyDescent="0.3">
      <c r="B32423" s="1">
        <f t="shared" si="507"/>
        <v>45883.145833359544</v>
      </c>
      <c r="C32423">
        <v>0</v>
      </c>
    </row>
    <row r="32424" spans="2:3" x14ac:dyDescent="0.3">
      <c r="B32424" s="1">
        <f t="shared" ref="B32424:B32487" si="508">B32423+(B32423-B32422)</f>
        <v>45883.152777803989</v>
      </c>
      <c r="C32424">
        <v>0</v>
      </c>
    </row>
    <row r="32425" spans="2:3" x14ac:dyDescent="0.3">
      <c r="B32425" s="1">
        <f t="shared" si="508"/>
        <v>45883.159722248434</v>
      </c>
      <c r="C32425">
        <v>0</v>
      </c>
    </row>
    <row r="32426" spans="2:3" x14ac:dyDescent="0.3">
      <c r="B32426" s="1">
        <f t="shared" si="508"/>
        <v>45883.16666669288</v>
      </c>
      <c r="C32426">
        <v>0</v>
      </c>
    </row>
    <row r="32427" spans="2:3" x14ac:dyDescent="0.3">
      <c r="B32427" s="1">
        <f t="shared" si="508"/>
        <v>45883.173611137325</v>
      </c>
      <c r="C32427">
        <v>0</v>
      </c>
    </row>
    <row r="32428" spans="2:3" x14ac:dyDescent="0.3">
      <c r="B32428" s="1">
        <f t="shared" si="508"/>
        <v>45883.18055558177</v>
      </c>
      <c r="C32428">
        <v>0</v>
      </c>
    </row>
    <row r="32429" spans="2:3" x14ac:dyDescent="0.3">
      <c r="B32429" s="1">
        <f t="shared" si="508"/>
        <v>45883.187500026215</v>
      </c>
      <c r="C32429">
        <v>0</v>
      </c>
    </row>
    <row r="32430" spans="2:3" x14ac:dyDescent="0.3">
      <c r="B32430" s="1">
        <f t="shared" si="508"/>
        <v>45883.194444470661</v>
      </c>
      <c r="C32430">
        <v>0</v>
      </c>
    </row>
    <row r="32431" spans="2:3" x14ac:dyDescent="0.3">
      <c r="B32431" s="1">
        <f t="shared" si="508"/>
        <v>45883.201388915106</v>
      </c>
      <c r="C32431">
        <v>0</v>
      </c>
    </row>
    <row r="32432" spans="2:3" x14ac:dyDescent="0.3">
      <c r="B32432" s="1">
        <f t="shared" si="508"/>
        <v>45883.208333359551</v>
      </c>
      <c r="C32432">
        <v>0</v>
      </c>
    </row>
    <row r="32433" spans="2:3" x14ac:dyDescent="0.3">
      <c r="B32433" s="1">
        <f t="shared" si="508"/>
        <v>45883.215277803996</v>
      </c>
      <c r="C32433">
        <v>0</v>
      </c>
    </row>
    <row r="32434" spans="2:3" x14ac:dyDescent="0.3">
      <c r="B32434" s="1">
        <f t="shared" si="508"/>
        <v>45883.222222248442</v>
      </c>
      <c r="C32434">
        <v>0</v>
      </c>
    </row>
    <row r="32435" spans="2:3" x14ac:dyDescent="0.3">
      <c r="B32435" s="1">
        <f t="shared" si="508"/>
        <v>45883.229166692887</v>
      </c>
      <c r="C32435">
        <v>0</v>
      </c>
    </row>
    <row r="32436" spans="2:3" x14ac:dyDescent="0.3">
      <c r="B32436" s="1">
        <f t="shared" si="508"/>
        <v>45883.236111137332</v>
      </c>
      <c r="C32436">
        <v>0</v>
      </c>
    </row>
    <row r="32437" spans="2:3" x14ac:dyDescent="0.3">
      <c r="B32437" s="1">
        <f t="shared" si="508"/>
        <v>45883.243055581777</v>
      </c>
      <c r="C32437">
        <v>0</v>
      </c>
    </row>
    <row r="32438" spans="2:3" x14ac:dyDescent="0.3">
      <c r="B32438" s="1">
        <f t="shared" si="508"/>
        <v>45883.250000026223</v>
      </c>
      <c r="C32438">
        <v>0</v>
      </c>
    </row>
    <row r="32439" spans="2:3" x14ac:dyDescent="0.3">
      <c r="B32439" s="1">
        <f t="shared" si="508"/>
        <v>45883.256944470668</v>
      </c>
      <c r="C32439">
        <v>0</v>
      </c>
    </row>
    <row r="32440" spans="2:3" x14ac:dyDescent="0.3">
      <c r="B32440" s="1">
        <f t="shared" si="508"/>
        <v>45883.263888915113</v>
      </c>
      <c r="C32440">
        <v>0</v>
      </c>
    </row>
    <row r="32441" spans="2:3" x14ac:dyDescent="0.3">
      <c r="B32441" s="1">
        <f t="shared" si="508"/>
        <v>45883.270833359558</v>
      </c>
      <c r="C32441">
        <v>0</v>
      </c>
    </row>
    <row r="32442" spans="2:3" x14ac:dyDescent="0.3">
      <c r="B32442" s="1">
        <f t="shared" si="508"/>
        <v>45883.277777804004</v>
      </c>
      <c r="C32442">
        <v>0</v>
      </c>
    </row>
    <row r="32443" spans="2:3" x14ac:dyDescent="0.3">
      <c r="B32443" s="1">
        <f t="shared" si="508"/>
        <v>45883.284722248449</v>
      </c>
      <c r="C32443">
        <v>0</v>
      </c>
    </row>
    <row r="32444" spans="2:3" x14ac:dyDescent="0.3">
      <c r="B32444" s="1">
        <f t="shared" si="508"/>
        <v>45883.291666692894</v>
      </c>
      <c r="C32444">
        <v>0</v>
      </c>
    </row>
    <row r="32445" spans="2:3" x14ac:dyDescent="0.3">
      <c r="B32445" s="1">
        <f t="shared" si="508"/>
        <v>45883.298611137339</v>
      </c>
      <c r="C32445">
        <v>0</v>
      </c>
    </row>
    <row r="32446" spans="2:3" x14ac:dyDescent="0.3">
      <c r="B32446" s="1">
        <f t="shared" si="508"/>
        <v>45883.305555581785</v>
      </c>
      <c r="C32446">
        <v>0</v>
      </c>
    </row>
    <row r="32447" spans="2:3" x14ac:dyDescent="0.3">
      <c r="B32447" s="1">
        <f t="shared" si="508"/>
        <v>45883.31250002623</v>
      </c>
      <c r="C32447">
        <v>0</v>
      </c>
    </row>
    <row r="32448" spans="2:3" x14ac:dyDescent="0.3">
      <c r="B32448" s="1">
        <f t="shared" si="508"/>
        <v>45883.319444470675</v>
      </c>
      <c r="C32448">
        <v>0</v>
      </c>
    </row>
    <row r="32449" spans="2:3" x14ac:dyDescent="0.3">
      <c r="B32449" s="1">
        <f t="shared" si="508"/>
        <v>45883.32638891512</v>
      </c>
      <c r="C32449">
        <v>0</v>
      </c>
    </row>
    <row r="32450" spans="2:3" x14ac:dyDescent="0.3">
      <c r="B32450" s="1">
        <f t="shared" si="508"/>
        <v>45883.333333359566</v>
      </c>
      <c r="C32450">
        <v>0</v>
      </c>
    </row>
    <row r="32451" spans="2:3" x14ac:dyDescent="0.3">
      <c r="B32451" s="1">
        <f t="shared" si="508"/>
        <v>45883.340277804011</v>
      </c>
      <c r="C32451">
        <v>0</v>
      </c>
    </row>
    <row r="32452" spans="2:3" x14ac:dyDescent="0.3">
      <c r="B32452" s="1">
        <f t="shared" si="508"/>
        <v>45883.347222248456</v>
      </c>
      <c r="C32452">
        <v>0</v>
      </c>
    </row>
    <row r="32453" spans="2:3" x14ac:dyDescent="0.3">
      <c r="B32453" s="1">
        <f t="shared" si="508"/>
        <v>45883.354166692901</v>
      </c>
      <c r="C32453">
        <v>0</v>
      </c>
    </row>
    <row r="32454" spans="2:3" x14ac:dyDescent="0.3">
      <c r="B32454" s="1">
        <f t="shared" si="508"/>
        <v>45883.361111137347</v>
      </c>
      <c r="C32454">
        <v>0</v>
      </c>
    </row>
    <row r="32455" spans="2:3" x14ac:dyDescent="0.3">
      <c r="B32455" s="1">
        <f t="shared" si="508"/>
        <v>45883.368055581792</v>
      </c>
      <c r="C32455">
        <v>0</v>
      </c>
    </row>
    <row r="32456" spans="2:3" x14ac:dyDescent="0.3">
      <c r="B32456" s="1">
        <f t="shared" si="508"/>
        <v>45883.375000026237</v>
      </c>
      <c r="C32456">
        <v>0</v>
      </c>
    </row>
    <row r="32457" spans="2:3" x14ac:dyDescent="0.3">
      <c r="B32457" s="1">
        <f t="shared" si="508"/>
        <v>45883.381944470682</v>
      </c>
      <c r="C32457">
        <v>0</v>
      </c>
    </row>
    <row r="32458" spans="2:3" x14ac:dyDescent="0.3">
      <c r="B32458" s="1">
        <f t="shared" si="508"/>
        <v>45883.388888915128</v>
      </c>
      <c r="C32458">
        <v>0</v>
      </c>
    </row>
    <row r="32459" spans="2:3" x14ac:dyDescent="0.3">
      <c r="B32459" s="1">
        <f t="shared" si="508"/>
        <v>45883.395833359573</v>
      </c>
      <c r="C32459">
        <v>0</v>
      </c>
    </row>
    <row r="32460" spans="2:3" x14ac:dyDescent="0.3">
      <c r="B32460" s="1">
        <f t="shared" si="508"/>
        <v>45883.402777804018</v>
      </c>
      <c r="C32460">
        <v>0</v>
      </c>
    </row>
    <row r="32461" spans="2:3" x14ac:dyDescent="0.3">
      <c r="B32461" s="1">
        <f t="shared" si="508"/>
        <v>45883.409722248463</v>
      </c>
      <c r="C32461">
        <v>0</v>
      </c>
    </row>
    <row r="32462" spans="2:3" x14ac:dyDescent="0.3">
      <c r="B32462" s="1">
        <f t="shared" si="508"/>
        <v>45883.416666692909</v>
      </c>
      <c r="C32462">
        <v>0</v>
      </c>
    </row>
    <row r="32463" spans="2:3" x14ac:dyDescent="0.3">
      <c r="B32463" s="1">
        <f t="shared" si="508"/>
        <v>45883.423611137354</v>
      </c>
      <c r="C32463">
        <v>0</v>
      </c>
    </row>
    <row r="32464" spans="2:3" x14ac:dyDescent="0.3">
      <c r="B32464" s="1">
        <f t="shared" si="508"/>
        <v>45883.430555581799</v>
      </c>
      <c r="C32464">
        <v>0</v>
      </c>
    </row>
    <row r="32465" spans="2:3" x14ac:dyDescent="0.3">
      <c r="B32465" s="1">
        <f t="shared" si="508"/>
        <v>45883.437500026244</v>
      </c>
      <c r="C32465">
        <v>0</v>
      </c>
    </row>
    <row r="32466" spans="2:3" x14ac:dyDescent="0.3">
      <c r="B32466" s="1">
        <f t="shared" si="508"/>
        <v>45883.44444447069</v>
      </c>
      <c r="C32466">
        <v>0</v>
      </c>
    </row>
    <row r="32467" spans="2:3" x14ac:dyDescent="0.3">
      <c r="B32467" s="1">
        <f t="shared" si="508"/>
        <v>45883.451388915135</v>
      </c>
      <c r="C32467">
        <v>0</v>
      </c>
    </row>
    <row r="32468" spans="2:3" x14ac:dyDescent="0.3">
      <c r="B32468" s="1">
        <f t="shared" si="508"/>
        <v>45883.45833335958</v>
      </c>
      <c r="C32468">
        <v>0</v>
      </c>
    </row>
    <row r="32469" spans="2:3" x14ac:dyDescent="0.3">
      <c r="B32469" s="1">
        <f t="shared" si="508"/>
        <v>45883.465277804025</v>
      </c>
      <c r="C32469">
        <v>0</v>
      </c>
    </row>
    <row r="32470" spans="2:3" x14ac:dyDescent="0.3">
      <c r="B32470" s="1">
        <f t="shared" si="508"/>
        <v>45883.472222248471</v>
      </c>
      <c r="C32470">
        <v>0</v>
      </c>
    </row>
    <row r="32471" spans="2:3" x14ac:dyDescent="0.3">
      <c r="B32471" s="1">
        <f t="shared" si="508"/>
        <v>45883.479166692916</v>
      </c>
      <c r="C32471">
        <v>0</v>
      </c>
    </row>
    <row r="32472" spans="2:3" x14ac:dyDescent="0.3">
      <c r="B32472" s="1">
        <f t="shared" si="508"/>
        <v>45883.486111137361</v>
      </c>
      <c r="C32472">
        <v>0</v>
      </c>
    </row>
    <row r="32473" spans="2:3" x14ac:dyDescent="0.3">
      <c r="B32473" s="1">
        <f t="shared" si="508"/>
        <v>45883.493055581806</v>
      </c>
      <c r="C32473">
        <v>0</v>
      </c>
    </row>
    <row r="32474" spans="2:3" x14ac:dyDescent="0.3">
      <c r="B32474" s="1">
        <f t="shared" si="508"/>
        <v>45883.500000026252</v>
      </c>
      <c r="C32474">
        <v>0</v>
      </c>
    </row>
    <row r="32475" spans="2:3" x14ac:dyDescent="0.3">
      <c r="B32475" s="1">
        <f t="shared" si="508"/>
        <v>45883.506944470697</v>
      </c>
      <c r="C32475">
        <v>0</v>
      </c>
    </row>
    <row r="32476" spans="2:3" x14ac:dyDescent="0.3">
      <c r="B32476" s="1">
        <f t="shared" si="508"/>
        <v>45883.513888915142</v>
      </c>
      <c r="C32476">
        <v>0</v>
      </c>
    </row>
    <row r="32477" spans="2:3" x14ac:dyDescent="0.3">
      <c r="B32477" s="1">
        <f t="shared" si="508"/>
        <v>45883.520833359587</v>
      </c>
      <c r="C32477">
        <v>0</v>
      </c>
    </row>
    <row r="32478" spans="2:3" x14ac:dyDescent="0.3">
      <c r="B32478" s="1">
        <f t="shared" si="508"/>
        <v>45883.527777804033</v>
      </c>
      <c r="C32478">
        <v>0</v>
      </c>
    </row>
    <row r="32479" spans="2:3" x14ac:dyDescent="0.3">
      <c r="B32479" s="1">
        <f t="shared" si="508"/>
        <v>45883.534722248478</v>
      </c>
      <c r="C32479">
        <v>0</v>
      </c>
    </row>
    <row r="32480" spans="2:3" x14ac:dyDescent="0.3">
      <c r="B32480" s="1">
        <f t="shared" si="508"/>
        <v>45883.541666692923</v>
      </c>
      <c r="C32480">
        <v>0</v>
      </c>
    </row>
    <row r="32481" spans="2:3" x14ac:dyDescent="0.3">
      <c r="B32481" s="1">
        <f t="shared" si="508"/>
        <v>45883.548611137368</v>
      </c>
      <c r="C32481">
        <v>0</v>
      </c>
    </row>
    <row r="32482" spans="2:3" x14ac:dyDescent="0.3">
      <c r="B32482" s="1">
        <f t="shared" si="508"/>
        <v>45883.555555581814</v>
      </c>
      <c r="C32482">
        <v>0</v>
      </c>
    </row>
    <row r="32483" spans="2:3" x14ac:dyDescent="0.3">
      <c r="B32483" s="1">
        <f t="shared" si="508"/>
        <v>45883.562500026259</v>
      </c>
      <c r="C32483">
        <v>0</v>
      </c>
    </row>
    <row r="32484" spans="2:3" x14ac:dyDescent="0.3">
      <c r="B32484" s="1">
        <f t="shared" si="508"/>
        <v>45883.569444470704</v>
      </c>
      <c r="C32484">
        <v>0</v>
      </c>
    </row>
    <row r="32485" spans="2:3" x14ac:dyDescent="0.3">
      <c r="B32485" s="1">
        <f t="shared" si="508"/>
        <v>45883.576388915149</v>
      </c>
      <c r="C32485">
        <v>0</v>
      </c>
    </row>
    <row r="32486" spans="2:3" x14ac:dyDescent="0.3">
      <c r="B32486" s="1">
        <f t="shared" si="508"/>
        <v>45883.583333359595</v>
      </c>
      <c r="C32486">
        <v>0</v>
      </c>
    </row>
    <row r="32487" spans="2:3" x14ac:dyDescent="0.3">
      <c r="B32487" s="1">
        <f t="shared" si="508"/>
        <v>45883.59027780404</v>
      </c>
      <c r="C32487">
        <v>0</v>
      </c>
    </row>
    <row r="32488" spans="2:3" x14ac:dyDescent="0.3">
      <c r="B32488" s="1">
        <f t="shared" ref="B32488:B32551" si="509">B32487+(B32487-B32486)</f>
        <v>45883.597222248485</v>
      </c>
      <c r="C32488">
        <v>0</v>
      </c>
    </row>
    <row r="32489" spans="2:3" x14ac:dyDescent="0.3">
      <c r="B32489" s="1">
        <f t="shared" si="509"/>
        <v>45883.60416669293</v>
      </c>
      <c r="C32489">
        <v>0</v>
      </c>
    </row>
    <row r="32490" spans="2:3" x14ac:dyDescent="0.3">
      <c r="B32490" s="1">
        <f t="shared" si="509"/>
        <v>45883.611111137376</v>
      </c>
      <c r="C32490">
        <v>0</v>
      </c>
    </row>
    <row r="32491" spans="2:3" x14ac:dyDescent="0.3">
      <c r="B32491" s="1">
        <f t="shared" si="509"/>
        <v>45883.618055581821</v>
      </c>
      <c r="C32491">
        <v>0</v>
      </c>
    </row>
    <row r="32492" spans="2:3" x14ac:dyDescent="0.3">
      <c r="B32492" s="1">
        <f t="shared" si="509"/>
        <v>45883.625000026266</v>
      </c>
      <c r="C32492">
        <v>0</v>
      </c>
    </row>
    <row r="32493" spans="2:3" x14ac:dyDescent="0.3">
      <c r="B32493" s="1">
        <f t="shared" si="509"/>
        <v>45883.631944470711</v>
      </c>
      <c r="C32493">
        <v>0</v>
      </c>
    </row>
    <row r="32494" spans="2:3" x14ac:dyDescent="0.3">
      <c r="B32494" s="1">
        <f t="shared" si="509"/>
        <v>45883.638888915157</v>
      </c>
      <c r="C32494">
        <v>0</v>
      </c>
    </row>
    <row r="32495" spans="2:3" x14ac:dyDescent="0.3">
      <c r="B32495" s="1">
        <f t="shared" si="509"/>
        <v>45883.645833359602</v>
      </c>
      <c r="C32495">
        <v>0</v>
      </c>
    </row>
    <row r="32496" spans="2:3" x14ac:dyDescent="0.3">
      <c r="B32496" s="1">
        <f t="shared" si="509"/>
        <v>45883.652777804047</v>
      </c>
      <c r="C32496">
        <v>0</v>
      </c>
    </row>
    <row r="32497" spans="2:3" x14ac:dyDescent="0.3">
      <c r="B32497" s="1">
        <f t="shared" si="509"/>
        <v>45883.659722248492</v>
      </c>
      <c r="C32497">
        <v>0</v>
      </c>
    </row>
    <row r="32498" spans="2:3" x14ac:dyDescent="0.3">
      <c r="B32498" s="1">
        <f t="shared" si="509"/>
        <v>45883.666666692938</v>
      </c>
      <c r="C32498">
        <v>0</v>
      </c>
    </row>
    <row r="32499" spans="2:3" x14ac:dyDescent="0.3">
      <c r="B32499" s="1">
        <f t="shared" si="509"/>
        <v>45883.673611137383</v>
      </c>
      <c r="C32499">
        <v>0</v>
      </c>
    </row>
    <row r="32500" spans="2:3" x14ac:dyDescent="0.3">
      <c r="B32500" s="1">
        <f t="shared" si="509"/>
        <v>45883.680555581828</v>
      </c>
      <c r="C32500">
        <v>0</v>
      </c>
    </row>
    <row r="32501" spans="2:3" x14ac:dyDescent="0.3">
      <c r="B32501" s="1">
        <f t="shared" si="509"/>
        <v>45883.687500026273</v>
      </c>
      <c r="C32501">
        <v>0</v>
      </c>
    </row>
    <row r="32502" spans="2:3" x14ac:dyDescent="0.3">
      <c r="B32502" s="1">
        <f t="shared" si="509"/>
        <v>45883.694444470719</v>
      </c>
      <c r="C32502">
        <v>0</v>
      </c>
    </row>
    <row r="32503" spans="2:3" x14ac:dyDescent="0.3">
      <c r="B32503" s="1">
        <f t="shared" si="509"/>
        <v>45883.701388915164</v>
      </c>
      <c r="C32503">
        <v>0</v>
      </c>
    </row>
    <row r="32504" spans="2:3" x14ac:dyDescent="0.3">
      <c r="B32504" s="1">
        <f t="shared" si="509"/>
        <v>45883.708333359609</v>
      </c>
      <c r="C32504">
        <v>0</v>
      </c>
    </row>
    <row r="32505" spans="2:3" x14ac:dyDescent="0.3">
      <c r="B32505" s="1">
        <f t="shared" si="509"/>
        <v>45883.715277804054</v>
      </c>
      <c r="C32505">
        <v>0</v>
      </c>
    </row>
    <row r="32506" spans="2:3" x14ac:dyDescent="0.3">
      <c r="B32506" s="1">
        <f t="shared" si="509"/>
        <v>45883.7222222485</v>
      </c>
      <c r="C32506">
        <v>0</v>
      </c>
    </row>
    <row r="32507" spans="2:3" x14ac:dyDescent="0.3">
      <c r="B32507" s="1">
        <f t="shared" si="509"/>
        <v>45883.729166692945</v>
      </c>
      <c r="C32507">
        <v>0</v>
      </c>
    </row>
    <row r="32508" spans="2:3" x14ac:dyDescent="0.3">
      <c r="B32508" s="1">
        <f t="shared" si="509"/>
        <v>45883.73611113739</v>
      </c>
      <c r="C32508">
        <v>0</v>
      </c>
    </row>
    <row r="32509" spans="2:3" x14ac:dyDescent="0.3">
      <c r="B32509" s="1">
        <f t="shared" si="509"/>
        <v>45883.743055581836</v>
      </c>
      <c r="C32509">
        <v>0</v>
      </c>
    </row>
    <row r="32510" spans="2:3" x14ac:dyDescent="0.3">
      <c r="B32510" s="1">
        <f t="shared" si="509"/>
        <v>45883.750000026281</v>
      </c>
      <c r="C32510">
        <v>0</v>
      </c>
    </row>
    <row r="32511" spans="2:3" x14ac:dyDescent="0.3">
      <c r="B32511" s="1">
        <f t="shared" si="509"/>
        <v>45883.756944470726</v>
      </c>
      <c r="C32511">
        <v>0</v>
      </c>
    </row>
    <row r="32512" spans="2:3" x14ac:dyDescent="0.3">
      <c r="B32512" s="1">
        <f t="shared" si="509"/>
        <v>45883.763888915171</v>
      </c>
      <c r="C32512">
        <v>0</v>
      </c>
    </row>
    <row r="32513" spans="2:3" x14ac:dyDescent="0.3">
      <c r="B32513" s="1">
        <f t="shared" si="509"/>
        <v>45883.770833359617</v>
      </c>
      <c r="C32513">
        <v>0</v>
      </c>
    </row>
    <row r="32514" spans="2:3" x14ac:dyDescent="0.3">
      <c r="B32514" s="1">
        <f t="shared" si="509"/>
        <v>45883.777777804062</v>
      </c>
      <c r="C32514">
        <v>0</v>
      </c>
    </row>
    <row r="32515" spans="2:3" x14ac:dyDescent="0.3">
      <c r="B32515" s="1">
        <f t="shared" si="509"/>
        <v>45883.784722248507</v>
      </c>
      <c r="C32515">
        <v>0</v>
      </c>
    </row>
    <row r="32516" spans="2:3" x14ac:dyDescent="0.3">
      <c r="B32516" s="1">
        <f t="shared" si="509"/>
        <v>45883.791666692952</v>
      </c>
      <c r="C32516">
        <v>0</v>
      </c>
    </row>
    <row r="32517" spans="2:3" x14ac:dyDescent="0.3">
      <c r="B32517" s="1">
        <f t="shared" si="509"/>
        <v>45883.798611137398</v>
      </c>
      <c r="C32517">
        <v>0</v>
      </c>
    </row>
    <row r="32518" spans="2:3" x14ac:dyDescent="0.3">
      <c r="B32518" s="1">
        <f t="shared" si="509"/>
        <v>45883.805555581843</v>
      </c>
      <c r="C32518">
        <v>0</v>
      </c>
    </row>
    <row r="32519" spans="2:3" x14ac:dyDescent="0.3">
      <c r="B32519" s="1">
        <f t="shared" si="509"/>
        <v>45883.812500026288</v>
      </c>
      <c r="C32519">
        <v>0</v>
      </c>
    </row>
    <row r="32520" spans="2:3" x14ac:dyDescent="0.3">
      <c r="B32520" s="1">
        <f t="shared" si="509"/>
        <v>45883.819444470733</v>
      </c>
      <c r="C32520">
        <v>0</v>
      </c>
    </row>
    <row r="32521" spans="2:3" x14ac:dyDescent="0.3">
      <c r="B32521" s="1">
        <f t="shared" si="509"/>
        <v>45883.826388915179</v>
      </c>
      <c r="C32521">
        <v>0</v>
      </c>
    </row>
    <row r="32522" spans="2:3" x14ac:dyDescent="0.3">
      <c r="B32522" s="1">
        <f t="shared" si="509"/>
        <v>45883.833333359624</v>
      </c>
      <c r="C32522">
        <v>0</v>
      </c>
    </row>
    <row r="32523" spans="2:3" x14ac:dyDescent="0.3">
      <c r="B32523" s="1">
        <f t="shared" si="509"/>
        <v>45883.840277804069</v>
      </c>
      <c r="C32523">
        <v>0</v>
      </c>
    </row>
    <row r="32524" spans="2:3" x14ac:dyDescent="0.3">
      <c r="B32524" s="1">
        <f t="shared" si="509"/>
        <v>45883.847222248514</v>
      </c>
      <c r="C32524">
        <v>0</v>
      </c>
    </row>
    <row r="32525" spans="2:3" x14ac:dyDescent="0.3">
      <c r="B32525" s="1">
        <f t="shared" si="509"/>
        <v>45883.85416669296</v>
      </c>
      <c r="C32525">
        <v>0.2</v>
      </c>
    </row>
    <row r="32526" spans="2:3" x14ac:dyDescent="0.3">
      <c r="B32526" s="1">
        <f t="shared" si="509"/>
        <v>45883.861111137405</v>
      </c>
      <c r="C32526">
        <v>0</v>
      </c>
    </row>
    <row r="32527" spans="2:3" x14ac:dyDescent="0.3">
      <c r="B32527" s="1">
        <f t="shared" si="509"/>
        <v>45883.86805558185</v>
      </c>
      <c r="C32527">
        <v>0</v>
      </c>
    </row>
    <row r="32528" spans="2:3" x14ac:dyDescent="0.3">
      <c r="B32528" s="1">
        <f t="shared" si="509"/>
        <v>45883.875000026295</v>
      </c>
      <c r="C32528">
        <v>0</v>
      </c>
    </row>
    <row r="32529" spans="2:3" x14ac:dyDescent="0.3">
      <c r="B32529" s="1">
        <f t="shared" si="509"/>
        <v>45883.881944470741</v>
      </c>
      <c r="C32529">
        <v>0</v>
      </c>
    </row>
    <row r="32530" spans="2:3" x14ac:dyDescent="0.3">
      <c r="B32530" s="1">
        <f t="shared" si="509"/>
        <v>45883.888888915186</v>
      </c>
      <c r="C32530">
        <v>0</v>
      </c>
    </row>
    <row r="32531" spans="2:3" x14ac:dyDescent="0.3">
      <c r="B32531" s="1">
        <f t="shared" si="509"/>
        <v>45883.895833359631</v>
      </c>
      <c r="C32531">
        <v>0</v>
      </c>
    </row>
    <row r="32532" spans="2:3" x14ac:dyDescent="0.3">
      <c r="B32532" s="1">
        <f t="shared" si="509"/>
        <v>45883.902777804076</v>
      </c>
      <c r="C32532">
        <v>0</v>
      </c>
    </row>
    <row r="32533" spans="2:3" x14ac:dyDescent="0.3">
      <c r="B32533" s="1">
        <f t="shared" si="509"/>
        <v>45883.909722248522</v>
      </c>
      <c r="C32533">
        <v>0</v>
      </c>
    </row>
    <row r="32534" spans="2:3" x14ac:dyDescent="0.3">
      <c r="B32534" s="1">
        <f t="shared" si="509"/>
        <v>45883.916666692967</v>
      </c>
      <c r="C32534">
        <v>0</v>
      </c>
    </row>
    <row r="32535" spans="2:3" x14ac:dyDescent="0.3">
      <c r="B32535" s="1">
        <f t="shared" si="509"/>
        <v>45883.923611137412</v>
      </c>
      <c r="C32535">
        <v>0</v>
      </c>
    </row>
    <row r="32536" spans="2:3" x14ac:dyDescent="0.3">
      <c r="B32536" s="1">
        <f t="shared" si="509"/>
        <v>45883.930555581857</v>
      </c>
      <c r="C32536">
        <v>0</v>
      </c>
    </row>
    <row r="32537" spans="2:3" x14ac:dyDescent="0.3">
      <c r="B32537" s="1">
        <f t="shared" si="509"/>
        <v>45883.937500026303</v>
      </c>
      <c r="C32537">
        <v>0</v>
      </c>
    </row>
    <row r="32538" spans="2:3" x14ac:dyDescent="0.3">
      <c r="B32538" s="1">
        <f t="shared" si="509"/>
        <v>45883.944444470748</v>
      </c>
      <c r="C32538">
        <v>0</v>
      </c>
    </row>
    <row r="32539" spans="2:3" x14ac:dyDescent="0.3">
      <c r="B32539" s="1">
        <f t="shared" si="509"/>
        <v>45883.951388915193</v>
      </c>
      <c r="C32539">
        <v>0</v>
      </c>
    </row>
    <row r="32540" spans="2:3" x14ac:dyDescent="0.3">
      <c r="B32540" s="1">
        <f t="shared" si="509"/>
        <v>45883.958333359638</v>
      </c>
      <c r="C32540">
        <v>0</v>
      </c>
    </row>
    <row r="32541" spans="2:3" x14ac:dyDescent="0.3">
      <c r="B32541" s="1">
        <f t="shared" si="509"/>
        <v>45883.965277804084</v>
      </c>
      <c r="C32541">
        <v>0</v>
      </c>
    </row>
    <row r="32542" spans="2:3" x14ac:dyDescent="0.3">
      <c r="B32542" s="1">
        <f t="shared" si="509"/>
        <v>45883.972222248529</v>
      </c>
      <c r="C32542">
        <v>0</v>
      </c>
    </row>
    <row r="32543" spans="2:3" x14ac:dyDescent="0.3">
      <c r="B32543" s="1">
        <f t="shared" si="509"/>
        <v>45883.979166692974</v>
      </c>
      <c r="C32543">
        <v>0</v>
      </c>
    </row>
    <row r="32544" spans="2:3" x14ac:dyDescent="0.3">
      <c r="B32544" s="1">
        <f t="shared" si="509"/>
        <v>45883.986111137419</v>
      </c>
      <c r="C32544">
        <v>0</v>
      </c>
    </row>
    <row r="32545" spans="2:3" x14ac:dyDescent="0.3">
      <c r="B32545" s="1">
        <f t="shared" si="509"/>
        <v>45883.993055581865</v>
      </c>
      <c r="C32545">
        <v>0</v>
      </c>
    </row>
    <row r="32546" spans="2:3" x14ac:dyDescent="0.3">
      <c r="B32546" s="1">
        <f t="shared" si="509"/>
        <v>45884.00000002631</v>
      </c>
      <c r="C32546">
        <v>0</v>
      </c>
    </row>
    <row r="32547" spans="2:3" x14ac:dyDescent="0.3">
      <c r="B32547" s="1">
        <f t="shared" si="509"/>
        <v>45884.006944470755</v>
      </c>
      <c r="C32547">
        <v>0</v>
      </c>
    </row>
    <row r="32548" spans="2:3" x14ac:dyDescent="0.3">
      <c r="B32548" s="1">
        <f t="shared" si="509"/>
        <v>45884.0138889152</v>
      </c>
      <c r="C32548">
        <v>0</v>
      </c>
    </row>
    <row r="32549" spans="2:3" x14ac:dyDescent="0.3">
      <c r="B32549" s="1">
        <f t="shared" si="509"/>
        <v>45884.020833359646</v>
      </c>
      <c r="C32549">
        <v>0</v>
      </c>
    </row>
    <row r="32550" spans="2:3" x14ac:dyDescent="0.3">
      <c r="B32550" s="1">
        <f t="shared" si="509"/>
        <v>45884.027777804091</v>
      </c>
      <c r="C32550">
        <v>0</v>
      </c>
    </row>
    <row r="32551" spans="2:3" x14ac:dyDescent="0.3">
      <c r="B32551" s="1">
        <f t="shared" si="509"/>
        <v>45884.034722248536</v>
      </c>
      <c r="C32551">
        <v>0</v>
      </c>
    </row>
    <row r="32552" spans="2:3" x14ac:dyDescent="0.3">
      <c r="B32552" s="1">
        <f t="shared" ref="B32552:B32615" si="510">B32551+(B32551-B32550)</f>
        <v>45884.041666692981</v>
      </c>
      <c r="C32552">
        <v>0</v>
      </c>
    </row>
    <row r="32553" spans="2:3" x14ac:dyDescent="0.3">
      <c r="B32553" s="1">
        <f t="shared" si="510"/>
        <v>45884.048611137427</v>
      </c>
      <c r="C32553">
        <v>0</v>
      </c>
    </row>
    <row r="32554" spans="2:3" x14ac:dyDescent="0.3">
      <c r="B32554" s="1">
        <f t="shared" si="510"/>
        <v>45884.055555581872</v>
      </c>
      <c r="C32554">
        <v>0</v>
      </c>
    </row>
    <row r="32555" spans="2:3" x14ac:dyDescent="0.3">
      <c r="B32555" s="1">
        <f t="shared" si="510"/>
        <v>45884.062500026317</v>
      </c>
      <c r="C32555">
        <v>0</v>
      </c>
    </row>
    <row r="32556" spans="2:3" x14ac:dyDescent="0.3">
      <c r="B32556" s="1">
        <f t="shared" si="510"/>
        <v>45884.069444470762</v>
      </c>
      <c r="C32556">
        <v>0</v>
      </c>
    </row>
    <row r="32557" spans="2:3" x14ac:dyDescent="0.3">
      <c r="B32557" s="1">
        <f t="shared" si="510"/>
        <v>45884.076388915208</v>
      </c>
      <c r="C32557">
        <v>0</v>
      </c>
    </row>
    <row r="32558" spans="2:3" x14ac:dyDescent="0.3">
      <c r="B32558" s="1">
        <f t="shared" si="510"/>
        <v>45884.083333359653</v>
      </c>
      <c r="C32558">
        <v>0</v>
      </c>
    </row>
    <row r="32559" spans="2:3" x14ac:dyDescent="0.3">
      <c r="B32559" s="1">
        <f t="shared" si="510"/>
        <v>45884.090277804098</v>
      </c>
      <c r="C32559">
        <v>0</v>
      </c>
    </row>
    <row r="32560" spans="2:3" x14ac:dyDescent="0.3">
      <c r="B32560" s="1">
        <f t="shared" si="510"/>
        <v>45884.097222248543</v>
      </c>
      <c r="C32560">
        <v>0</v>
      </c>
    </row>
    <row r="32561" spans="2:3" x14ac:dyDescent="0.3">
      <c r="B32561" s="1">
        <f t="shared" si="510"/>
        <v>45884.104166692989</v>
      </c>
      <c r="C32561">
        <v>0</v>
      </c>
    </row>
    <row r="32562" spans="2:3" x14ac:dyDescent="0.3">
      <c r="B32562" s="1">
        <f t="shared" si="510"/>
        <v>45884.111111137434</v>
      </c>
      <c r="C32562">
        <v>0</v>
      </c>
    </row>
    <row r="32563" spans="2:3" x14ac:dyDescent="0.3">
      <c r="B32563" s="1">
        <f t="shared" si="510"/>
        <v>45884.118055581879</v>
      </c>
      <c r="C32563">
        <v>0</v>
      </c>
    </row>
    <row r="32564" spans="2:3" x14ac:dyDescent="0.3">
      <c r="B32564" s="1">
        <f t="shared" si="510"/>
        <v>45884.125000026324</v>
      </c>
      <c r="C32564">
        <v>0</v>
      </c>
    </row>
    <row r="32565" spans="2:3" x14ac:dyDescent="0.3">
      <c r="B32565" s="1">
        <f t="shared" si="510"/>
        <v>45884.13194447077</v>
      </c>
      <c r="C32565">
        <v>0</v>
      </c>
    </row>
    <row r="32566" spans="2:3" x14ac:dyDescent="0.3">
      <c r="B32566" s="1">
        <f t="shared" si="510"/>
        <v>45884.138888915215</v>
      </c>
      <c r="C32566">
        <v>0</v>
      </c>
    </row>
    <row r="32567" spans="2:3" x14ac:dyDescent="0.3">
      <c r="B32567" s="1">
        <f t="shared" si="510"/>
        <v>45884.14583335966</v>
      </c>
      <c r="C32567">
        <v>0</v>
      </c>
    </row>
    <row r="32568" spans="2:3" x14ac:dyDescent="0.3">
      <c r="B32568" s="1">
        <f t="shared" si="510"/>
        <v>45884.152777804105</v>
      </c>
      <c r="C32568">
        <v>0</v>
      </c>
    </row>
    <row r="32569" spans="2:3" x14ac:dyDescent="0.3">
      <c r="B32569" s="1">
        <f t="shared" si="510"/>
        <v>45884.159722248551</v>
      </c>
      <c r="C32569">
        <v>0</v>
      </c>
    </row>
    <row r="32570" spans="2:3" x14ac:dyDescent="0.3">
      <c r="B32570" s="1">
        <f t="shared" si="510"/>
        <v>45884.166666692996</v>
      </c>
      <c r="C32570">
        <v>0</v>
      </c>
    </row>
    <row r="32571" spans="2:3" x14ac:dyDescent="0.3">
      <c r="B32571" s="1">
        <f t="shared" si="510"/>
        <v>45884.173611137441</v>
      </c>
      <c r="C32571">
        <v>0</v>
      </c>
    </row>
    <row r="32572" spans="2:3" x14ac:dyDescent="0.3">
      <c r="B32572" s="1">
        <f t="shared" si="510"/>
        <v>45884.180555581886</v>
      </c>
      <c r="C32572">
        <v>0</v>
      </c>
    </row>
    <row r="32573" spans="2:3" x14ac:dyDescent="0.3">
      <c r="B32573" s="1">
        <f t="shared" si="510"/>
        <v>45884.187500026332</v>
      </c>
      <c r="C32573">
        <v>0</v>
      </c>
    </row>
    <row r="32574" spans="2:3" x14ac:dyDescent="0.3">
      <c r="B32574" s="1">
        <f t="shared" si="510"/>
        <v>45884.194444470777</v>
      </c>
      <c r="C32574">
        <v>0</v>
      </c>
    </row>
    <row r="32575" spans="2:3" x14ac:dyDescent="0.3">
      <c r="B32575" s="1">
        <f t="shared" si="510"/>
        <v>45884.201388915222</v>
      </c>
      <c r="C32575">
        <v>0</v>
      </c>
    </row>
    <row r="32576" spans="2:3" x14ac:dyDescent="0.3">
      <c r="B32576" s="1">
        <f t="shared" si="510"/>
        <v>45884.208333359667</v>
      </c>
      <c r="C32576">
        <v>0</v>
      </c>
    </row>
    <row r="32577" spans="2:3" x14ac:dyDescent="0.3">
      <c r="B32577" s="1">
        <f t="shared" si="510"/>
        <v>45884.215277804113</v>
      </c>
      <c r="C32577">
        <v>0</v>
      </c>
    </row>
    <row r="32578" spans="2:3" x14ac:dyDescent="0.3">
      <c r="B32578" s="1">
        <f t="shared" si="510"/>
        <v>45884.222222248558</v>
      </c>
      <c r="C32578">
        <v>0</v>
      </c>
    </row>
    <row r="32579" spans="2:3" x14ac:dyDescent="0.3">
      <c r="B32579" s="1">
        <f t="shared" si="510"/>
        <v>45884.229166693003</v>
      </c>
      <c r="C32579">
        <v>0</v>
      </c>
    </row>
    <row r="32580" spans="2:3" x14ac:dyDescent="0.3">
      <c r="B32580" s="1">
        <f t="shared" si="510"/>
        <v>45884.236111137448</v>
      </c>
      <c r="C32580">
        <v>0</v>
      </c>
    </row>
    <row r="32581" spans="2:3" x14ac:dyDescent="0.3">
      <c r="B32581" s="1">
        <f t="shared" si="510"/>
        <v>45884.243055581894</v>
      </c>
      <c r="C32581">
        <v>0</v>
      </c>
    </row>
    <row r="32582" spans="2:3" x14ac:dyDescent="0.3">
      <c r="B32582" s="1">
        <f t="shared" si="510"/>
        <v>45884.250000026339</v>
      </c>
      <c r="C32582">
        <v>0</v>
      </c>
    </row>
    <row r="32583" spans="2:3" x14ac:dyDescent="0.3">
      <c r="B32583" s="1">
        <f t="shared" si="510"/>
        <v>45884.256944470784</v>
      </c>
      <c r="C32583">
        <v>0</v>
      </c>
    </row>
    <row r="32584" spans="2:3" x14ac:dyDescent="0.3">
      <c r="B32584" s="1">
        <f t="shared" si="510"/>
        <v>45884.263888915229</v>
      </c>
      <c r="C32584">
        <v>0</v>
      </c>
    </row>
    <row r="32585" spans="2:3" x14ac:dyDescent="0.3">
      <c r="B32585" s="1">
        <f t="shared" si="510"/>
        <v>45884.270833359675</v>
      </c>
      <c r="C32585">
        <v>0</v>
      </c>
    </row>
    <row r="32586" spans="2:3" x14ac:dyDescent="0.3">
      <c r="B32586" s="1">
        <f t="shared" si="510"/>
        <v>45884.27777780412</v>
      </c>
      <c r="C32586">
        <v>0</v>
      </c>
    </row>
    <row r="32587" spans="2:3" x14ac:dyDescent="0.3">
      <c r="B32587" s="1">
        <f t="shared" si="510"/>
        <v>45884.284722248565</v>
      </c>
      <c r="C32587">
        <v>0</v>
      </c>
    </row>
    <row r="32588" spans="2:3" x14ac:dyDescent="0.3">
      <c r="B32588" s="1">
        <f t="shared" si="510"/>
        <v>45884.29166669301</v>
      </c>
      <c r="C32588">
        <v>0</v>
      </c>
    </row>
    <row r="32589" spans="2:3" x14ac:dyDescent="0.3">
      <c r="B32589" s="1">
        <f t="shared" si="510"/>
        <v>45884.298611137456</v>
      </c>
      <c r="C32589">
        <v>0</v>
      </c>
    </row>
    <row r="32590" spans="2:3" x14ac:dyDescent="0.3">
      <c r="B32590" s="1">
        <f t="shared" si="510"/>
        <v>45884.305555581901</v>
      </c>
      <c r="C32590">
        <v>0</v>
      </c>
    </row>
    <row r="32591" spans="2:3" x14ac:dyDescent="0.3">
      <c r="B32591" s="1">
        <f t="shared" si="510"/>
        <v>45884.312500026346</v>
      </c>
      <c r="C32591">
        <v>0</v>
      </c>
    </row>
    <row r="32592" spans="2:3" x14ac:dyDescent="0.3">
      <c r="B32592" s="1">
        <f t="shared" si="510"/>
        <v>45884.319444470791</v>
      </c>
      <c r="C32592">
        <v>0</v>
      </c>
    </row>
    <row r="32593" spans="2:3" x14ac:dyDescent="0.3">
      <c r="B32593" s="1">
        <f t="shared" si="510"/>
        <v>45884.326388915237</v>
      </c>
      <c r="C32593">
        <v>0</v>
      </c>
    </row>
    <row r="32594" spans="2:3" x14ac:dyDescent="0.3">
      <c r="B32594" s="1">
        <f t="shared" si="510"/>
        <v>45884.333333359682</v>
      </c>
      <c r="C32594">
        <v>0</v>
      </c>
    </row>
    <row r="32595" spans="2:3" x14ac:dyDescent="0.3">
      <c r="B32595" s="1">
        <f t="shared" si="510"/>
        <v>45884.340277804127</v>
      </c>
      <c r="C32595">
        <v>0</v>
      </c>
    </row>
    <row r="32596" spans="2:3" x14ac:dyDescent="0.3">
      <c r="B32596" s="1">
        <f t="shared" si="510"/>
        <v>45884.347222248573</v>
      </c>
      <c r="C32596">
        <v>0</v>
      </c>
    </row>
    <row r="32597" spans="2:3" x14ac:dyDescent="0.3">
      <c r="B32597" s="1">
        <f t="shared" si="510"/>
        <v>45884.354166693018</v>
      </c>
      <c r="C32597">
        <v>0</v>
      </c>
    </row>
    <row r="32598" spans="2:3" x14ac:dyDescent="0.3">
      <c r="B32598" s="1">
        <f t="shared" si="510"/>
        <v>45884.361111137463</v>
      </c>
      <c r="C32598">
        <v>0</v>
      </c>
    </row>
    <row r="32599" spans="2:3" x14ac:dyDescent="0.3">
      <c r="B32599" s="1">
        <f t="shared" si="510"/>
        <v>45884.368055581908</v>
      </c>
      <c r="C32599">
        <v>0</v>
      </c>
    </row>
    <row r="32600" spans="2:3" x14ac:dyDescent="0.3">
      <c r="B32600" s="1">
        <f t="shared" si="510"/>
        <v>45884.375000026354</v>
      </c>
      <c r="C32600">
        <v>0</v>
      </c>
    </row>
    <row r="32601" spans="2:3" x14ac:dyDescent="0.3">
      <c r="B32601" s="1">
        <f t="shared" si="510"/>
        <v>45884.381944470799</v>
      </c>
      <c r="C32601">
        <v>0</v>
      </c>
    </row>
    <row r="32602" spans="2:3" x14ac:dyDescent="0.3">
      <c r="B32602" s="1">
        <f t="shared" si="510"/>
        <v>45884.388888915244</v>
      </c>
      <c r="C32602">
        <v>0</v>
      </c>
    </row>
    <row r="32603" spans="2:3" x14ac:dyDescent="0.3">
      <c r="B32603" s="1">
        <f t="shared" si="510"/>
        <v>45884.395833359689</v>
      </c>
      <c r="C32603">
        <v>0</v>
      </c>
    </row>
    <row r="32604" spans="2:3" x14ac:dyDescent="0.3">
      <c r="B32604" s="1">
        <f t="shared" si="510"/>
        <v>45884.402777804135</v>
      </c>
      <c r="C32604">
        <v>0</v>
      </c>
    </row>
    <row r="32605" spans="2:3" x14ac:dyDescent="0.3">
      <c r="B32605" s="1">
        <f t="shared" si="510"/>
        <v>45884.40972224858</v>
      </c>
      <c r="C32605">
        <v>0</v>
      </c>
    </row>
    <row r="32606" spans="2:3" x14ac:dyDescent="0.3">
      <c r="B32606" s="1">
        <f t="shared" si="510"/>
        <v>45884.416666693025</v>
      </c>
      <c r="C32606">
        <v>0</v>
      </c>
    </row>
    <row r="32607" spans="2:3" x14ac:dyDescent="0.3">
      <c r="B32607" s="1">
        <f t="shared" si="510"/>
        <v>45884.42361113747</v>
      </c>
      <c r="C32607">
        <v>0</v>
      </c>
    </row>
    <row r="32608" spans="2:3" x14ac:dyDescent="0.3">
      <c r="B32608" s="1">
        <f t="shared" si="510"/>
        <v>45884.430555581916</v>
      </c>
      <c r="C32608">
        <v>0</v>
      </c>
    </row>
    <row r="32609" spans="2:3" x14ac:dyDescent="0.3">
      <c r="B32609" s="1">
        <f t="shared" si="510"/>
        <v>45884.437500026361</v>
      </c>
      <c r="C32609">
        <v>0</v>
      </c>
    </row>
    <row r="32610" spans="2:3" x14ac:dyDescent="0.3">
      <c r="B32610" s="1">
        <f t="shared" si="510"/>
        <v>45884.444444470806</v>
      </c>
      <c r="C32610">
        <v>0</v>
      </c>
    </row>
    <row r="32611" spans="2:3" x14ac:dyDescent="0.3">
      <c r="B32611" s="1">
        <f t="shared" si="510"/>
        <v>45884.451388915251</v>
      </c>
      <c r="C32611">
        <v>0</v>
      </c>
    </row>
    <row r="32612" spans="2:3" x14ac:dyDescent="0.3">
      <c r="B32612" s="1">
        <f t="shared" si="510"/>
        <v>45884.458333359697</v>
      </c>
      <c r="C32612">
        <v>0</v>
      </c>
    </row>
    <row r="32613" spans="2:3" x14ac:dyDescent="0.3">
      <c r="B32613" s="1">
        <f t="shared" si="510"/>
        <v>45884.465277804142</v>
      </c>
      <c r="C32613">
        <v>0</v>
      </c>
    </row>
    <row r="32614" spans="2:3" x14ac:dyDescent="0.3">
      <c r="B32614" s="1">
        <f t="shared" si="510"/>
        <v>45884.472222248587</v>
      </c>
      <c r="C32614">
        <v>0</v>
      </c>
    </row>
    <row r="32615" spans="2:3" x14ac:dyDescent="0.3">
      <c r="B32615" s="1">
        <f t="shared" si="510"/>
        <v>45884.479166693032</v>
      </c>
      <c r="C32615">
        <v>0</v>
      </c>
    </row>
    <row r="32616" spans="2:3" x14ac:dyDescent="0.3">
      <c r="B32616" s="1">
        <f t="shared" ref="B32616:B32679" si="511">B32615+(B32615-B32614)</f>
        <v>45884.486111137478</v>
      </c>
      <c r="C32616">
        <v>0</v>
      </c>
    </row>
    <row r="32617" spans="2:3" x14ac:dyDescent="0.3">
      <c r="B32617" s="1">
        <f t="shared" si="511"/>
        <v>45884.493055581923</v>
      </c>
      <c r="C32617">
        <v>0</v>
      </c>
    </row>
    <row r="32618" spans="2:3" x14ac:dyDescent="0.3">
      <c r="B32618" s="1">
        <f t="shared" si="511"/>
        <v>45884.500000026368</v>
      </c>
      <c r="C32618">
        <v>0</v>
      </c>
    </row>
    <row r="32619" spans="2:3" x14ac:dyDescent="0.3">
      <c r="B32619" s="1">
        <f t="shared" si="511"/>
        <v>45884.506944470813</v>
      </c>
      <c r="C32619">
        <v>0</v>
      </c>
    </row>
    <row r="32620" spans="2:3" x14ac:dyDescent="0.3">
      <c r="B32620" s="1">
        <f t="shared" si="511"/>
        <v>45884.513888915259</v>
      </c>
      <c r="C32620">
        <v>0</v>
      </c>
    </row>
    <row r="32621" spans="2:3" x14ac:dyDescent="0.3">
      <c r="B32621" s="1">
        <f t="shared" si="511"/>
        <v>45884.520833359704</v>
      </c>
      <c r="C32621">
        <v>0</v>
      </c>
    </row>
    <row r="32622" spans="2:3" x14ac:dyDescent="0.3">
      <c r="B32622" s="1">
        <f t="shared" si="511"/>
        <v>45884.527777804149</v>
      </c>
      <c r="C32622">
        <v>0</v>
      </c>
    </row>
    <row r="32623" spans="2:3" x14ac:dyDescent="0.3">
      <c r="B32623" s="1">
        <f t="shared" si="511"/>
        <v>45884.534722248594</v>
      </c>
      <c r="C32623">
        <v>0</v>
      </c>
    </row>
    <row r="32624" spans="2:3" x14ac:dyDescent="0.3">
      <c r="B32624" s="1">
        <f t="shared" si="511"/>
        <v>45884.54166669304</v>
      </c>
      <c r="C32624">
        <v>0</v>
      </c>
    </row>
    <row r="32625" spans="2:3" x14ac:dyDescent="0.3">
      <c r="B32625" s="1">
        <f t="shared" si="511"/>
        <v>45884.548611137485</v>
      </c>
      <c r="C32625">
        <v>0</v>
      </c>
    </row>
    <row r="32626" spans="2:3" x14ac:dyDescent="0.3">
      <c r="B32626" s="1">
        <f t="shared" si="511"/>
        <v>45884.55555558193</v>
      </c>
      <c r="C32626">
        <v>0</v>
      </c>
    </row>
    <row r="32627" spans="2:3" x14ac:dyDescent="0.3">
      <c r="B32627" s="1">
        <f t="shared" si="511"/>
        <v>45884.562500026375</v>
      </c>
      <c r="C32627">
        <v>0</v>
      </c>
    </row>
    <row r="32628" spans="2:3" x14ac:dyDescent="0.3">
      <c r="B32628" s="1">
        <f t="shared" si="511"/>
        <v>45884.569444470821</v>
      </c>
      <c r="C32628">
        <v>0</v>
      </c>
    </row>
    <row r="32629" spans="2:3" x14ac:dyDescent="0.3">
      <c r="B32629" s="1">
        <f t="shared" si="511"/>
        <v>45884.576388915266</v>
      </c>
      <c r="C32629">
        <v>0</v>
      </c>
    </row>
    <row r="32630" spans="2:3" x14ac:dyDescent="0.3">
      <c r="B32630" s="1">
        <f t="shared" si="511"/>
        <v>45884.583333359711</v>
      </c>
      <c r="C32630">
        <v>0</v>
      </c>
    </row>
    <row r="32631" spans="2:3" x14ac:dyDescent="0.3">
      <c r="B32631" s="1">
        <f t="shared" si="511"/>
        <v>45884.590277804156</v>
      </c>
      <c r="C32631">
        <v>0</v>
      </c>
    </row>
    <row r="32632" spans="2:3" x14ac:dyDescent="0.3">
      <c r="B32632" s="1">
        <f t="shared" si="511"/>
        <v>45884.597222248602</v>
      </c>
      <c r="C32632">
        <v>0</v>
      </c>
    </row>
    <row r="32633" spans="2:3" x14ac:dyDescent="0.3">
      <c r="B32633" s="1">
        <f t="shared" si="511"/>
        <v>45884.604166693047</v>
      </c>
      <c r="C32633">
        <v>0</v>
      </c>
    </row>
    <row r="32634" spans="2:3" x14ac:dyDescent="0.3">
      <c r="B32634" s="1">
        <f t="shared" si="511"/>
        <v>45884.611111137492</v>
      </c>
      <c r="C32634">
        <v>0</v>
      </c>
    </row>
    <row r="32635" spans="2:3" x14ac:dyDescent="0.3">
      <c r="B32635" s="1">
        <f t="shared" si="511"/>
        <v>45884.618055581937</v>
      </c>
      <c r="C32635">
        <v>0</v>
      </c>
    </row>
    <row r="32636" spans="2:3" x14ac:dyDescent="0.3">
      <c r="B32636" s="1">
        <f t="shared" si="511"/>
        <v>45884.625000026383</v>
      </c>
      <c r="C32636">
        <v>0</v>
      </c>
    </row>
    <row r="32637" spans="2:3" x14ac:dyDescent="0.3">
      <c r="B32637" s="1">
        <f t="shared" si="511"/>
        <v>45884.631944470828</v>
      </c>
      <c r="C32637">
        <v>0</v>
      </c>
    </row>
    <row r="32638" spans="2:3" x14ac:dyDescent="0.3">
      <c r="B32638" s="1">
        <f t="shared" si="511"/>
        <v>45884.638888915273</v>
      </c>
      <c r="C32638">
        <v>0</v>
      </c>
    </row>
    <row r="32639" spans="2:3" x14ac:dyDescent="0.3">
      <c r="B32639" s="1">
        <f t="shared" si="511"/>
        <v>45884.645833359718</v>
      </c>
      <c r="C32639">
        <v>0</v>
      </c>
    </row>
    <row r="32640" spans="2:3" x14ac:dyDescent="0.3">
      <c r="B32640" s="1">
        <f t="shared" si="511"/>
        <v>45884.652777804164</v>
      </c>
      <c r="C32640">
        <v>0</v>
      </c>
    </row>
    <row r="32641" spans="2:3" x14ac:dyDescent="0.3">
      <c r="B32641" s="1">
        <f t="shared" si="511"/>
        <v>45884.659722248609</v>
      </c>
      <c r="C32641">
        <v>0</v>
      </c>
    </row>
    <row r="32642" spans="2:3" x14ac:dyDescent="0.3">
      <c r="B32642" s="1">
        <f t="shared" si="511"/>
        <v>45884.666666693054</v>
      </c>
      <c r="C32642">
        <v>0</v>
      </c>
    </row>
    <row r="32643" spans="2:3" x14ac:dyDescent="0.3">
      <c r="B32643" s="1">
        <f t="shared" si="511"/>
        <v>45884.673611137499</v>
      </c>
      <c r="C32643">
        <v>0</v>
      </c>
    </row>
    <row r="32644" spans="2:3" x14ac:dyDescent="0.3">
      <c r="B32644" s="1">
        <f t="shared" si="511"/>
        <v>45884.680555581945</v>
      </c>
      <c r="C32644">
        <v>0</v>
      </c>
    </row>
    <row r="32645" spans="2:3" x14ac:dyDescent="0.3">
      <c r="B32645" s="1">
        <f t="shared" si="511"/>
        <v>45884.68750002639</v>
      </c>
      <c r="C32645">
        <v>0</v>
      </c>
    </row>
    <row r="32646" spans="2:3" x14ac:dyDescent="0.3">
      <c r="B32646" s="1">
        <f t="shared" si="511"/>
        <v>45884.694444470835</v>
      </c>
      <c r="C32646">
        <v>0</v>
      </c>
    </row>
    <row r="32647" spans="2:3" x14ac:dyDescent="0.3">
      <c r="B32647" s="1">
        <f t="shared" si="511"/>
        <v>45884.70138891528</v>
      </c>
      <c r="C32647">
        <v>0</v>
      </c>
    </row>
    <row r="32648" spans="2:3" x14ac:dyDescent="0.3">
      <c r="B32648" s="1">
        <f t="shared" si="511"/>
        <v>45884.708333359726</v>
      </c>
      <c r="C32648">
        <v>0</v>
      </c>
    </row>
    <row r="32649" spans="2:3" x14ac:dyDescent="0.3">
      <c r="B32649" s="1">
        <f t="shared" si="511"/>
        <v>45884.715277804171</v>
      </c>
      <c r="C32649">
        <v>0</v>
      </c>
    </row>
    <row r="32650" spans="2:3" x14ac:dyDescent="0.3">
      <c r="B32650" s="1">
        <f t="shared" si="511"/>
        <v>45884.722222248616</v>
      </c>
      <c r="C32650">
        <v>0</v>
      </c>
    </row>
    <row r="32651" spans="2:3" x14ac:dyDescent="0.3">
      <c r="B32651" s="1">
        <f t="shared" si="511"/>
        <v>45884.729166693061</v>
      </c>
      <c r="C32651">
        <v>0</v>
      </c>
    </row>
    <row r="32652" spans="2:3" x14ac:dyDescent="0.3">
      <c r="B32652" s="1">
        <f t="shared" si="511"/>
        <v>45884.736111137507</v>
      </c>
      <c r="C32652">
        <v>0</v>
      </c>
    </row>
    <row r="32653" spans="2:3" x14ac:dyDescent="0.3">
      <c r="B32653" s="1">
        <f t="shared" si="511"/>
        <v>45884.743055581952</v>
      </c>
      <c r="C32653">
        <v>0</v>
      </c>
    </row>
    <row r="32654" spans="2:3" x14ac:dyDescent="0.3">
      <c r="B32654" s="1">
        <f t="shared" si="511"/>
        <v>45884.750000026397</v>
      </c>
      <c r="C32654">
        <v>0</v>
      </c>
    </row>
    <row r="32655" spans="2:3" x14ac:dyDescent="0.3">
      <c r="B32655" s="1">
        <f t="shared" si="511"/>
        <v>45884.756944470842</v>
      </c>
      <c r="C32655">
        <v>0</v>
      </c>
    </row>
    <row r="32656" spans="2:3" x14ac:dyDescent="0.3">
      <c r="B32656" s="1">
        <f t="shared" si="511"/>
        <v>45884.763888915288</v>
      </c>
      <c r="C32656">
        <v>0</v>
      </c>
    </row>
    <row r="32657" spans="2:3" x14ac:dyDescent="0.3">
      <c r="B32657" s="1">
        <f t="shared" si="511"/>
        <v>45884.770833359733</v>
      </c>
      <c r="C32657">
        <v>0</v>
      </c>
    </row>
    <row r="32658" spans="2:3" x14ac:dyDescent="0.3">
      <c r="B32658" s="1">
        <f t="shared" si="511"/>
        <v>45884.777777804178</v>
      </c>
      <c r="C32658">
        <v>0</v>
      </c>
    </row>
    <row r="32659" spans="2:3" x14ac:dyDescent="0.3">
      <c r="B32659" s="1">
        <f t="shared" si="511"/>
        <v>45884.784722248623</v>
      </c>
      <c r="C32659">
        <v>0.2</v>
      </c>
    </row>
    <row r="32660" spans="2:3" x14ac:dyDescent="0.3">
      <c r="B32660" s="1">
        <f t="shared" si="511"/>
        <v>45884.791666693069</v>
      </c>
      <c r="C32660">
        <v>0</v>
      </c>
    </row>
    <row r="32661" spans="2:3" x14ac:dyDescent="0.3">
      <c r="B32661" s="1">
        <f t="shared" si="511"/>
        <v>45884.798611137514</v>
      </c>
      <c r="C32661">
        <v>0</v>
      </c>
    </row>
    <row r="32662" spans="2:3" x14ac:dyDescent="0.3">
      <c r="B32662" s="1">
        <f t="shared" si="511"/>
        <v>45884.805555581959</v>
      </c>
      <c r="C32662">
        <v>0</v>
      </c>
    </row>
    <row r="32663" spans="2:3" x14ac:dyDescent="0.3">
      <c r="B32663" s="1">
        <f t="shared" si="511"/>
        <v>45884.812500026404</v>
      </c>
      <c r="C32663">
        <v>0</v>
      </c>
    </row>
    <row r="32664" spans="2:3" x14ac:dyDescent="0.3">
      <c r="B32664" s="1">
        <f t="shared" si="511"/>
        <v>45884.81944447085</v>
      </c>
      <c r="C32664">
        <v>0</v>
      </c>
    </row>
    <row r="32665" spans="2:3" x14ac:dyDescent="0.3">
      <c r="B32665" s="1">
        <f t="shared" si="511"/>
        <v>45884.826388915295</v>
      </c>
      <c r="C32665">
        <v>0</v>
      </c>
    </row>
    <row r="32666" spans="2:3" x14ac:dyDescent="0.3">
      <c r="B32666" s="1">
        <f t="shared" si="511"/>
        <v>45884.83333335974</v>
      </c>
      <c r="C32666">
        <v>0</v>
      </c>
    </row>
    <row r="32667" spans="2:3" x14ac:dyDescent="0.3">
      <c r="B32667" s="1">
        <f t="shared" si="511"/>
        <v>45884.840277804185</v>
      </c>
      <c r="C32667">
        <v>0</v>
      </c>
    </row>
    <row r="32668" spans="2:3" x14ac:dyDescent="0.3">
      <c r="B32668" s="1">
        <f t="shared" si="511"/>
        <v>45884.847222248631</v>
      </c>
      <c r="C32668">
        <v>0</v>
      </c>
    </row>
    <row r="32669" spans="2:3" x14ac:dyDescent="0.3">
      <c r="B32669" s="1">
        <f t="shared" si="511"/>
        <v>45884.854166693076</v>
      </c>
      <c r="C32669">
        <v>0</v>
      </c>
    </row>
    <row r="32670" spans="2:3" x14ac:dyDescent="0.3">
      <c r="B32670" s="1">
        <f t="shared" si="511"/>
        <v>45884.861111137521</v>
      </c>
      <c r="C32670">
        <v>0</v>
      </c>
    </row>
    <row r="32671" spans="2:3" x14ac:dyDescent="0.3">
      <c r="B32671" s="1">
        <f t="shared" si="511"/>
        <v>45884.868055581966</v>
      </c>
      <c r="C32671">
        <v>0</v>
      </c>
    </row>
    <row r="32672" spans="2:3" x14ac:dyDescent="0.3">
      <c r="B32672" s="1">
        <f t="shared" si="511"/>
        <v>45884.875000026412</v>
      </c>
      <c r="C32672">
        <v>0</v>
      </c>
    </row>
    <row r="32673" spans="2:3" x14ac:dyDescent="0.3">
      <c r="B32673" s="1">
        <f t="shared" si="511"/>
        <v>45884.881944470857</v>
      </c>
      <c r="C32673">
        <v>0</v>
      </c>
    </row>
    <row r="32674" spans="2:3" x14ac:dyDescent="0.3">
      <c r="B32674" s="1">
        <f t="shared" si="511"/>
        <v>45884.888888915302</v>
      </c>
      <c r="C32674">
        <v>0</v>
      </c>
    </row>
    <row r="32675" spans="2:3" x14ac:dyDescent="0.3">
      <c r="B32675" s="1">
        <f t="shared" si="511"/>
        <v>45884.895833359747</v>
      </c>
      <c r="C32675">
        <v>0</v>
      </c>
    </row>
    <row r="32676" spans="2:3" x14ac:dyDescent="0.3">
      <c r="B32676" s="1">
        <f t="shared" si="511"/>
        <v>45884.902777804193</v>
      </c>
      <c r="C32676">
        <v>0</v>
      </c>
    </row>
    <row r="32677" spans="2:3" x14ac:dyDescent="0.3">
      <c r="B32677" s="1">
        <f t="shared" si="511"/>
        <v>45884.909722248638</v>
      </c>
      <c r="C32677">
        <v>0</v>
      </c>
    </row>
    <row r="32678" spans="2:3" x14ac:dyDescent="0.3">
      <c r="B32678" s="1">
        <f t="shared" si="511"/>
        <v>45884.916666693083</v>
      </c>
      <c r="C32678">
        <v>0</v>
      </c>
    </row>
    <row r="32679" spans="2:3" x14ac:dyDescent="0.3">
      <c r="B32679" s="1">
        <f t="shared" si="511"/>
        <v>45884.923611137528</v>
      </c>
      <c r="C32679">
        <v>0</v>
      </c>
    </row>
    <row r="32680" spans="2:3" x14ac:dyDescent="0.3">
      <c r="B32680" s="1">
        <f t="shared" ref="B32680:B32743" si="512">B32679+(B32679-B32678)</f>
        <v>45884.930555581974</v>
      </c>
      <c r="C32680">
        <v>0</v>
      </c>
    </row>
    <row r="32681" spans="2:3" x14ac:dyDescent="0.3">
      <c r="B32681" s="1">
        <f t="shared" si="512"/>
        <v>45884.937500026419</v>
      </c>
      <c r="C32681">
        <v>0</v>
      </c>
    </row>
    <row r="32682" spans="2:3" x14ac:dyDescent="0.3">
      <c r="B32682" s="1">
        <f t="shared" si="512"/>
        <v>45884.944444470864</v>
      </c>
      <c r="C32682">
        <v>0</v>
      </c>
    </row>
    <row r="32683" spans="2:3" x14ac:dyDescent="0.3">
      <c r="B32683" s="1">
        <f t="shared" si="512"/>
        <v>45884.95138891531</v>
      </c>
      <c r="C32683">
        <v>0</v>
      </c>
    </row>
    <row r="32684" spans="2:3" x14ac:dyDescent="0.3">
      <c r="B32684" s="1">
        <f t="shared" si="512"/>
        <v>45884.958333359755</v>
      </c>
      <c r="C32684">
        <v>0</v>
      </c>
    </row>
    <row r="32685" spans="2:3" x14ac:dyDescent="0.3">
      <c r="B32685" s="1">
        <f t="shared" si="512"/>
        <v>45884.9652778042</v>
      </c>
      <c r="C32685">
        <v>0</v>
      </c>
    </row>
    <row r="32686" spans="2:3" x14ac:dyDescent="0.3">
      <c r="B32686" s="1">
        <f t="shared" si="512"/>
        <v>45884.972222248645</v>
      </c>
      <c r="C32686">
        <v>0</v>
      </c>
    </row>
    <row r="32687" spans="2:3" x14ac:dyDescent="0.3">
      <c r="B32687" s="1">
        <f t="shared" si="512"/>
        <v>45884.979166693091</v>
      </c>
      <c r="C32687">
        <v>0</v>
      </c>
    </row>
    <row r="32688" spans="2:3" x14ac:dyDescent="0.3">
      <c r="B32688" s="1">
        <f t="shared" si="512"/>
        <v>45884.986111137536</v>
      </c>
      <c r="C32688">
        <v>0</v>
      </c>
    </row>
    <row r="32689" spans="2:3" x14ac:dyDescent="0.3">
      <c r="B32689" s="1">
        <f t="shared" si="512"/>
        <v>45884.993055581981</v>
      </c>
      <c r="C32689">
        <v>0</v>
      </c>
    </row>
    <row r="32690" spans="2:3" x14ac:dyDescent="0.3">
      <c r="B32690" s="1">
        <f t="shared" si="512"/>
        <v>45885.000000026426</v>
      </c>
      <c r="C32690">
        <v>0</v>
      </c>
    </row>
    <row r="32691" spans="2:3" x14ac:dyDescent="0.3">
      <c r="B32691" s="1">
        <f t="shared" si="512"/>
        <v>45885.006944470872</v>
      </c>
      <c r="C32691">
        <v>0</v>
      </c>
    </row>
    <row r="32692" spans="2:3" x14ac:dyDescent="0.3">
      <c r="B32692" s="1">
        <f t="shared" si="512"/>
        <v>45885.013888915317</v>
      </c>
      <c r="C32692">
        <v>0</v>
      </c>
    </row>
    <row r="32693" spans="2:3" x14ac:dyDescent="0.3">
      <c r="B32693" s="1">
        <f t="shared" si="512"/>
        <v>45885.020833359762</v>
      </c>
      <c r="C32693">
        <v>0</v>
      </c>
    </row>
    <row r="32694" spans="2:3" x14ac:dyDescent="0.3">
      <c r="B32694" s="1">
        <f t="shared" si="512"/>
        <v>45885.027777804207</v>
      </c>
      <c r="C32694">
        <v>0</v>
      </c>
    </row>
    <row r="32695" spans="2:3" x14ac:dyDescent="0.3">
      <c r="B32695" s="1">
        <f t="shared" si="512"/>
        <v>45885.034722248653</v>
      </c>
      <c r="C32695">
        <v>0</v>
      </c>
    </row>
    <row r="32696" spans="2:3" x14ac:dyDescent="0.3">
      <c r="B32696" s="1">
        <f t="shared" si="512"/>
        <v>45885.041666693098</v>
      </c>
      <c r="C32696">
        <v>0</v>
      </c>
    </row>
    <row r="32697" spans="2:3" x14ac:dyDescent="0.3">
      <c r="B32697" s="1">
        <f t="shared" si="512"/>
        <v>45885.048611137543</v>
      </c>
      <c r="C32697">
        <v>0</v>
      </c>
    </row>
    <row r="32698" spans="2:3" x14ac:dyDescent="0.3">
      <c r="B32698" s="1">
        <f t="shared" si="512"/>
        <v>45885.055555581988</v>
      </c>
      <c r="C32698">
        <v>0</v>
      </c>
    </row>
    <row r="32699" spans="2:3" x14ac:dyDescent="0.3">
      <c r="B32699" s="1">
        <f t="shared" si="512"/>
        <v>45885.062500026434</v>
      </c>
      <c r="C32699">
        <v>0</v>
      </c>
    </row>
    <row r="32700" spans="2:3" x14ac:dyDescent="0.3">
      <c r="B32700" s="1">
        <f t="shared" si="512"/>
        <v>45885.069444470879</v>
      </c>
      <c r="C32700">
        <v>0</v>
      </c>
    </row>
    <row r="32701" spans="2:3" x14ac:dyDescent="0.3">
      <c r="B32701" s="1">
        <f t="shared" si="512"/>
        <v>45885.076388915324</v>
      </c>
      <c r="C32701">
        <v>0</v>
      </c>
    </row>
    <row r="32702" spans="2:3" x14ac:dyDescent="0.3">
      <c r="B32702" s="1">
        <f t="shared" si="512"/>
        <v>45885.083333359769</v>
      </c>
      <c r="C32702">
        <v>0</v>
      </c>
    </row>
    <row r="32703" spans="2:3" x14ac:dyDescent="0.3">
      <c r="B32703" s="1">
        <f t="shared" si="512"/>
        <v>45885.090277804215</v>
      </c>
      <c r="C32703">
        <v>0</v>
      </c>
    </row>
    <row r="32704" spans="2:3" x14ac:dyDescent="0.3">
      <c r="B32704" s="1">
        <f t="shared" si="512"/>
        <v>45885.09722224866</v>
      </c>
      <c r="C32704">
        <v>0</v>
      </c>
    </row>
    <row r="32705" spans="2:3" x14ac:dyDescent="0.3">
      <c r="B32705" s="1">
        <f t="shared" si="512"/>
        <v>45885.104166693105</v>
      </c>
      <c r="C32705">
        <v>0</v>
      </c>
    </row>
    <row r="32706" spans="2:3" x14ac:dyDescent="0.3">
      <c r="B32706" s="1">
        <f t="shared" si="512"/>
        <v>45885.11111113755</v>
      </c>
      <c r="C32706">
        <v>0</v>
      </c>
    </row>
    <row r="32707" spans="2:3" x14ac:dyDescent="0.3">
      <c r="B32707" s="1">
        <f t="shared" si="512"/>
        <v>45885.118055581996</v>
      </c>
      <c r="C32707">
        <v>0</v>
      </c>
    </row>
    <row r="32708" spans="2:3" x14ac:dyDescent="0.3">
      <c r="B32708" s="1">
        <f t="shared" si="512"/>
        <v>45885.125000026441</v>
      </c>
      <c r="C32708">
        <v>0</v>
      </c>
    </row>
    <row r="32709" spans="2:3" x14ac:dyDescent="0.3">
      <c r="B32709" s="1">
        <f t="shared" si="512"/>
        <v>45885.131944470886</v>
      </c>
      <c r="C32709">
        <v>0</v>
      </c>
    </row>
    <row r="32710" spans="2:3" x14ac:dyDescent="0.3">
      <c r="B32710" s="1">
        <f t="shared" si="512"/>
        <v>45885.138888915331</v>
      </c>
      <c r="C32710">
        <v>0</v>
      </c>
    </row>
    <row r="32711" spans="2:3" x14ac:dyDescent="0.3">
      <c r="B32711" s="1">
        <f t="shared" si="512"/>
        <v>45885.145833359777</v>
      </c>
      <c r="C32711">
        <v>0</v>
      </c>
    </row>
    <row r="32712" spans="2:3" x14ac:dyDescent="0.3">
      <c r="B32712" s="1">
        <f t="shared" si="512"/>
        <v>45885.152777804222</v>
      </c>
      <c r="C32712">
        <v>0</v>
      </c>
    </row>
    <row r="32713" spans="2:3" x14ac:dyDescent="0.3">
      <c r="B32713" s="1">
        <f t="shared" si="512"/>
        <v>45885.159722248667</v>
      </c>
      <c r="C32713">
        <v>0</v>
      </c>
    </row>
    <row r="32714" spans="2:3" x14ac:dyDescent="0.3">
      <c r="B32714" s="1">
        <f t="shared" si="512"/>
        <v>45885.166666693112</v>
      </c>
      <c r="C32714">
        <v>0</v>
      </c>
    </row>
    <row r="32715" spans="2:3" x14ac:dyDescent="0.3">
      <c r="B32715" s="1">
        <f t="shared" si="512"/>
        <v>45885.173611137558</v>
      </c>
      <c r="C32715">
        <v>0</v>
      </c>
    </row>
    <row r="32716" spans="2:3" x14ac:dyDescent="0.3">
      <c r="B32716" s="1">
        <f t="shared" si="512"/>
        <v>45885.180555582003</v>
      </c>
      <c r="C32716">
        <v>0</v>
      </c>
    </row>
    <row r="32717" spans="2:3" x14ac:dyDescent="0.3">
      <c r="B32717" s="1">
        <f t="shared" si="512"/>
        <v>45885.187500026448</v>
      </c>
      <c r="C32717">
        <v>0</v>
      </c>
    </row>
    <row r="32718" spans="2:3" x14ac:dyDescent="0.3">
      <c r="B32718" s="1">
        <f t="shared" si="512"/>
        <v>45885.194444470893</v>
      </c>
      <c r="C32718">
        <v>0</v>
      </c>
    </row>
    <row r="32719" spans="2:3" x14ac:dyDescent="0.3">
      <c r="B32719" s="1">
        <f t="shared" si="512"/>
        <v>45885.201388915339</v>
      </c>
      <c r="C32719">
        <v>0</v>
      </c>
    </row>
    <row r="32720" spans="2:3" x14ac:dyDescent="0.3">
      <c r="B32720" s="1">
        <f t="shared" si="512"/>
        <v>45885.208333359784</v>
      </c>
      <c r="C32720">
        <v>0</v>
      </c>
    </row>
    <row r="32721" spans="2:3" x14ac:dyDescent="0.3">
      <c r="B32721" s="1">
        <f t="shared" si="512"/>
        <v>45885.215277804229</v>
      </c>
      <c r="C32721">
        <v>0</v>
      </c>
    </row>
    <row r="32722" spans="2:3" x14ac:dyDescent="0.3">
      <c r="B32722" s="1">
        <f t="shared" si="512"/>
        <v>45885.222222248674</v>
      </c>
      <c r="C32722">
        <v>0</v>
      </c>
    </row>
    <row r="32723" spans="2:3" x14ac:dyDescent="0.3">
      <c r="B32723" s="1">
        <f t="shared" si="512"/>
        <v>45885.22916669312</v>
      </c>
      <c r="C32723">
        <v>0</v>
      </c>
    </row>
    <row r="32724" spans="2:3" x14ac:dyDescent="0.3">
      <c r="B32724" s="1">
        <f t="shared" si="512"/>
        <v>45885.236111137565</v>
      </c>
      <c r="C32724">
        <v>0</v>
      </c>
    </row>
    <row r="32725" spans="2:3" x14ac:dyDescent="0.3">
      <c r="B32725" s="1">
        <f t="shared" si="512"/>
        <v>45885.24305558201</v>
      </c>
      <c r="C32725">
        <v>0</v>
      </c>
    </row>
    <row r="32726" spans="2:3" x14ac:dyDescent="0.3">
      <c r="B32726" s="1">
        <f t="shared" si="512"/>
        <v>45885.250000026455</v>
      </c>
      <c r="C32726">
        <v>0</v>
      </c>
    </row>
    <row r="32727" spans="2:3" x14ac:dyDescent="0.3">
      <c r="B32727" s="1">
        <f t="shared" si="512"/>
        <v>45885.256944470901</v>
      </c>
      <c r="C32727">
        <v>0</v>
      </c>
    </row>
    <row r="32728" spans="2:3" x14ac:dyDescent="0.3">
      <c r="B32728" s="1">
        <f t="shared" si="512"/>
        <v>45885.263888915346</v>
      </c>
      <c r="C32728">
        <v>0</v>
      </c>
    </row>
    <row r="32729" spans="2:3" x14ac:dyDescent="0.3">
      <c r="B32729" s="1">
        <f t="shared" si="512"/>
        <v>45885.270833359791</v>
      </c>
      <c r="C32729">
        <v>0</v>
      </c>
    </row>
    <row r="32730" spans="2:3" x14ac:dyDescent="0.3">
      <c r="B32730" s="1">
        <f t="shared" si="512"/>
        <v>45885.277777804236</v>
      </c>
      <c r="C32730">
        <v>0</v>
      </c>
    </row>
    <row r="32731" spans="2:3" x14ac:dyDescent="0.3">
      <c r="B32731" s="1">
        <f t="shared" si="512"/>
        <v>45885.284722248682</v>
      </c>
      <c r="C32731">
        <v>0</v>
      </c>
    </row>
    <row r="32732" spans="2:3" x14ac:dyDescent="0.3">
      <c r="B32732" s="1">
        <f t="shared" si="512"/>
        <v>45885.291666693127</v>
      </c>
      <c r="C32732">
        <v>0</v>
      </c>
    </row>
    <row r="32733" spans="2:3" x14ac:dyDescent="0.3">
      <c r="B32733" s="1">
        <f t="shared" si="512"/>
        <v>45885.298611137572</v>
      </c>
      <c r="C32733">
        <v>0</v>
      </c>
    </row>
    <row r="32734" spans="2:3" x14ac:dyDescent="0.3">
      <c r="B32734" s="1">
        <f t="shared" si="512"/>
        <v>45885.305555582017</v>
      </c>
      <c r="C32734">
        <v>0</v>
      </c>
    </row>
    <row r="32735" spans="2:3" x14ac:dyDescent="0.3">
      <c r="B32735" s="1">
        <f t="shared" si="512"/>
        <v>45885.312500026463</v>
      </c>
      <c r="C32735">
        <v>0</v>
      </c>
    </row>
    <row r="32736" spans="2:3" x14ac:dyDescent="0.3">
      <c r="B32736" s="1">
        <f t="shared" si="512"/>
        <v>45885.319444470908</v>
      </c>
      <c r="C32736">
        <v>0</v>
      </c>
    </row>
    <row r="32737" spans="2:3" x14ac:dyDescent="0.3">
      <c r="B32737" s="1">
        <f t="shared" si="512"/>
        <v>45885.326388915353</v>
      </c>
      <c r="C32737">
        <v>0</v>
      </c>
    </row>
    <row r="32738" spans="2:3" x14ac:dyDescent="0.3">
      <c r="B32738" s="1">
        <f t="shared" si="512"/>
        <v>45885.333333359798</v>
      </c>
      <c r="C32738">
        <v>0</v>
      </c>
    </row>
    <row r="32739" spans="2:3" x14ac:dyDescent="0.3">
      <c r="B32739" s="1">
        <f t="shared" si="512"/>
        <v>45885.340277804244</v>
      </c>
      <c r="C32739">
        <v>0</v>
      </c>
    </row>
    <row r="32740" spans="2:3" x14ac:dyDescent="0.3">
      <c r="B32740" s="1">
        <f t="shared" si="512"/>
        <v>45885.347222248689</v>
      </c>
      <c r="C32740">
        <v>0</v>
      </c>
    </row>
    <row r="32741" spans="2:3" x14ac:dyDescent="0.3">
      <c r="B32741" s="1">
        <f t="shared" si="512"/>
        <v>45885.354166693134</v>
      </c>
      <c r="C32741">
        <v>0</v>
      </c>
    </row>
    <row r="32742" spans="2:3" x14ac:dyDescent="0.3">
      <c r="B32742" s="1">
        <f t="shared" si="512"/>
        <v>45885.361111137579</v>
      </c>
      <c r="C32742">
        <v>0</v>
      </c>
    </row>
    <row r="32743" spans="2:3" x14ac:dyDescent="0.3">
      <c r="B32743" s="1">
        <f t="shared" si="512"/>
        <v>45885.368055582025</v>
      </c>
      <c r="C32743">
        <v>0</v>
      </c>
    </row>
    <row r="32744" spans="2:3" x14ac:dyDescent="0.3">
      <c r="B32744" s="1">
        <f t="shared" ref="B32744:B32807" si="513">B32743+(B32743-B32742)</f>
        <v>45885.37500002647</v>
      </c>
      <c r="C32744">
        <v>0</v>
      </c>
    </row>
    <row r="32745" spans="2:3" x14ac:dyDescent="0.3">
      <c r="B32745" s="1">
        <f t="shared" si="513"/>
        <v>45885.381944470915</v>
      </c>
      <c r="C32745">
        <v>0</v>
      </c>
    </row>
    <row r="32746" spans="2:3" x14ac:dyDescent="0.3">
      <c r="B32746" s="1">
        <f t="shared" si="513"/>
        <v>45885.38888891536</v>
      </c>
      <c r="C32746">
        <v>0</v>
      </c>
    </row>
    <row r="32747" spans="2:3" x14ac:dyDescent="0.3">
      <c r="B32747" s="1">
        <f t="shared" si="513"/>
        <v>45885.395833359806</v>
      </c>
      <c r="C32747">
        <v>0</v>
      </c>
    </row>
    <row r="32748" spans="2:3" x14ac:dyDescent="0.3">
      <c r="B32748" s="1">
        <f t="shared" si="513"/>
        <v>45885.402777804251</v>
      </c>
      <c r="C32748">
        <v>0</v>
      </c>
    </row>
    <row r="32749" spans="2:3" x14ac:dyDescent="0.3">
      <c r="B32749" s="1">
        <f t="shared" si="513"/>
        <v>45885.409722248696</v>
      </c>
      <c r="C32749">
        <v>0</v>
      </c>
    </row>
    <row r="32750" spans="2:3" x14ac:dyDescent="0.3">
      <c r="B32750" s="1">
        <f t="shared" si="513"/>
        <v>45885.416666693141</v>
      </c>
      <c r="C32750">
        <v>0</v>
      </c>
    </row>
    <row r="32751" spans="2:3" x14ac:dyDescent="0.3">
      <c r="B32751" s="1">
        <f t="shared" si="513"/>
        <v>45885.423611137587</v>
      </c>
      <c r="C32751">
        <v>0</v>
      </c>
    </row>
    <row r="32752" spans="2:3" x14ac:dyDescent="0.3">
      <c r="B32752" s="1">
        <f t="shared" si="513"/>
        <v>45885.430555582032</v>
      </c>
      <c r="C32752">
        <v>0</v>
      </c>
    </row>
    <row r="32753" spans="2:3" x14ac:dyDescent="0.3">
      <c r="B32753" s="1">
        <f t="shared" si="513"/>
        <v>45885.437500026477</v>
      </c>
      <c r="C32753">
        <v>0</v>
      </c>
    </row>
    <row r="32754" spans="2:3" x14ac:dyDescent="0.3">
      <c r="B32754" s="1">
        <f t="shared" si="513"/>
        <v>45885.444444470922</v>
      </c>
      <c r="C32754">
        <v>0</v>
      </c>
    </row>
    <row r="32755" spans="2:3" x14ac:dyDescent="0.3">
      <c r="B32755" s="1">
        <f t="shared" si="513"/>
        <v>45885.451388915368</v>
      </c>
      <c r="C32755">
        <v>0</v>
      </c>
    </row>
    <row r="32756" spans="2:3" x14ac:dyDescent="0.3">
      <c r="B32756" s="1">
        <f t="shared" si="513"/>
        <v>45885.458333359813</v>
      </c>
      <c r="C32756">
        <v>0</v>
      </c>
    </row>
    <row r="32757" spans="2:3" x14ac:dyDescent="0.3">
      <c r="B32757" s="1">
        <f t="shared" si="513"/>
        <v>45885.465277804258</v>
      </c>
      <c r="C32757">
        <v>0</v>
      </c>
    </row>
    <row r="32758" spans="2:3" x14ac:dyDescent="0.3">
      <c r="B32758" s="1">
        <f t="shared" si="513"/>
        <v>45885.472222248703</v>
      </c>
      <c r="C32758">
        <v>0</v>
      </c>
    </row>
    <row r="32759" spans="2:3" x14ac:dyDescent="0.3">
      <c r="B32759" s="1">
        <f t="shared" si="513"/>
        <v>45885.479166693149</v>
      </c>
      <c r="C32759">
        <v>0</v>
      </c>
    </row>
    <row r="32760" spans="2:3" x14ac:dyDescent="0.3">
      <c r="B32760" s="1">
        <f t="shared" si="513"/>
        <v>45885.486111137594</v>
      </c>
      <c r="C32760">
        <v>0</v>
      </c>
    </row>
    <row r="32761" spans="2:3" x14ac:dyDescent="0.3">
      <c r="B32761" s="1">
        <f t="shared" si="513"/>
        <v>45885.493055582039</v>
      </c>
      <c r="C32761">
        <v>0</v>
      </c>
    </row>
    <row r="32762" spans="2:3" x14ac:dyDescent="0.3">
      <c r="B32762" s="1">
        <f t="shared" si="513"/>
        <v>45885.500000026484</v>
      </c>
      <c r="C32762">
        <v>0</v>
      </c>
    </row>
    <row r="32763" spans="2:3" x14ac:dyDescent="0.3">
      <c r="B32763" s="1">
        <f t="shared" si="513"/>
        <v>45885.50694447093</v>
      </c>
      <c r="C32763">
        <v>0</v>
      </c>
    </row>
    <row r="32764" spans="2:3" x14ac:dyDescent="0.3">
      <c r="B32764" s="1">
        <f t="shared" si="513"/>
        <v>45885.513888915375</v>
      </c>
      <c r="C32764">
        <v>0</v>
      </c>
    </row>
    <row r="32765" spans="2:3" x14ac:dyDescent="0.3">
      <c r="B32765" s="1">
        <f t="shared" si="513"/>
        <v>45885.52083335982</v>
      </c>
      <c r="C32765">
        <v>0</v>
      </c>
    </row>
    <row r="32766" spans="2:3" x14ac:dyDescent="0.3">
      <c r="B32766" s="1">
        <f t="shared" si="513"/>
        <v>45885.527777804265</v>
      </c>
      <c r="C32766">
        <v>0</v>
      </c>
    </row>
    <row r="32767" spans="2:3" x14ac:dyDescent="0.3">
      <c r="B32767" s="1">
        <f t="shared" si="513"/>
        <v>45885.534722248711</v>
      </c>
      <c r="C32767">
        <v>0</v>
      </c>
    </row>
    <row r="32768" spans="2:3" x14ac:dyDescent="0.3">
      <c r="B32768" s="1">
        <f t="shared" si="513"/>
        <v>45885.541666693156</v>
      </c>
      <c r="C32768">
        <v>0</v>
      </c>
    </row>
    <row r="32769" spans="2:3" x14ac:dyDescent="0.3">
      <c r="B32769" s="1">
        <f t="shared" si="513"/>
        <v>45885.548611137601</v>
      </c>
      <c r="C32769">
        <v>0</v>
      </c>
    </row>
    <row r="32770" spans="2:3" x14ac:dyDescent="0.3">
      <c r="B32770" s="1">
        <f t="shared" si="513"/>
        <v>45885.555555582047</v>
      </c>
      <c r="C32770">
        <v>0</v>
      </c>
    </row>
    <row r="32771" spans="2:3" x14ac:dyDescent="0.3">
      <c r="B32771" s="1">
        <f t="shared" si="513"/>
        <v>45885.562500026492</v>
      </c>
      <c r="C32771">
        <v>0</v>
      </c>
    </row>
    <row r="32772" spans="2:3" x14ac:dyDescent="0.3">
      <c r="B32772" s="1">
        <f t="shared" si="513"/>
        <v>45885.569444470937</v>
      </c>
      <c r="C32772">
        <v>0</v>
      </c>
    </row>
    <row r="32773" spans="2:3" x14ac:dyDescent="0.3">
      <c r="B32773" s="1">
        <f t="shared" si="513"/>
        <v>45885.576388915382</v>
      </c>
      <c r="C32773">
        <v>0</v>
      </c>
    </row>
    <row r="32774" spans="2:3" x14ac:dyDescent="0.3">
      <c r="B32774" s="1">
        <f t="shared" si="513"/>
        <v>45885.583333359828</v>
      </c>
      <c r="C32774">
        <v>0</v>
      </c>
    </row>
    <row r="32775" spans="2:3" x14ac:dyDescent="0.3">
      <c r="B32775" s="1">
        <f t="shared" si="513"/>
        <v>45885.590277804273</v>
      </c>
      <c r="C32775">
        <v>0</v>
      </c>
    </row>
    <row r="32776" spans="2:3" x14ac:dyDescent="0.3">
      <c r="B32776" s="1">
        <f t="shared" si="513"/>
        <v>45885.597222248718</v>
      </c>
      <c r="C32776">
        <v>0</v>
      </c>
    </row>
    <row r="32777" spans="2:3" x14ac:dyDescent="0.3">
      <c r="B32777" s="1">
        <f t="shared" si="513"/>
        <v>45885.604166693163</v>
      </c>
      <c r="C32777">
        <v>0</v>
      </c>
    </row>
    <row r="32778" spans="2:3" x14ac:dyDescent="0.3">
      <c r="B32778" s="1">
        <f t="shared" si="513"/>
        <v>45885.611111137609</v>
      </c>
      <c r="C32778">
        <v>0</v>
      </c>
    </row>
    <row r="32779" spans="2:3" x14ac:dyDescent="0.3">
      <c r="B32779" s="1">
        <f t="shared" si="513"/>
        <v>45885.618055582054</v>
      </c>
      <c r="C32779">
        <v>0</v>
      </c>
    </row>
    <row r="32780" spans="2:3" x14ac:dyDescent="0.3">
      <c r="B32780" s="1">
        <f t="shared" si="513"/>
        <v>45885.625000026499</v>
      </c>
      <c r="C32780">
        <v>0</v>
      </c>
    </row>
    <row r="32781" spans="2:3" x14ac:dyDescent="0.3">
      <c r="B32781" s="1">
        <f t="shared" si="513"/>
        <v>45885.631944470944</v>
      </c>
      <c r="C32781">
        <v>0</v>
      </c>
    </row>
    <row r="32782" spans="2:3" x14ac:dyDescent="0.3">
      <c r="B32782" s="1">
        <f t="shared" si="513"/>
        <v>45885.63888891539</v>
      </c>
      <c r="C32782">
        <v>0</v>
      </c>
    </row>
    <row r="32783" spans="2:3" x14ac:dyDescent="0.3">
      <c r="B32783" s="1">
        <f t="shared" si="513"/>
        <v>45885.645833359835</v>
      </c>
      <c r="C32783">
        <v>0</v>
      </c>
    </row>
    <row r="32784" spans="2:3" x14ac:dyDescent="0.3">
      <c r="B32784" s="1">
        <f t="shared" si="513"/>
        <v>45885.65277780428</v>
      </c>
      <c r="C32784">
        <v>0.2</v>
      </c>
    </row>
    <row r="32785" spans="2:3" x14ac:dyDescent="0.3">
      <c r="B32785" s="1">
        <f t="shared" si="513"/>
        <v>45885.659722248725</v>
      </c>
      <c r="C32785">
        <v>0</v>
      </c>
    </row>
    <row r="32786" spans="2:3" x14ac:dyDescent="0.3">
      <c r="B32786" s="1">
        <f t="shared" si="513"/>
        <v>45885.666666693171</v>
      </c>
      <c r="C32786">
        <v>0</v>
      </c>
    </row>
    <row r="32787" spans="2:3" x14ac:dyDescent="0.3">
      <c r="B32787" s="1">
        <f t="shared" si="513"/>
        <v>45885.673611137616</v>
      </c>
      <c r="C32787">
        <v>0</v>
      </c>
    </row>
    <row r="32788" spans="2:3" x14ac:dyDescent="0.3">
      <c r="B32788" s="1">
        <f t="shared" si="513"/>
        <v>45885.680555582061</v>
      </c>
      <c r="C32788">
        <v>0</v>
      </c>
    </row>
    <row r="32789" spans="2:3" x14ac:dyDescent="0.3">
      <c r="B32789" s="1">
        <f t="shared" si="513"/>
        <v>45885.687500026506</v>
      </c>
      <c r="C32789">
        <v>0</v>
      </c>
    </row>
    <row r="32790" spans="2:3" x14ac:dyDescent="0.3">
      <c r="B32790" s="1">
        <f t="shared" si="513"/>
        <v>45885.694444470952</v>
      </c>
      <c r="C32790">
        <v>0</v>
      </c>
    </row>
    <row r="32791" spans="2:3" x14ac:dyDescent="0.3">
      <c r="B32791" s="1">
        <f t="shared" si="513"/>
        <v>45885.701388915397</v>
      </c>
      <c r="C32791">
        <v>0</v>
      </c>
    </row>
    <row r="32792" spans="2:3" x14ac:dyDescent="0.3">
      <c r="B32792" s="1">
        <f t="shared" si="513"/>
        <v>45885.708333359842</v>
      </c>
      <c r="C32792">
        <v>1</v>
      </c>
    </row>
    <row r="32793" spans="2:3" x14ac:dyDescent="0.3">
      <c r="B32793" s="1">
        <f t="shared" si="513"/>
        <v>45885.715277804287</v>
      </c>
      <c r="C32793">
        <v>0.2</v>
      </c>
    </row>
    <row r="32794" spans="2:3" x14ac:dyDescent="0.3">
      <c r="B32794" s="1">
        <f t="shared" si="513"/>
        <v>45885.722222248733</v>
      </c>
      <c r="C32794">
        <v>0</v>
      </c>
    </row>
    <row r="32795" spans="2:3" x14ac:dyDescent="0.3">
      <c r="B32795" s="1">
        <f t="shared" si="513"/>
        <v>45885.729166693178</v>
      </c>
      <c r="C32795">
        <v>0</v>
      </c>
    </row>
    <row r="32796" spans="2:3" x14ac:dyDescent="0.3">
      <c r="B32796" s="1">
        <f t="shared" si="513"/>
        <v>45885.736111137623</v>
      </c>
      <c r="C32796">
        <v>0</v>
      </c>
    </row>
    <row r="32797" spans="2:3" x14ac:dyDescent="0.3">
      <c r="B32797" s="1">
        <f t="shared" si="513"/>
        <v>45885.743055582068</v>
      </c>
      <c r="C32797">
        <v>0</v>
      </c>
    </row>
    <row r="32798" spans="2:3" x14ac:dyDescent="0.3">
      <c r="B32798" s="1">
        <f t="shared" si="513"/>
        <v>45885.750000026514</v>
      </c>
      <c r="C32798">
        <v>0</v>
      </c>
    </row>
    <row r="32799" spans="2:3" x14ac:dyDescent="0.3">
      <c r="B32799" s="1">
        <f t="shared" si="513"/>
        <v>45885.756944470959</v>
      </c>
      <c r="C32799">
        <v>0</v>
      </c>
    </row>
    <row r="32800" spans="2:3" x14ac:dyDescent="0.3">
      <c r="B32800" s="1">
        <f t="shared" si="513"/>
        <v>45885.763888915404</v>
      </c>
      <c r="C32800">
        <v>0</v>
      </c>
    </row>
    <row r="32801" spans="2:3" x14ac:dyDescent="0.3">
      <c r="B32801" s="1">
        <f t="shared" si="513"/>
        <v>45885.770833359849</v>
      </c>
      <c r="C32801">
        <v>0</v>
      </c>
    </row>
    <row r="32802" spans="2:3" x14ac:dyDescent="0.3">
      <c r="B32802" s="1">
        <f t="shared" si="513"/>
        <v>45885.777777804295</v>
      </c>
      <c r="C32802">
        <v>0</v>
      </c>
    </row>
    <row r="32803" spans="2:3" x14ac:dyDescent="0.3">
      <c r="B32803" s="1">
        <f t="shared" si="513"/>
        <v>45885.78472224874</v>
      </c>
      <c r="C32803">
        <v>0</v>
      </c>
    </row>
    <row r="32804" spans="2:3" x14ac:dyDescent="0.3">
      <c r="B32804" s="1">
        <f t="shared" si="513"/>
        <v>45885.791666693185</v>
      </c>
      <c r="C32804">
        <v>0</v>
      </c>
    </row>
    <row r="32805" spans="2:3" x14ac:dyDescent="0.3">
      <c r="B32805" s="1">
        <f t="shared" si="513"/>
        <v>45885.79861113763</v>
      </c>
      <c r="C32805">
        <v>0.2</v>
      </c>
    </row>
    <row r="32806" spans="2:3" x14ac:dyDescent="0.3">
      <c r="B32806" s="1">
        <f t="shared" si="513"/>
        <v>45885.805555582076</v>
      </c>
      <c r="C32806">
        <v>0</v>
      </c>
    </row>
    <row r="32807" spans="2:3" x14ac:dyDescent="0.3">
      <c r="B32807" s="1">
        <f t="shared" si="513"/>
        <v>45885.812500026521</v>
      </c>
      <c r="C32807">
        <v>0</v>
      </c>
    </row>
    <row r="32808" spans="2:3" x14ac:dyDescent="0.3">
      <c r="B32808" s="1">
        <f t="shared" ref="B32808:B32871" si="514">B32807+(B32807-B32806)</f>
        <v>45885.819444470966</v>
      </c>
      <c r="C32808">
        <v>0</v>
      </c>
    </row>
    <row r="32809" spans="2:3" x14ac:dyDescent="0.3">
      <c r="B32809" s="1">
        <f t="shared" si="514"/>
        <v>45885.826388915411</v>
      </c>
      <c r="C32809">
        <v>0</v>
      </c>
    </row>
    <row r="32810" spans="2:3" x14ac:dyDescent="0.3">
      <c r="B32810" s="1">
        <f t="shared" si="514"/>
        <v>45885.833333359857</v>
      </c>
      <c r="C32810">
        <v>0</v>
      </c>
    </row>
    <row r="32811" spans="2:3" x14ac:dyDescent="0.3">
      <c r="B32811" s="1">
        <f t="shared" si="514"/>
        <v>45885.840277804302</v>
      </c>
      <c r="C32811">
        <v>0</v>
      </c>
    </row>
    <row r="32812" spans="2:3" x14ac:dyDescent="0.3">
      <c r="B32812" s="1">
        <f t="shared" si="514"/>
        <v>45885.847222248747</v>
      </c>
      <c r="C32812">
        <v>0</v>
      </c>
    </row>
    <row r="32813" spans="2:3" x14ac:dyDescent="0.3">
      <c r="B32813" s="1">
        <f t="shared" si="514"/>
        <v>45885.854166693192</v>
      </c>
      <c r="C32813">
        <v>0</v>
      </c>
    </row>
    <row r="32814" spans="2:3" x14ac:dyDescent="0.3">
      <c r="B32814" s="1">
        <f t="shared" si="514"/>
        <v>45885.861111137638</v>
      </c>
      <c r="C32814">
        <v>0</v>
      </c>
    </row>
    <row r="32815" spans="2:3" x14ac:dyDescent="0.3">
      <c r="B32815" s="1">
        <f t="shared" si="514"/>
        <v>45885.868055582083</v>
      </c>
      <c r="C32815">
        <v>0</v>
      </c>
    </row>
    <row r="32816" spans="2:3" x14ac:dyDescent="0.3">
      <c r="B32816" s="1">
        <f t="shared" si="514"/>
        <v>45885.875000026528</v>
      </c>
      <c r="C32816">
        <v>0</v>
      </c>
    </row>
    <row r="32817" spans="2:3" x14ac:dyDescent="0.3">
      <c r="B32817" s="1">
        <f t="shared" si="514"/>
        <v>45885.881944470973</v>
      </c>
      <c r="C32817">
        <v>0</v>
      </c>
    </row>
    <row r="32818" spans="2:3" x14ac:dyDescent="0.3">
      <c r="B32818" s="1">
        <f t="shared" si="514"/>
        <v>45885.888888915419</v>
      </c>
      <c r="C32818">
        <v>0</v>
      </c>
    </row>
    <row r="32819" spans="2:3" x14ac:dyDescent="0.3">
      <c r="B32819" s="1">
        <f t="shared" si="514"/>
        <v>45885.895833359864</v>
      </c>
      <c r="C32819">
        <v>0</v>
      </c>
    </row>
    <row r="32820" spans="2:3" x14ac:dyDescent="0.3">
      <c r="B32820" s="1">
        <f t="shared" si="514"/>
        <v>45885.902777804309</v>
      </c>
      <c r="C32820">
        <v>0</v>
      </c>
    </row>
    <row r="32821" spans="2:3" x14ac:dyDescent="0.3">
      <c r="B32821" s="1">
        <f t="shared" si="514"/>
        <v>45885.909722248754</v>
      </c>
      <c r="C32821">
        <v>0</v>
      </c>
    </row>
    <row r="32822" spans="2:3" x14ac:dyDescent="0.3">
      <c r="B32822" s="1">
        <f t="shared" si="514"/>
        <v>45885.9166666932</v>
      </c>
      <c r="C32822">
        <v>0</v>
      </c>
    </row>
    <row r="32823" spans="2:3" x14ac:dyDescent="0.3">
      <c r="B32823" s="1">
        <f t="shared" si="514"/>
        <v>45885.923611137645</v>
      </c>
      <c r="C32823">
        <v>0</v>
      </c>
    </row>
    <row r="32824" spans="2:3" x14ac:dyDescent="0.3">
      <c r="B32824" s="1">
        <f t="shared" si="514"/>
        <v>45885.93055558209</v>
      </c>
      <c r="C32824">
        <v>0</v>
      </c>
    </row>
    <row r="32825" spans="2:3" x14ac:dyDescent="0.3">
      <c r="B32825" s="1">
        <f t="shared" si="514"/>
        <v>45885.937500026535</v>
      </c>
      <c r="C32825">
        <v>0</v>
      </c>
    </row>
    <row r="32826" spans="2:3" x14ac:dyDescent="0.3">
      <c r="B32826" s="1">
        <f t="shared" si="514"/>
        <v>45885.944444470981</v>
      </c>
      <c r="C32826">
        <v>0</v>
      </c>
    </row>
    <row r="32827" spans="2:3" x14ac:dyDescent="0.3">
      <c r="B32827" s="1">
        <f t="shared" si="514"/>
        <v>45885.951388915426</v>
      </c>
      <c r="C32827">
        <v>0</v>
      </c>
    </row>
    <row r="32828" spans="2:3" x14ac:dyDescent="0.3">
      <c r="B32828" s="1">
        <f t="shared" si="514"/>
        <v>45885.958333359871</v>
      </c>
      <c r="C32828">
        <v>0</v>
      </c>
    </row>
    <row r="32829" spans="2:3" x14ac:dyDescent="0.3">
      <c r="B32829" s="1">
        <f t="shared" si="514"/>
        <v>45885.965277804316</v>
      </c>
      <c r="C32829">
        <v>0</v>
      </c>
    </row>
    <row r="32830" spans="2:3" x14ac:dyDescent="0.3">
      <c r="B32830" s="1">
        <f t="shared" si="514"/>
        <v>45885.972222248762</v>
      </c>
      <c r="C32830">
        <v>0</v>
      </c>
    </row>
    <row r="32831" spans="2:3" x14ac:dyDescent="0.3">
      <c r="B32831" s="1">
        <f t="shared" si="514"/>
        <v>45885.979166693207</v>
      </c>
      <c r="C32831">
        <v>0</v>
      </c>
    </row>
    <row r="32832" spans="2:3" x14ac:dyDescent="0.3">
      <c r="B32832" s="1">
        <f t="shared" si="514"/>
        <v>45885.986111137652</v>
      </c>
      <c r="C32832">
        <v>0</v>
      </c>
    </row>
    <row r="32833" spans="2:3" x14ac:dyDescent="0.3">
      <c r="B32833" s="1">
        <f t="shared" si="514"/>
        <v>45885.993055582097</v>
      </c>
      <c r="C32833">
        <v>0</v>
      </c>
    </row>
    <row r="32834" spans="2:3" x14ac:dyDescent="0.3">
      <c r="B32834" s="1">
        <f t="shared" si="514"/>
        <v>45886.000000026543</v>
      </c>
      <c r="C32834">
        <v>0</v>
      </c>
    </row>
    <row r="32835" spans="2:3" x14ac:dyDescent="0.3">
      <c r="B32835" s="1">
        <f t="shared" si="514"/>
        <v>45886.006944470988</v>
      </c>
      <c r="C32835">
        <v>0</v>
      </c>
    </row>
    <row r="32836" spans="2:3" x14ac:dyDescent="0.3">
      <c r="B32836" s="1">
        <f t="shared" si="514"/>
        <v>45886.013888915433</v>
      </c>
      <c r="C32836">
        <v>0</v>
      </c>
    </row>
    <row r="32837" spans="2:3" x14ac:dyDescent="0.3">
      <c r="B32837" s="1">
        <f t="shared" si="514"/>
        <v>45886.020833359878</v>
      </c>
      <c r="C32837">
        <v>0</v>
      </c>
    </row>
    <row r="32838" spans="2:3" x14ac:dyDescent="0.3">
      <c r="B32838" s="1">
        <f t="shared" si="514"/>
        <v>45886.027777804324</v>
      </c>
      <c r="C32838">
        <v>0</v>
      </c>
    </row>
    <row r="32839" spans="2:3" x14ac:dyDescent="0.3">
      <c r="B32839" s="1">
        <f t="shared" si="514"/>
        <v>45886.034722248769</v>
      </c>
      <c r="C32839">
        <v>0</v>
      </c>
    </row>
    <row r="32840" spans="2:3" x14ac:dyDescent="0.3">
      <c r="B32840" s="1">
        <f t="shared" si="514"/>
        <v>45886.041666693214</v>
      </c>
      <c r="C32840">
        <v>0</v>
      </c>
    </row>
    <row r="32841" spans="2:3" x14ac:dyDescent="0.3">
      <c r="B32841" s="1">
        <f t="shared" si="514"/>
        <v>45886.048611137659</v>
      </c>
      <c r="C32841">
        <v>0</v>
      </c>
    </row>
    <row r="32842" spans="2:3" x14ac:dyDescent="0.3">
      <c r="B32842" s="1">
        <f t="shared" si="514"/>
        <v>45886.055555582105</v>
      </c>
      <c r="C32842">
        <v>0</v>
      </c>
    </row>
    <row r="32843" spans="2:3" x14ac:dyDescent="0.3">
      <c r="B32843" s="1">
        <f t="shared" si="514"/>
        <v>45886.06250002655</v>
      </c>
      <c r="C32843">
        <v>0</v>
      </c>
    </row>
    <row r="32844" spans="2:3" x14ac:dyDescent="0.3">
      <c r="B32844" s="1">
        <f t="shared" si="514"/>
        <v>45886.069444470995</v>
      </c>
      <c r="C32844">
        <v>0</v>
      </c>
    </row>
    <row r="32845" spans="2:3" x14ac:dyDescent="0.3">
      <c r="B32845" s="1">
        <f t="shared" si="514"/>
        <v>45886.07638891544</v>
      </c>
      <c r="C32845">
        <v>0</v>
      </c>
    </row>
    <row r="32846" spans="2:3" x14ac:dyDescent="0.3">
      <c r="B32846" s="1">
        <f t="shared" si="514"/>
        <v>45886.083333359886</v>
      </c>
      <c r="C32846">
        <v>0</v>
      </c>
    </row>
    <row r="32847" spans="2:3" x14ac:dyDescent="0.3">
      <c r="B32847" s="1">
        <f t="shared" si="514"/>
        <v>45886.090277804331</v>
      </c>
      <c r="C32847">
        <v>0</v>
      </c>
    </row>
    <row r="32848" spans="2:3" x14ac:dyDescent="0.3">
      <c r="B32848" s="1">
        <f t="shared" si="514"/>
        <v>45886.097222248776</v>
      </c>
      <c r="C32848">
        <v>0</v>
      </c>
    </row>
    <row r="32849" spans="2:3" x14ac:dyDescent="0.3">
      <c r="B32849" s="1">
        <f t="shared" si="514"/>
        <v>45886.104166693221</v>
      </c>
      <c r="C32849">
        <v>0</v>
      </c>
    </row>
    <row r="32850" spans="2:3" x14ac:dyDescent="0.3">
      <c r="B32850" s="1">
        <f t="shared" si="514"/>
        <v>45886.111111137667</v>
      </c>
      <c r="C32850">
        <v>0</v>
      </c>
    </row>
    <row r="32851" spans="2:3" x14ac:dyDescent="0.3">
      <c r="B32851" s="1">
        <f t="shared" si="514"/>
        <v>45886.118055582112</v>
      </c>
      <c r="C32851">
        <v>0</v>
      </c>
    </row>
    <row r="32852" spans="2:3" x14ac:dyDescent="0.3">
      <c r="B32852" s="1">
        <f t="shared" si="514"/>
        <v>45886.125000026557</v>
      </c>
      <c r="C32852">
        <v>0</v>
      </c>
    </row>
    <row r="32853" spans="2:3" x14ac:dyDescent="0.3">
      <c r="B32853" s="1">
        <f t="shared" si="514"/>
        <v>45886.131944471002</v>
      </c>
      <c r="C32853">
        <v>0</v>
      </c>
    </row>
    <row r="32854" spans="2:3" x14ac:dyDescent="0.3">
      <c r="B32854" s="1">
        <f t="shared" si="514"/>
        <v>45886.138888915448</v>
      </c>
      <c r="C32854">
        <v>0</v>
      </c>
    </row>
    <row r="32855" spans="2:3" x14ac:dyDescent="0.3">
      <c r="B32855" s="1">
        <f t="shared" si="514"/>
        <v>45886.145833359893</v>
      </c>
      <c r="C32855">
        <v>0</v>
      </c>
    </row>
    <row r="32856" spans="2:3" x14ac:dyDescent="0.3">
      <c r="B32856" s="1">
        <f t="shared" si="514"/>
        <v>45886.152777804338</v>
      </c>
      <c r="C32856">
        <v>0</v>
      </c>
    </row>
    <row r="32857" spans="2:3" x14ac:dyDescent="0.3">
      <c r="B32857" s="1">
        <f t="shared" si="514"/>
        <v>45886.159722248784</v>
      </c>
      <c r="C32857">
        <v>0</v>
      </c>
    </row>
    <row r="32858" spans="2:3" x14ac:dyDescent="0.3">
      <c r="B32858" s="1">
        <f t="shared" si="514"/>
        <v>45886.166666693229</v>
      </c>
      <c r="C32858">
        <v>0</v>
      </c>
    </row>
    <row r="32859" spans="2:3" x14ac:dyDescent="0.3">
      <c r="B32859" s="1">
        <f t="shared" si="514"/>
        <v>45886.173611137674</v>
      </c>
      <c r="C32859">
        <v>0</v>
      </c>
    </row>
    <row r="32860" spans="2:3" x14ac:dyDescent="0.3">
      <c r="B32860" s="1">
        <f t="shared" si="514"/>
        <v>45886.180555582119</v>
      </c>
      <c r="C32860">
        <v>0</v>
      </c>
    </row>
    <row r="32861" spans="2:3" x14ac:dyDescent="0.3">
      <c r="B32861" s="1">
        <f t="shared" si="514"/>
        <v>45886.187500026565</v>
      </c>
      <c r="C32861">
        <v>0</v>
      </c>
    </row>
    <row r="32862" spans="2:3" x14ac:dyDescent="0.3">
      <c r="B32862" s="1">
        <f t="shared" si="514"/>
        <v>45886.19444447101</v>
      </c>
      <c r="C32862">
        <v>0</v>
      </c>
    </row>
    <row r="32863" spans="2:3" x14ac:dyDescent="0.3">
      <c r="B32863" s="1">
        <f t="shared" si="514"/>
        <v>45886.201388915455</v>
      </c>
      <c r="C32863">
        <v>0</v>
      </c>
    </row>
    <row r="32864" spans="2:3" x14ac:dyDescent="0.3">
      <c r="B32864" s="1">
        <f t="shared" si="514"/>
        <v>45886.2083333599</v>
      </c>
      <c r="C32864">
        <v>0</v>
      </c>
    </row>
    <row r="32865" spans="2:3" x14ac:dyDescent="0.3">
      <c r="B32865" s="1">
        <f t="shared" si="514"/>
        <v>45886.215277804346</v>
      </c>
      <c r="C32865">
        <v>0</v>
      </c>
    </row>
    <row r="32866" spans="2:3" x14ac:dyDescent="0.3">
      <c r="B32866" s="1">
        <f t="shared" si="514"/>
        <v>45886.222222248791</v>
      </c>
      <c r="C32866">
        <v>0</v>
      </c>
    </row>
    <row r="32867" spans="2:3" x14ac:dyDescent="0.3">
      <c r="B32867" s="1">
        <f t="shared" si="514"/>
        <v>45886.229166693236</v>
      </c>
      <c r="C32867">
        <v>0</v>
      </c>
    </row>
    <row r="32868" spans="2:3" x14ac:dyDescent="0.3">
      <c r="B32868" s="1">
        <f t="shared" si="514"/>
        <v>45886.236111137681</v>
      </c>
      <c r="C32868">
        <v>0</v>
      </c>
    </row>
    <row r="32869" spans="2:3" x14ac:dyDescent="0.3">
      <c r="B32869" s="1">
        <f t="shared" si="514"/>
        <v>45886.243055582127</v>
      </c>
      <c r="C32869">
        <v>0</v>
      </c>
    </row>
    <row r="32870" spans="2:3" x14ac:dyDescent="0.3">
      <c r="B32870" s="1">
        <f t="shared" si="514"/>
        <v>45886.250000026572</v>
      </c>
      <c r="C32870">
        <v>0</v>
      </c>
    </row>
    <row r="32871" spans="2:3" x14ac:dyDescent="0.3">
      <c r="B32871" s="1">
        <f t="shared" si="514"/>
        <v>45886.256944471017</v>
      </c>
      <c r="C32871">
        <v>0</v>
      </c>
    </row>
    <row r="32872" spans="2:3" x14ac:dyDescent="0.3">
      <c r="B32872" s="1">
        <f t="shared" ref="B32872:B32935" si="515">B32871+(B32871-B32870)</f>
        <v>45886.263888915462</v>
      </c>
      <c r="C32872">
        <v>0</v>
      </c>
    </row>
    <row r="32873" spans="2:3" x14ac:dyDescent="0.3">
      <c r="B32873" s="1">
        <f t="shared" si="515"/>
        <v>45886.270833359908</v>
      </c>
      <c r="C32873">
        <v>0</v>
      </c>
    </row>
    <row r="32874" spans="2:3" x14ac:dyDescent="0.3">
      <c r="B32874" s="1">
        <f t="shared" si="515"/>
        <v>45886.277777804353</v>
      </c>
      <c r="C32874">
        <v>0</v>
      </c>
    </row>
    <row r="32875" spans="2:3" x14ac:dyDescent="0.3">
      <c r="B32875" s="1">
        <f t="shared" si="515"/>
        <v>45886.284722248798</v>
      </c>
      <c r="C32875">
        <v>0</v>
      </c>
    </row>
    <row r="32876" spans="2:3" x14ac:dyDescent="0.3">
      <c r="B32876" s="1">
        <f t="shared" si="515"/>
        <v>45886.291666693243</v>
      </c>
      <c r="C32876">
        <v>0</v>
      </c>
    </row>
    <row r="32877" spans="2:3" x14ac:dyDescent="0.3">
      <c r="B32877" s="1">
        <f t="shared" si="515"/>
        <v>45886.298611137689</v>
      </c>
      <c r="C32877">
        <v>0</v>
      </c>
    </row>
    <row r="32878" spans="2:3" x14ac:dyDescent="0.3">
      <c r="B32878" s="1">
        <f t="shared" si="515"/>
        <v>45886.305555582134</v>
      </c>
      <c r="C32878">
        <v>0</v>
      </c>
    </row>
    <row r="32879" spans="2:3" x14ac:dyDescent="0.3">
      <c r="B32879" s="1">
        <f t="shared" si="515"/>
        <v>45886.312500026579</v>
      </c>
      <c r="C32879">
        <v>0</v>
      </c>
    </row>
    <row r="32880" spans="2:3" x14ac:dyDescent="0.3">
      <c r="B32880" s="1">
        <f t="shared" si="515"/>
        <v>45886.319444471024</v>
      </c>
      <c r="C32880">
        <v>0</v>
      </c>
    </row>
    <row r="32881" spans="2:3" x14ac:dyDescent="0.3">
      <c r="B32881" s="1">
        <f t="shared" si="515"/>
        <v>45886.32638891547</v>
      </c>
      <c r="C32881">
        <v>0</v>
      </c>
    </row>
    <row r="32882" spans="2:3" x14ac:dyDescent="0.3">
      <c r="B32882" s="1">
        <f t="shared" si="515"/>
        <v>45886.333333359915</v>
      </c>
      <c r="C32882">
        <v>0</v>
      </c>
    </row>
    <row r="32883" spans="2:3" x14ac:dyDescent="0.3">
      <c r="B32883" s="1">
        <f t="shared" si="515"/>
        <v>45886.34027780436</v>
      </c>
      <c r="C32883">
        <v>0</v>
      </c>
    </row>
    <row r="32884" spans="2:3" x14ac:dyDescent="0.3">
      <c r="B32884" s="1">
        <f t="shared" si="515"/>
        <v>45886.347222248805</v>
      </c>
      <c r="C32884">
        <v>0</v>
      </c>
    </row>
    <row r="32885" spans="2:3" x14ac:dyDescent="0.3">
      <c r="B32885" s="1">
        <f t="shared" si="515"/>
        <v>45886.354166693251</v>
      </c>
      <c r="C32885">
        <v>0</v>
      </c>
    </row>
    <row r="32886" spans="2:3" x14ac:dyDescent="0.3">
      <c r="B32886" s="1">
        <f t="shared" si="515"/>
        <v>45886.361111137696</v>
      </c>
      <c r="C32886">
        <v>0</v>
      </c>
    </row>
    <row r="32887" spans="2:3" x14ac:dyDescent="0.3">
      <c r="B32887" s="1">
        <f t="shared" si="515"/>
        <v>45886.368055582141</v>
      </c>
      <c r="C32887">
        <v>0</v>
      </c>
    </row>
    <row r="32888" spans="2:3" x14ac:dyDescent="0.3">
      <c r="B32888" s="1">
        <f t="shared" si="515"/>
        <v>45886.375000026586</v>
      </c>
      <c r="C32888">
        <v>0</v>
      </c>
    </row>
    <row r="32889" spans="2:3" x14ac:dyDescent="0.3">
      <c r="B32889" s="1">
        <f t="shared" si="515"/>
        <v>45886.381944471032</v>
      </c>
      <c r="C32889">
        <v>0</v>
      </c>
    </row>
    <row r="32890" spans="2:3" x14ac:dyDescent="0.3">
      <c r="B32890" s="1">
        <f t="shared" si="515"/>
        <v>45886.388888915477</v>
      </c>
      <c r="C32890">
        <v>0</v>
      </c>
    </row>
    <row r="32891" spans="2:3" x14ac:dyDescent="0.3">
      <c r="B32891" s="1">
        <f t="shared" si="515"/>
        <v>45886.395833359922</v>
      </c>
      <c r="C32891">
        <v>0</v>
      </c>
    </row>
    <row r="32892" spans="2:3" x14ac:dyDescent="0.3">
      <c r="B32892" s="1">
        <f t="shared" si="515"/>
        <v>45886.402777804367</v>
      </c>
      <c r="C32892">
        <v>0</v>
      </c>
    </row>
    <row r="32893" spans="2:3" x14ac:dyDescent="0.3">
      <c r="B32893" s="1">
        <f t="shared" si="515"/>
        <v>45886.409722248813</v>
      </c>
      <c r="C32893">
        <v>0</v>
      </c>
    </row>
    <row r="32894" spans="2:3" x14ac:dyDescent="0.3">
      <c r="B32894" s="1">
        <f t="shared" si="515"/>
        <v>45886.416666693258</v>
      </c>
      <c r="C32894">
        <v>0</v>
      </c>
    </row>
    <row r="32895" spans="2:3" x14ac:dyDescent="0.3">
      <c r="B32895" s="1">
        <f t="shared" si="515"/>
        <v>45886.423611137703</v>
      </c>
      <c r="C32895">
        <v>0</v>
      </c>
    </row>
    <row r="32896" spans="2:3" x14ac:dyDescent="0.3">
      <c r="B32896" s="1">
        <f t="shared" si="515"/>
        <v>45886.430555582148</v>
      </c>
      <c r="C32896">
        <v>0</v>
      </c>
    </row>
    <row r="32897" spans="2:3" x14ac:dyDescent="0.3">
      <c r="B32897" s="1">
        <f t="shared" si="515"/>
        <v>45886.437500026594</v>
      </c>
      <c r="C32897">
        <v>0</v>
      </c>
    </row>
    <row r="32898" spans="2:3" x14ac:dyDescent="0.3">
      <c r="B32898" s="1">
        <f t="shared" si="515"/>
        <v>45886.444444471039</v>
      </c>
      <c r="C32898">
        <v>0</v>
      </c>
    </row>
    <row r="32899" spans="2:3" x14ac:dyDescent="0.3">
      <c r="B32899" s="1">
        <f t="shared" si="515"/>
        <v>45886.451388915484</v>
      </c>
      <c r="C32899">
        <v>0</v>
      </c>
    </row>
    <row r="32900" spans="2:3" x14ac:dyDescent="0.3">
      <c r="B32900" s="1">
        <f t="shared" si="515"/>
        <v>45886.458333359929</v>
      </c>
      <c r="C32900">
        <v>0</v>
      </c>
    </row>
    <row r="32901" spans="2:3" x14ac:dyDescent="0.3">
      <c r="B32901" s="1">
        <f t="shared" si="515"/>
        <v>45886.465277804375</v>
      </c>
      <c r="C32901">
        <v>0</v>
      </c>
    </row>
    <row r="32902" spans="2:3" x14ac:dyDescent="0.3">
      <c r="B32902" s="1">
        <f t="shared" si="515"/>
        <v>45886.47222224882</v>
      </c>
      <c r="C32902">
        <v>0</v>
      </c>
    </row>
    <row r="32903" spans="2:3" x14ac:dyDescent="0.3">
      <c r="B32903" s="1">
        <f t="shared" si="515"/>
        <v>45886.479166693265</v>
      </c>
      <c r="C32903">
        <v>0</v>
      </c>
    </row>
    <row r="32904" spans="2:3" x14ac:dyDescent="0.3">
      <c r="B32904" s="1">
        <f t="shared" si="515"/>
        <v>45886.48611113771</v>
      </c>
      <c r="C32904">
        <v>0</v>
      </c>
    </row>
    <row r="32905" spans="2:3" x14ac:dyDescent="0.3">
      <c r="B32905" s="1">
        <f t="shared" si="515"/>
        <v>45886.493055582156</v>
      </c>
      <c r="C32905">
        <v>0</v>
      </c>
    </row>
    <row r="32906" spans="2:3" x14ac:dyDescent="0.3">
      <c r="B32906" s="1">
        <f t="shared" si="515"/>
        <v>45886.500000026601</v>
      </c>
      <c r="C32906">
        <v>0</v>
      </c>
    </row>
    <row r="32907" spans="2:3" x14ac:dyDescent="0.3">
      <c r="B32907" s="1">
        <f t="shared" si="515"/>
        <v>45886.506944471046</v>
      </c>
      <c r="C32907">
        <v>0</v>
      </c>
    </row>
    <row r="32908" spans="2:3" x14ac:dyDescent="0.3">
      <c r="B32908" s="1">
        <f t="shared" si="515"/>
        <v>45886.513888915491</v>
      </c>
      <c r="C32908">
        <v>0</v>
      </c>
    </row>
    <row r="32909" spans="2:3" x14ac:dyDescent="0.3">
      <c r="B32909" s="1">
        <f t="shared" si="515"/>
        <v>45886.520833359937</v>
      </c>
      <c r="C32909">
        <v>0</v>
      </c>
    </row>
    <row r="32910" spans="2:3" x14ac:dyDescent="0.3">
      <c r="B32910" s="1">
        <f t="shared" si="515"/>
        <v>45886.527777804382</v>
      </c>
      <c r="C32910">
        <v>0</v>
      </c>
    </row>
    <row r="32911" spans="2:3" x14ac:dyDescent="0.3">
      <c r="B32911" s="1">
        <f t="shared" si="515"/>
        <v>45886.534722248827</v>
      </c>
      <c r="C32911">
        <v>0</v>
      </c>
    </row>
    <row r="32912" spans="2:3" x14ac:dyDescent="0.3">
      <c r="B32912" s="1">
        <f t="shared" si="515"/>
        <v>45886.541666693272</v>
      </c>
      <c r="C32912">
        <v>0</v>
      </c>
    </row>
    <row r="32913" spans="2:3" x14ac:dyDescent="0.3">
      <c r="B32913" s="1">
        <f t="shared" si="515"/>
        <v>45886.548611137718</v>
      </c>
      <c r="C32913">
        <v>0</v>
      </c>
    </row>
    <row r="32914" spans="2:3" x14ac:dyDescent="0.3">
      <c r="B32914" s="1">
        <f t="shared" si="515"/>
        <v>45886.555555582163</v>
      </c>
      <c r="C32914">
        <v>0</v>
      </c>
    </row>
    <row r="32915" spans="2:3" x14ac:dyDescent="0.3">
      <c r="B32915" s="1">
        <f t="shared" si="515"/>
        <v>45886.562500026608</v>
      </c>
      <c r="C32915">
        <v>0</v>
      </c>
    </row>
    <row r="32916" spans="2:3" x14ac:dyDescent="0.3">
      <c r="B32916" s="1">
        <f t="shared" si="515"/>
        <v>45886.569444471053</v>
      </c>
      <c r="C32916">
        <v>0</v>
      </c>
    </row>
    <row r="32917" spans="2:3" x14ac:dyDescent="0.3">
      <c r="B32917" s="1">
        <f t="shared" si="515"/>
        <v>45886.576388915499</v>
      </c>
      <c r="C32917">
        <v>0</v>
      </c>
    </row>
    <row r="32918" spans="2:3" x14ac:dyDescent="0.3">
      <c r="B32918" s="1">
        <f t="shared" si="515"/>
        <v>45886.583333359944</v>
      </c>
      <c r="C32918">
        <v>0</v>
      </c>
    </row>
    <row r="32919" spans="2:3" x14ac:dyDescent="0.3">
      <c r="B32919" s="1">
        <f t="shared" si="515"/>
        <v>45886.590277804389</v>
      </c>
      <c r="C32919">
        <v>0</v>
      </c>
    </row>
    <row r="32920" spans="2:3" x14ac:dyDescent="0.3">
      <c r="B32920" s="1">
        <f t="shared" si="515"/>
        <v>45886.597222248834</v>
      </c>
      <c r="C32920">
        <v>0</v>
      </c>
    </row>
    <row r="32921" spans="2:3" x14ac:dyDescent="0.3">
      <c r="B32921" s="1">
        <f t="shared" si="515"/>
        <v>45886.60416669328</v>
      </c>
      <c r="C32921">
        <v>0</v>
      </c>
    </row>
    <row r="32922" spans="2:3" x14ac:dyDescent="0.3">
      <c r="B32922" s="1">
        <f t="shared" si="515"/>
        <v>45886.611111137725</v>
      </c>
      <c r="C32922">
        <v>0</v>
      </c>
    </row>
    <row r="32923" spans="2:3" x14ac:dyDescent="0.3">
      <c r="B32923" s="1">
        <f t="shared" si="515"/>
        <v>45886.61805558217</v>
      </c>
      <c r="C32923">
        <v>0</v>
      </c>
    </row>
    <row r="32924" spans="2:3" x14ac:dyDescent="0.3">
      <c r="B32924" s="1">
        <f t="shared" si="515"/>
        <v>45886.625000026615</v>
      </c>
      <c r="C32924">
        <v>0</v>
      </c>
    </row>
    <row r="32925" spans="2:3" x14ac:dyDescent="0.3">
      <c r="B32925" s="1">
        <f t="shared" si="515"/>
        <v>45886.631944471061</v>
      </c>
      <c r="C32925">
        <v>0</v>
      </c>
    </row>
    <row r="32926" spans="2:3" x14ac:dyDescent="0.3">
      <c r="B32926" s="1">
        <f t="shared" si="515"/>
        <v>45886.638888915506</v>
      </c>
      <c r="C32926">
        <v>0</v>
      </c>
    </row>
    <row r="32927" spans="2:3" x14ac:dyDescent="0.3">
      <c r="B32927" s="1">
        <f t="shared" si="515"/>
        <v>45886.645833359951</v>
      </c>
      <c r="C32927">
        <v>0</v>
      </c>
    </row>
    <row r="32928" spans="2:3" x14ac:dyDescent="0.3">
      <c r="B32928" s="1">
        <f t="shared" si="515"/>
        <v>45886.652777804396</v>
      </c>
      <c r="C32928">
        <v>0</v>
      </c>
    </row>
    <row r="32929" spans="2:3" x14ac:dyDescent="0.3">
      <c r="B32929" s="1">
        <f t="shared" si="515"/>
        <v>45886.659722248842</v>
      </c>
      <c r="C32929">
        <v>0</v>
      </c>
    </row>
    <row r="32930" spans="2:3" x14ac:dyDescent="0.3">
      <c r="B32930" s="1">
        <f t="shared" si="515"/>
        <v>45886.666666693287</v>
      </c>
      <c r="C32930">
        <v>0</v>
      </c>
    </row>
    <row r="32931" spans="2:3" x14ac:dyDescent="0.3">
      <c r="B32931" s="1">
        <f t="shared" si="515"/>
        <v>45886.673611137732</v>
      </c>
      <c r="C32931">
        <v>0</v>
      </c>
    </row>
    <row r="32932" spans="2:3" x14ac:dyDescent="0.3">
      <c r="B32932" s="1">
        <f t="shared" si="515"/>
        <v>45886.680555582177</v>
      </c>
      <c r="C32932">
        <v>0</v>
      </c>
    </row>
    <row r="32933" spans="2:3" x14ac:dyDescent="0.3">
      <c r="B32933" s="1">
        <f t="shared" si="515"/>
        <v>45886.687500026623</v>
      </c>
      <c r="C32933">
        <v>0</v>
      </c>
    </row>
    <row r="32934" spans="2:3" x14ac:dyDescent="0.3">
      <c r="B32934" s="1">
        <f t="shared" si="515"/>
        <v>45886.694444471068</v>
      </c>
      <c r="C32934">
        <v>0</v>
      </c>
    </row>
    <row r="32935" spans="2:3" x14ac:dyDescent="0.3">
      <c r="B32935" s="1">
        <f t="shared" si="515"/>
        <v>45886.701388915513</v>
      </c>
      <c r="C32935">
        <v>0</v>
      </c>
    </row>
    <row r="32936" spans="2:3" x14ac:dyDescent="0.3">
      <c r="B32936" s="1">
        <f t="shared" ref="B32936:B32999" si="516">B32935+(B32935-B32934)</f>
        <v>45886.708333359958</v>
      </c>
      <c r="C32936">
        <v>0</v>
      </c>
    </row>
    <row r="32937" spans="2:3" x14ac:dyDescent="0.3">
      <c r="B32937" s="1">
        <f t="shared" si="516"/>
        <v>45886.715277804404</v>
      </c>
      <c r="C32937">
        <v>0</v>
      </c>
    </row>
    <row r="32938" spans="2:3" x14ac:dyDescent="0.3">
      <c r="B32938" s="1">
        <f t="shared" si="516"/>
        <v>45886.722222248849</v>
      </c>
      <c r="C32938">
        <v>0</v>
      </c>
    </row>
    <row r="32939" spans="2:3" x14ac:dyDescent="0.3">
      <c r="B32939" s="1">
        <f t="shared" si="516"/>
        <v>45886.729166693294</v>
      </c>
      <c r="C32939">
        <v>0</v>
      </c>
    </row>
    <row r="32940" spans="2:3" x14ac:dyDescent="0.3">
      <c r="B32940" s="1">
        <f t="shared" si="516"/>
        <v>45886.736111137739</v>
      </c>
      <c r="C32940">
        <v>0</v>
      </c>
    </row>
    <row r="32941" spans="2:3" x14ac:dyDescent="0.3">
      <c r="B32941" s="1">
        <f t="shared" si="516"/>
        <v>45886.743055582185</v>
      </c>
      <c r="C32941">
        <v>0</v>
      </c>
    </row>
    <row r="32942" spans="2:3" x14ac:dyDescent="0.3">
      <c r="B32942" s="1">
        <f t="shared" si="516"/>
        <v>45886.75000002663</v>
      </c>
      <c r="C32942">
        <v>0</v>
      </c>
    </row>
    <row r="32943" spans="2:3" x14ac:dyDescent="0.3">
      <c r="B32943" s="1">
        <f t="shared" si="516"/>
        <v>45886.756944471075</v>
      </c>
      <c r="C32943">
        <v>0</v>
      </c>
    </row>
    <row r="32944" spans="2:3" x14ac:dyDescent="0.3">
      <c r="B32944" s="1">
        <f t="shared" si="516"/>
        <v>45886.763888915521</v>
      </c>
      <c r="C32944">
        <v>0</v>
      </c>
    </row>
    <row r="32945" spans="2:3" x14ac:dyDescent="0.3">
      <c r="B32945" s="1">
        <f t="shared" si="516"/>
        <v>45886.770833359966</v>
      </c>
      <c r="C32945">
        <v>0</v>
      </c>
    </row>
    <row r="32946" spans="2:3" x14ac:dyDescent="0.3">
      <c r="B32946" s="1">
        <f t="shared" si="516"/>
        <v>45886.777777804411</v>
      </c>
      <c r="C32946">
        <v>0</v>
      </c>
    </row>
    <row r="32947" spans="2:3" x14ac:dyDescent="0.3">
      <c r="B32947" s="1">
        <f t="shared" si="516"/>
        <v>45886.784722248856</v>
      </c>
      <c r="C32947">
        <v>0</v>
      </c>
    </row>
    <row r="32948" spans="2:3" x14ac:dyDescent="0.3">
      <c r="B32948" s="1">
        <f t="shared" si="516"/>
        <v>45886.791666693302</v>
      </c>
      <c r="C32948">
        <v>0</v>
      </c>
    </row>
    <row r="32949" spans="2:3" x14ac:dyDescent="0.3">
      <c r="B32949" s="1">
        <f t="shared" si="516"/>
        <v>45886.798611137747</v>
      </c>
      <c r="C32949">
        <v>0</v>
      </c>
    </row>
    <row r="32950" spans="2:3" x14ac:dyDescent="0.3">
      <c r="B32950" s="1">
        <f t="shared" si="516"/>
        <v>45886.805555582192</v>
      </c>
      <c r="C32950">
        <v>0</v>
      </c>
    </row>
    <row r="32951" spans="2:3" x14ac:dyDescent="0.3">
      <c r="B32951" s="1">
        <f t="shared" si="516"/>
        <v>45886.812500026637</v>
      </c>
      <c r="C32951">
        <v>0</v>
      </c>
    </row>
    <row r="32952" spans="2:3" x14ac:dyDescent="0.3">
      <c r="B32952" s="1">
        <f t="shared" si="516"/>
        <v>45886.819444471083</v>
      </c>
      <c r="C32952">
        <v>0</v>
      </c>
    </row>
    <row r="32953" spans="2:3" x14ac:dyDescent="0.3">
      <c r="B32953" s="1">
        <f t="shared" si="516"/>
        <v>45886.826388915528</v>
      </c>
      <c r="C32953">
        <v>0</v>
      </c>
    </row>
    <row r="32954" spans="2:3" x14ac:dyDescent="0.3">
      <c r="B32954" s="1">
        <f t="shared" si="516"/>
        <v>45886.833333359973</v>
      </c>
      <c r="C32954">
        <v>0</v>
      </c>
    </row>
    <row r="32955" spans="2:3" x14ac:dyDescent="0.3">
      <c r="B32955" s="1">
        <f t="shared" si="516"/>
        <v>45886.840277804418</v>
      </c>
      <c r="C32955">
        <v>0</v>
      </c>
    </row>
    <row r="32956" spans="2:3" x14ac:dyDescent="0.3">
      <c r="B32956" s="1">
        <f t="shared" si="516"/>
        <v>45886.847222248864</v>
      </c>
      <c r="C32956">
        <v>0</v>
      </c>
    </row>
    <row r="32957" spans="2:3" x14ac:dyDescent="0.3">
      <c r="B32957" s="1">
        <f t="shared" si="516"/>
        <v>45886.854166693309</v>
      </c>
      <c r="C32957">
        <v>0</v>
      </c>
    </row>
    <row r="32958" spans="2:3" x14ac:dyDescent="0.3">
      <c r="B32958" s="1">
        <f t="shared" si="516"/>
        <v>45886.861111137754</v>
      </c>
      <c r="C32958">
        <v>0</v>
      </c>
    </row>
    <row r="32959" spans="2:3" x14ac:dyDescent="0.3">
      <c r="B32959" s="1">
        <f t="shared" si="516"/>
        <v>45886.868055582199</v>
      </c>
      <c r="C32959">
        <v>0</v>
      </c>
    </row>
    <row r="32960" spans="2:3" x14ac:dyDescent="0.3">
      <c r="B32960" s="1">
        <f t="shared" si="516"/>
        <v>45886.875000026645</v>
      </c>
      <c r="C32960">
        <v>0</v>
      </c>
    </row>
    <row r="32961" spans="2:3" x14ac:dyDescent="0.3">
      <c r="B32961" s="1">
        <f t="shared" si="516"/>
        <v>45886.88194447109</v>
      </c>
      <c r="C32961">
        <v>0</v>
      </c>
    </row>
    <row r="32962" spans="2:3" x14ac:dyDescent="0.3">
      <c r="B32962" s="1">
        <f t="shared" si="516"/>
        <v>45886.888888915535</v>
      </c>
      <c r="C32962">
        <v>0</v>
      </c>
    </row>
    <row r="32963" spans="2:3" x14ac:dyDescent="0.3">
      <c r="B32963" s="1">
        <f t="shared" si="516"/>
        <v>45886.89583335998</v>
      </c>
      <c r="C32963">
        <v>0</v>
      </c>
    </row>
    <row r="32964" spans="2:3" x14ac:dyDescent="0.3">
      <c r="B32964" s="1">
        <f t="shared" si="516"/>
        <v>45886.902777804426</v>
      </c>
      <c r="C32964">
        <v>0</v>
      </c>
    </row>
    <row r="32965" spans="2:3" x14ac:dyDescent="0.3">
      <c r="B32965" s="1">
        <f t="shared" si="516"/>
        <v>45886.909722248871</v>
      </c>
      <c r="C32965">
        <v>0</v>
      </c>
    </row>
    <row r="32966" spans="2:3" x14ac:dyDescent="0.3">
      <c r="B32966" s="1">
        <f t="shared" si="516"/>
        <v>45886.916666693316</v>
      </c>
      <c r="C32966">
        <v>0</v>
      </c>
    </row>
    <row r="32967" spans="2:3" x14ac:dyDescent="0.3">
      <c r="B32967" s="1">
        <f t="shared" si="516"/>
        <v>45886.923611137761</v>
      </c>
      <c r="C32967">
        <v>0</v>
      </c>
    </row>
    <row r="32968" spans="2:3" x14ac:dyDescent="0.3">
      <c r="B32968" s="1">
        <f t="shared" si="516"/>
        <v>45886.930555582207</v>
      </c>
      <c r="C32968">
        <v>0</v>
      </c>
    </row>
    <row r="32969" spans="2:3" x14ac:dyDescent="0.3">
      <c r="B32969" s="1">
        <f t="shared" si="516"/>
        <v>45886.937500026652</v>
      </c>
      <c r="C32969">
        <v>0</v>
      </c>
    </row>
    <row r="32970" spans="2:3" x14ac:dyDescent="0.3">
      <c r="B32970" s="1">
        <f t="shared" si="516"/>
        <v>45886.944444471097</v>
      </c>
      <c r="C32970">
        <v>0</v>
      </c>
    </row>
    <row r="32971" spans="2:3" x14ac:dyDescent="0.3">
      <c r="B32971" s="1">
        <f t="shared" si="516"/>
        <v>45886.951388915542</v>
      </c>
      <c r="C32971">
        <v>0</v>
      </c>
    </row>
    <row r="32972" spans="2:3" x14ac:dyDescent="0.3">
      <c r="B32972" s="1">
        <f t="shared" si="516"/>
        <v>45886.958333359988</v>
      </c>
      <c r="C32972">
        <v>0</v>
      </c>
    </row>
    <row r="32973" spans="2:3" x14ac:dyDescent="0.3">
      <c r="B32973" s="1">
        <f t="shared" si="516"/>
        <v>45886.965277804433</v>
      </c>
      <c r="C32973">
        <v>0</v>
      </c>
    </row>
    <row r="32974" spans="2:3" x14ac:dyDescent="0.3">
      <c r="B32974" s="1">
        <f t="shared" si="516"/>
        <v>45886.972222248878</v>
      </c>
      <c r="C32974">
        <v>0</v>
      </c>
    </row>
    <row r="32975" spans="2:3" x14ac:dyDescent="0.3">
      <c r="B32975" s="1">
        <f t="shared" si="516"/>
        <v>45886.979166693323</v>
      </c>
      <c r="C32975">
        <v>0</v>
      </c>
    </row>
    <row r="32976" spans="2:3" x14ac:dyDescent="0.3">
      <c r="B32976" s="1">
        <f t="shared" si="516"/>
        <v>45886.986111137769</v>
      </c>
      <c r="C32976">
        <v>0</v>
      </c>
    </row>
    <row r="32977" spans="2:3" x14ac:dyDescent="0.3">
      <c r="B32977" s="1">
        <f t="shared" si="516"/>
        <v>45886.993055582214</v>
      </c>
      <c r="C32977">
        <v>0</v>
      </c>
    </row>
    <row r="32978" spans="2:3" x14ac:dyDescent="0.3">
      <c r="B32978" s="1">
        <f t="shared" si="516"/>
        <v>45887.000000026659</v>
      </c>
      <c r="C32978">
        <v>0</v>
      </c>
    </row>
    <row r="32979" spans="2:3" x14ac:dyDescent="0.3">
      <c r="B32979" s="1">
        <f t="shared" si="516"/>
        <v>45887.006944471104</v>
      </c>
      <c r="C32979">
        <v>0</v>
      </c>
    </row>
    <row r="32980" spans="2:3" x14ac:dyDescent="0.3">
      <c r="B32980" s="1">
        <f t="shared" si="516"/>
        <v>45887.01388891555</v>
      </c>
      <c r="C32980">
        <v>0</v>
      </c>
    </row>
    <row r="32981" spans="2:3" x14ac:dyDescent="0.3">
      <c r="B32981" s="1">
        <f t="shared" si="516"/>
        <v>45887.020833359995</v>
      </c>
      <c r="C32981">
        <v>0</v>
      </c>
    </row>
    <row r="32982" spans="2:3" x14ac:dyDescent="0.3">
      <c r="B32982" s="1">
        <f t="shared" si="516"/>
        <v>45887.02777780444</v>
      </c>
      <c r="C32982">
        <v>0</v>
      </c>
    </row>
    <row r="32983" spans="2:3" x14ac:dyDescent="0.3">
      <c r="B32983" s="1">
        <f t="shared" si="516"/>
        <v>45887.034722248885</v>
      </c>
      <c r="C32983">
        <v>0</v>
      </c>
    </row>
    <row r="32984" spans="2:3" x14ac:dyDescent="0.3">
      <c r="B32984" s="1">
        <f t="shared" si="516"/>
        <v>45887.041666693331</v>
      </c>
      <c r="C32984">
        <v>0</v>
      </c>
    </row>
    <row r="32985" spans="2:3" x14ac:dyDescent="0.3">
      <c r="B32985" s="1">
        <f t="shared" si="516"/>
        <v>45887.048611137776</v>
      </c>
      <c r="C32985">
        <v>0</v>
      </c>
    </row>
    <row r="32986" spans="2:3" x14ac:dyDescent="0.3">
      <c r="B32986" s="1">
        <f t="shared" si="516"/>
        <v>45887.055555582221</v>
      </c>
      <c r="C32986">
        <v>0</v>
      </c>
    </row>
    <row r="32987" spans="2:3" x14ac:dyDescent="0.3">
      <c r="B32987" s="1">
        <f t="shared" si="516"/>
        <v>45887.062500026666</v>
      </c>
      <c r="C32987">
        <v>0</v>
      </c>
    </row>
    <row r="32988" spans="2:3" x14ac:dyDescent="0.3">
      <c r="B32988" s="1">
        <f t="shared" si="516"/>
        <v>45887.069444471112</v>
      </c>
      <c r="C32988">
        <v>0</v>
      </c>
    </row>
    <row r="32989" spans="2:3" x14ac:dyDescent="0.3">
      <c r="B32989" s="1">
        <f t="shared" si="516"/>
        <v>45887.076388915557</v>
      </c>
      <c r="C32989">
        <v>0</v>
      </c>
    </row>
    <row r="32990" spans="2:3" x14ac:dyDescent="0.3">
      <c r="B32990" s="1">
        <f t="shared" si="516"/>
        <v>45887.083333360002</v>
      </c>
      <c r="C32990">
        <v>0</v>
      </c>
    </row>
    <row r="32991" spans="2:3" x14ac:dyDescent="0.3">
      <c r="B32991" s="1">
        <f t="shared" si="516"/>
        <v>45887.090277804447</v>
      </c>
      <c r="C32991">
        <v>0</v>
      </c>
    </row>
    <row r="32992" spans="2:3" x14ac:dyDescent="0.3">
      <c r="B32992" s="1">
        <f t="shared" si="516"/>
        <v>45887.097222248893</v>
      </c>
      <c r="C32992">
        <v>0</v>
      </c>
    </row>
    <row r="32993" spans="2:3" x14ac:dyDescent="0.3">
      <c r="B32993" s="1">
        <f t="shared" si="516"/>
        <v>45887.104166693338</v>
      </c>
      <c r="C32993">
        <v>0</v>
      </c>
    </row>
    <row r="32994" spans="2:3" x14ac:dyDescent="0.3">
      <c r="B32994" s="1">
        <f t="shared" si="516"/>
        <v>45887.111111137783</v>
      </c>
      <c r="C32994">
        <v>0</v>
      </c>
    </row>
    <row r="32995" spans="2:3" x14ac:dyDescent="0.3">
      <c r="B32995" s="1">
        <f t="shared" si="516"/>
        <v>45887.118055582228</v>
      </c>
      <c r="C32995">
        <v>0</v>
      </c>
    </row>
    <row r="32996" spans="2:3" x14ac:dyDescent="0.3">
      <c r="B32996" s="1">
        <f t="shared" si="516"/>
        <v>45887.125000026674</v>
      </c>
      <c r="C32996">
        <v>0</v>
      </c>
    </row>
    <row r="32997" spans="2:3" x14ac:dyDescent="0.3">
      <c r="B32997" s="1">
        <f t="shared" si="516"/>
        <v>45887.131944471119</v>
      </c>
      <c r="C32997">
        <v>0</v>
      </c>
    </row>
    <row r="32998" spans="2:3" x14ac:dyDescent="0.3">
      <c r="B32998" s="1">
        <f t="shared" si="516"/>
        <v>45887.138888915564</v>
      </c>
      <c r="C32998">
        <v>0</v>
      </c>
    </row>
    <row r="32999" spans="2:3" x14ac:dyDescent="0.3">
      <c r="B32999" s="1">
        <f t="shared" si="516"/>
        <v>45887.145833360009</v>
      </c>
      <c r="C32999">
        <v>0</v>
      </c>
    </row>
    <row r="33000" spans="2:3" x14ac:dyDescent="0.3">
      <c r="B33000" s="1">
        <f t="shared" ref="B33000:B33063" si="517">B32999+(B32999-B32998)</f>
        <v>45887.152777804455</v>
      </c>
      <c r="C33000">
        <v>0</v>
      </c>
    </row>
    <row r="33001" spans="2:3" x14ac:dyDescent="0.3">
      <c r="B33001" s="1">
        <f t="shared" si="517"/>
        <v>45887.1597222489</v>
      </c>
      <c r="C33001">
        <v>0</v>
      </c>
    </row>
    <row r="33002" spans="2:3" x14ac:dyDescent="0.3">
      <c r="B33002" s="1">
        <f t="shared" si="517"/>
        <v>45887.166666693345</v>
      </c>
      <c r="C33002">
        <v>0</v>
      </c>
    </row>
    <row r="33003" spans="2:3" x14ac:dyDescent="0.3">
      <c r="B33003" s="1">
        <f t="shared" si="517"/>
        <v>45887.17361113779</v>
      </c>
      <c r="C33003">
        <v>0</v>
      </c>
    </row>
    <row r="33004" spans="2:3" x14ac:dyDescent="0.3">
      <c r="B33004" s="1">
        <f t="shared" si="517"/>
        <v>45887.180555582236</v>
      </c>
      <c r="C33004">
        <v>0</v>
      </c>
    </row>
    <row r="33005" spans="2:3" x14ac:dyDescent="0.3">
      <c r="B33005" s="1">
        <f t="shared" si="517"/>
        <v>45887.187500026681</v>
      </c>
      <c r="C33005">
        <v>0</v>
      </c>
    </row>
    <row r="33006" spans="2:3" x14ac:dyDescent="0.3">
      <c r="B33006" s="1">
        <f t="shared" si="517"/>
        <v>45887.194444471126</v>
      </c>
      <c r="C33006">
        <v>0</v>
      </c>
    </row>
    <row r="33007" spans="2:3" x14ac:dyDescent="0.3">
      <c r="B33007" s="1">
        <f t="shared" si="517"/>
        <v>45887.201388915571</v>
      </c>
      <c r="C33007">
        <v>0</v>
      </c>
    </row>
    <row r="33008" spans="2:3" x14ac:dyDescent="0.3">
      <c r="B33008" s="1">
        <f t="shared" si="517"/>
        <v>45887.208333360017</v>
      </c>
      <c r="C33008">
        <v>0</v>
      </c>
    </row>
    <row r="33009" spans="2:3" x14ac:dyDescent="0.3">
      <c r="B33009" s="1">
        <f t="shared" si="517"/>
        <v>45887.215277804462</v>
      </c>
      <c r="C33009">
        <v>0</v>
      </c>
    </row>
    <row r="33010" spans="2:3" x14ac:dyDescent="0.3">
      <c r="B33010" s="1">
        <f t="shared" si="517"/>
        <v>45887.222222248907</v>
      </c>
      <c r="C33010">
        <v>0</v>
      </c>
    </row>
    <row r="33011" spans="2:3" x14ac:dyDescent="0.3">
      <c r="B33011" s="1">
        <f t="shared" si="517"/>
        <v>45887.229166693352</v>
      </c>
      <c r="C33011">
        <v>0</v>
      </c>
    </row>
    <row r="33012" spans="2:3" x14ac:dyDescent="0.3">
      <c r="B33012" s="1">
        <f t="shared" si="517"/>
        <v>45887.236111137798</v>
      </c>
      <c r="C33012">
        <v>0</v>
      </c>
    </row>
    <row r="33013" spans="2:3" x14ac:dyDescent="0.3">
      <c r="B33013" s="1">
        <f t="shared" si="517"/>
        <v>45887.243055582243</v>
      </c>
      <c r="C33013">
        <v>0</v>
      </c>
    </row>
    <row r="33014" spans="2:3" x14ac:dyDescent="0.3">
      <c r="B33014" s="1">
        <f t="shared" si="517"/>
        <v>45887.250000026688</v>
      </c>
      <c r="C33014">
        <v>0</v>
      </c>
    </row>
    <row r="33015" spans="2:3" x14ac:dyDescent="0.3">
      <c r="B33015" s="1">
        <f t="shared" si="517"/>
        <v>45887.256944471133</v>
      </c>
      <c r="C33015">
        <v>0</v>
      </c>
    </row>
    <row r="33016" spans="2:3" x14ac:dyDescent="0.3">
      <c r="B33016" s="1">
        <f t="shared" si="517"/>
        <v>45887.263888915579</v>
      </c>
      <c r="C33016">
        <v>0</v>
      </c>
    </row>
    <row r="33017" spans="2:3" x14ac:dyDescent="0.3">
      <c r="B33017" s="1">
        <f t="shared" si="517"/>
        <v>45887.270833360024</v>
      </c>
      <c r="C33017">
        <v>0</v>
      </c>
    </row>
    <row r="33018" spans="2:3" x14ac:dyDescent="0.3">
      <c r="B33018" s="1">
        <f t="shared" si="517"/>
        <v>45887.277777804469</v>
      </c>
      <c r="C33018">
        <v>0</v>
      </c>
    </row>
    <row r="33019" spans="2:3" x14ac:dyDescent="0.3">
      <c r="B33019" s="1">
        <f t="shared" si="517"/>
        <v>45887.284722248914</v>
      </c>
      <c r="C33019">
        <v>0</v>
      </c>
    </row>
    <row r="33020" spans="2:3" x14ac:dyDescent="0.3">
      <c r="B33020" s="1">
        <f t="shared" si="517"/>
        <v>45887.29166669336</v>
      </c>
      <c r="C33020">
        <v>0</v>
      </c>
    </row>
    <row r="33021" spans="2:3" x14ac:dyDescent="0.3">
      <c r="B33021" s="1">
        <f t="shared" si="517"/>
        <v>45887.298611137805</v>
      </c>
      <c r="C33021">
        <v>0</v>
      </c>
    </row>
    <row r="33022" spans="2:3" x14ac:dyDescent="0.3">
      <c r="B33022" s="1">
        <f t="shared" si="517"/>
        <v>45887.30555558225</v>
      </c>
      <c r="C33022">
        <v>0</v>
      </c>
    </row>
    <row r="33023" spans="2:3" x14ac:dyDescent="0.3">
      <c r="B33023" s="1">
        <f t="shared" si="517"/>
        <v>45887.312500026695</v>
      </c>
      <c r="C33023">
        <v>0</v>
      </c>
    </row>
    <row r="33024" spans="2:3" x14ac:dyDescent="0.3">
      <c r="B33024" s="1">
        <f t="shared" si="517"/>
        <v>45887.319444471141</v>
      </c>
      <c r="C33024">
        <v>0</v>
      </c>
    </row>
    <row r="33025" spans="2:3" x14ac:dyDescent="0.3">
      <c r="B33025" s="1">
        <f t="shared" si="517"/>
        <v>45887.326388915586</v>
      </c>
      <c r="C33025">
        <v>0</v>
      </c>
    </row>
    <row r="33026" spans="2:3" x14ac:dyDescent="0.3">
      <c r="B33026" s="1">
        <f t="shared" si="517"/>
        <v>45887.333333360031</v>
      </c>
      <c r="C33026">
        <v>0</v>
      </c>
    </row>
    <row r="33027" spans="2:3" x14ac:dyDescent="0.3">
      <c r="B33027" s="1">
        <f t="shared" si="517"/>
        <v>45887.340277804477</v>
      </c>
      <c r="C33027">
        <v>0</v>
      </c>
    </row>
    <row r="33028" spans="2:3" x14ac:dyDescent="0.3">
      <c r="B33028" s="1">
        <f t="shared" si="517"/>
        <v>45887.347222248922</v>
      </c>
      <c r="C33028">
        <v>0</v>
      </c>
    </row>
    <row r="33029" spans="2:3" x14ac:dyDescent="0.3">
      <c r="B33029" s="1">
        <f t="shared" si="517"/>
        <v>45887.354166693367</v>
      </c>
      <c r="C33029">
        <v>0</v>
      </c>
    </row>
    <row r="33030" spans="2:3" x14ac:dyDescent="0.3">
      <c r="B33030" s="1">
        <f t="shared" si="517"/>
        <v>45887.361111137812</v>
      </c>
      <c r="C33030">
        <v>0</v>
      </c>
    </row>
    <row r="33031" spans="2:3" x14ac:dyDescent="0.3">
      <c r="B33031" s="1">
        <f t="shared" si="517"/>
        <v>45887.368055582258</v>
      </c>
      <c r="C33031">
        <v>0</v>
      </c>
    </row>
    <row r="33032" spans="2:3" x14ac:dyDescent="0.3">
      <c r="B33032" s="1">
        <f t="shared" si="517"/>
        <v>45887.375000026703</v>
      </c>
      <c r="C33032">
        <v>0</v>
      </c>
    </row>
    <row r="33033" spans="2:3" x14ac:dyDescent="0.3">
      <c r="B33033" s="1">
        <f t="shared" si="517"/>
        <v>45887.381944471148</v>
      </c>
      <c r="C33033">
        <v>0</v>
      </c>
    </row>
    <row r="33034" spans="2:3" x14ac:dyDescent="0.3">
      <c r="B33034" s="1">
        <f t="shared" si="517"/>
        <v>45887.388888915593</v>
      </c>
      <c r="C33034">
        <v>0</v>
      </c>
    </row>
    <row r="33035" spans="2:3" x14ac:dyDescent="0.3">
      <c r="B33035" s="1">
        <f t="shared" si="517"/>
        <v>45887.395833360039</v>
      </c>
      <c r="C33035">
        <v>0</v>
      </c>
    </row>
    <row r="33036" spans="2:3" x14ac:dyDescent="0.3">
      <c r="B33036" s="1">
        <f t="shared" si="517"/>
        <v>45887.402777804484</v>
      </c>
      <c r="C33036">
        <v>0</v>
      </c>
    </row>
    <row r="33037" spans="2:3" x14ac:dyDescent="0.3">
      <c r="B33037" s="1">
        <f t="shared" si="517"/>
        <v>45887.409722248929</v>
      </c>
      <c r="C33037">
        <v>0</v>
      </c>
    </row>
    <row r="33038" spans="2:3" x14ac:dyDescent="0.3">
      <c r="B33038" s="1">
        <f t="shared" si="517"/>
        <v>45887.416666693374</v>
      </c>
      <c r="C33038">
        <v>0</v>
      </c>
    </row>
    <row r="33039" spans="2:3" x14ac:dyDescent="0.3">
      <c r="B33039" s="1">
        <f t="shared" si="517"/>
        <v>45887.42361113782</v>
      </c>
      <c r="C33039">
        <v>0</v>
      </c>
    </row>
    <row r="33040" spans="2:3" x14ac:dyDescent="0.3">
      <c r="B33040" s="1">
        <f t="shared" si="517"/>
        <v>45887.430555582265</v>
      </c>
      <c r="C33040">
        <v>0</v>
      </c>
    </row>
    <row r="33041" spans="2:3" x14ac:dyDescent="0.3">
      <c r="B33041" s="1">
        <f t="shared" si="517"/>
        <v>45887.43750002671</v>
      </c>
      <c r="C33041">
        <v>0</v>
      </c>
    </row>
    <row r="33042" spans="2:3" x14ac:dyDescent="0.3">
      <c r="B33042" s="1">
        <f t="shared" si="517"/>
        <v>45887.444444471155</v>
      </c>
      <c r="C33042">
        <v>0</v>
      </c>
    </row>
    <row r="33043" spans="2:3" x14ac:dyDescent="0.3">
      <c r="B33043" s="1">
        <f t="shared" si="517"/>
        <v>45887.451388915601</v>
      </c>
      <c r="C33043">
        <v>0</v>
      </c>
    </row>
    <row r="33044" spans="2:3" x14ac:dyDescent="0.3">
      <c r="B33044" s="1">
        <f t="shared" si="517"/>
        <v>45887.458333360046</v>
      </c>
      <c r="C33044">
        <v>0</v>
      </c>
    </row>
    <row r="33045" spans="2:3" x14ac:dyDescent="0.3">
      <c r="B33045" s="1">
        <f t="shared" si="517"/>
        <v>45887.465277804491</v>
      </c>
      <c r="C33045">
        <v>0</v>
      </c>
    </row>
    <row r="33046" spans="2:3" x14ac:dyDescent="0.3">
      <c r="B33046" s="1">
        <f t="shared" si="517"/>
        <v>45887.472222248936</v>
      </c>
      <c r="C33046">
        <v>0</v>
      </c>
    </row>
    <row r="33047" spans="2:3" x14ac:dyDescent="0.3">
      <c r="B33047" s="1">
        <f t="shared" si="517"/>
        <v>45887.479166693382</v>
      </c>
      <c r="C33047">
        <v>0</v>
      </c>
    </row>
    <row r="33048" spans="2:3" x14ac:dyDescent="0.3">
      <c r="B33048" s="1">
        <f t="shared" si="517"/>
        <v>45887.486111137827</v>
      </c>
      <c r="C33048">
        <v>0</v>
      </c>
    </row>
    <row r="33049" spans="2:3" x14ac:dyDescent="0.3">
      <c r="B33049" s="1">
        <f t="shared" si="517"/>
        <v>45887.493055582272</v>
      </c>
      <c r="C33049">
        <v>0</v>
      </c>
    </row>
    <row r="33050" spans="2:3" x14ac:dyDescent="0.3">
      <c r="B33050" s="1">
        <f t="shared" si="517"/>
        <v>45887.500000026717</v>
      </c>
      <c r="C33050">
        <v>0</v>
      </c>
    </row>
    <row r="33051" spans="2:3" x14ac:dyDescent="0.3">
      <c r="B33051" s="1">
        <f t="shared" si="517"/>
        <v>45887.506944471163</v>
      </c>
      <c r="C33051">
        <v>0</v>
      </c>
    </row>
    <row r="33052" spans="2:3" x14ac:dyDescent="0.3">
      <c r="B33052" s="1">
        <f t="shared" si="517"/>
        <v>45887.513888915608</v>
      </c>
      <c r="C33052">
        <v>0</v>
      </c>
    </row>
    <row r="33053" spans="2:3" x14ac:dyDescent="0.3">
      <c r="B33053" s="1">
        <f t="shared" si="517"/>
        <v>45887.520833360053</v>
      </c>
      <c r="C33053">
        <v>0</v>
      </c>
    </row>
    <row r="33054" spans="2:3" x14ac:dyDescent="0.3">
      <c r="B33054" s="1">
        <f t="shared" si="517"/>
        <v>45887.527777804498</v>
      </c>
      <c r="C33054">
        <v>0</v>
      </c>
    </row>
    <row r="33055" spans="2:3" x14ac:dyDescent="0.3">
      <c r="B33055" s="1">
        <f t="shared" si="517"/>
        <v>45887.534722248944</v>
      </c>
      <c r="C33055">
        <v>0</v>
      </c>
    </row>
    <row r="33056" spans="2:3" x14ac:dyDescent="0.3">
      <c r="B33056" s="1">
        <f t="shared" si="517"/>
        <v>45887.541666693389</v>
      </c>
      <c r="C33056">
        <v>0</v>
      </c>
    </row>
    <row r="33057" spans="2:3" x14ac:dyDescent="0.3">
      <c r="B33057" s="1">
        <f t="shared" si="517"/>
        <v>45887.548611137834</v>
      </c>
      <c r="C33057">
        <v>0</v>
      </c>
    </row>
    <row r="33058" spans="2:3" x14ac:dyDescent="0.3">
      <c r="B33058" s="1">
        <f t="shared" si="517"/>
        <v>45887.555555582279</v>
      </c>
      <c r="C33058">
        <v>0</v>
      </c>
    </row>
    <row r="33059" spans="2:3" x14ac:dyDescent="0.3">
      <c r="B33059" s="1">
        <f t="shared" si="517"/>
        <v>45887.562500026725</v>
      </c>
      <c r="C33059">
        <v>0</v>
      </c>
    </row>
    <row r="33060" spans="2:3" x14ac:dyDescent="0.3">
      <c r="B33060" s="1">
        <f t="shared" si="517"/>
        <v>45887.56944447117</v>
      </c>
      <c r="C33060">
        <v>0</v>
      </c>
    </row>
    <row r="33061" spans="2:3" x14ac:dyDescent="0.3">
      <c r="B33061" s="1">
        <f t="shared" si="517"/>
        <v>45887.576388915615</v>
      </c>
      <c r="C33061">
        <v>0</v>
      </c>
    </row>
    <row r="33062" spans="2:3" x14ac:dyDescent="0.3">
      <c r="B33062" s="1">
        <f t="shared" si="517"/>
        <v>45887.58333336006</v>
      </c>
      <c r="C33062">
        <v>0</v>
      </c>
    </row>
    <row r="33063" spans="2:3" x14ac:dyDescent="0.3">
      <c r="B33063" s="1">
        <f t="shared" si="517"/>
        <v>45887.590277804506</v>
      </c>
      <c r="C33063">
        <v>0</v>
      </c>
    </row>
    <row r="33064" spans="2:3" x14ac:dyDescent="0.3">
      <c r="B33064" s="1">
        <f t="shared" ref="B33064:B33127" si="518">B33063+(B33063-B33062)</f>
        <v>45887.597222248951</v>
      </c>
      <c r="C33064">
        <v>0</v>
      </c>
    </row>
    <row r="33065" spans="2:3" x14ac:dyDescent="0.3">
      <c r="B33065" s="1">
        <f t="shared" si="518"/>
        <v>45887.604166693396</v>
      </c>
      <c r="C33065">
        <v>0</v>
      </c>
    </row>
    <row r="33066" spans="2:3" x14ac:dyDescent="0.3">
      <c r="B33066" s="1">
        <f t="shared" si="518"/>
        <v>45887.611111137841</v>
      </c>
      <c r="C33066">
        <v>0</v>
      </c>
    </row>
    <row r="33067" spans="2:3" x14ac:dyDescent="0.3">
      <c r="B33067" s="1">
        <f t="shared" si="518"/>
        <v>45887.618055582287</v>
      </c>
      <c r="C33067">
        <v>0</v>
      </c>
    </row>
    <row r="33068" spans="2:3" x14ac:dyDescent="0.3">
      <c r="B33068" s="1">
        <f t="shared" si="518"/>
        <v>45887.625000026732</v>
      </c>
      <c r="C33068">
        <v>0</v>
      </c>
    </row>
    <row r="33069" spans="2:3" x14ac:dyDescent="0.3">
      <c r="B33069" s="1">
        <f t="shared" si="518"/>
        <v>45887.631944471177</v>
      </c>
      <c r="C33069">
        <v>0</v>
      </c>
    </row>
    <row r="33070" spans="2:3" x14ac:dyDescent="0.3">
      <c r="B33070" s="1">
        <f t="shared" si="518"/>
        <v>45887.638888915622</v>
      </c>
      <c r="C33070">
        <v>0</v>
      </c>
    </row>
    <row r="33071" spans="2:3" x14ac:dyDescent="0.3">
      <c r="B33071" s="1">
        <f t="shared" si="518"/>
        <v>45887.645833360068</v>
      </c>
      <c r="C33071">
        <v>2.1</v>
      </c>
    </row>
    <row r="33072" spans="2:3" x14ac:dyDescent="0.3">
      <c r="B33072" s="1">
        <f t="shared" si="518"/>
        <v>45887.652777804513</v>
      </c>
      <c r="C33072">
        <v>5.7</v>
      </c>
    </row>
    <row r="33073" spans="2:3" x14ac:dyDescent="0.3">
      <c r="B33073" s="1">
        <f t="shared" si="518"/>
        <v>45887.659722248958</v>
      </c>
      <c r="C33073">
        <v>0.2</v>
      </c>
    </row>
    <row r="33074" spans="2:3" x14ac:dyDescent="0.3">
      <c r="B33074" s="1">
        <f t="shared" si="518"/>
        <v>45887.666666693403</v>
      </c>
      <c r="C33074">
        <v>0.8</v>
      </c>
    </row>
    <row r="33075" spans="2:3" x14ac:dyDescent="0.3">
      <c r="B33075" s="1">
        <f t="shared" si="518"/>
        <v>45887.673611137849</v>
      </c>
      <c r="C33075">
        <v>0.4</v>
      </c>
    </row>
    <row r="33076" spans="2:3" x14ac:dyDescent="0.3">
      <c r="B33076" s="1">
        <f t="shared" si="518"/>
        <v>45887.680555582294</v>
      </c>
      <c r="C33076">
        <v>1.6</v>
      </c>
    </row>
    <row r="33077" spans="2:3" x14ac:dyDescent="0.3">
      <c r="B33077" s="1">
        <f t="shared" si="518"/>
        <v>45887.687500026739</v>
      </c>
      <c r="C33077">
        <v>2.2000000000000002</v>
      </c>
    </row>
    <row r="33078" spans="2:3" x14ac:dyDescent="0.3">
      <c r="B33078" s="1">
        <f t="shared" si="518"/>
        <v>45887.694444471184</v>
      </c>
      <c r="C33078">
        <v>0.6</v>
      </c>
    </row>
    <row r="33079" spans="2:3" x14ac:dyDescent="0.3">
      <c r="B33079" s="1">
        <f t="shared" si="518"/>
        <v>45887.70138891563</v>
      </c>
      <c r="C33079">
        <v>0.2</v>
      </c>
    </row>
    <row r="33080" spans="2:3" x14ac:dyDescent="0.3">
      <c r="B33080" s="1">
        <f t="shared" si="518"/>
        <v>45887.708333360075</v>
      </c>
      <c r="C33080">
        <v>0</v>
      </c>
    </row>
    <row r="33081" spans="2:3" x14ac:dyDescent="0.3">
      <c r="B33081" s="1">
        <f t="shared" si="518"/>
        <v>45887.71527780452</v>
      </c>
      <c r="C33081">
        <v>0</v>
      </c>
    </row>
    <row r="33082" spans="2:3" x14ac:dyDescent="0.3">
      <c r="B33082" s="1">
        <f t="shared" si="518"/>
        <v>45887.722222248965</v>
      </c>
      <c r="C33082">
        <v>0</v>
      </c>
    </row>
    <row r="33083" spans="2:3" x14ac:dyDescent="0.3">
      <c r="B33083" s="1">
        <f t="shared" si="518"/>
        <v>45887.729166693411</v>
      </c>
      <c r="C33083">
        <v>0</v>
      </c>
    </row>
    <row r="33084" spans="2:3" x14ac:dyDescent="0.3">
      <c r="B33084" s="1">
        <f t="shared" si="518"/>
        <v>45887.736111137856</v>
      </c>
      <c r="C33084">
        <v>0</v>
      </c>
    </row>
    <row r="33085" spans="2:3" x14ac:dyDescent="0.3">
      <c r="B33085" s="1">
        <f t="shared" si="518"/>
        <v>45887.743055582301</v>
      </c>
      <c r="C33085">
        <v>0</v>
      </c>
    </row>
    <row r="33086" spans="2:3" x14ac:dyDescent="0.3">
      <c r="B33086" s="1">
        <f t="shared" si="518"/>
        <v>45887.750000026746</v>
      </c>
      <c r="C33086">
        <v>0</v>
      </c>
    </row>
    <row r="33087" spans="2:3" x14ac:dyDescent="0.3">
      <c r="B33087" s="1">
        <f t="shared" si="518"/>
        <v>45887.756944471192</v>
      </c>
      <c r="C33087">
        <v>0</v>
      </c>
    </row>
    <row r="33088" spans="2:3" x14ac:dyDescent="0.3">
      <c r="B33088" s="1">
        <f t="shared" si="518"/>
        <v>45887.763888915637</v>
      </c>
      <c r="C33088">
        <v>0</v>
      </c>
    </row>
    <row r="33089" spans="2:3" x14ac:dyDescent="0.3">
      <c r="B33089" s="1">
        <f t="shared" si="518"/>
        <v>45887.770833360082</v>
      </c>
      <c r="C33089">
        <v>0</v>
      </c>
    </row>
    <row r="33090" spans="2:3" x14ac:dyDescent="0.3">
      <c r="B33090" s="1">
        <f t="shared" si="518"/>
        <v>45887.777777804527</v>
      </c>
      <c r="C33090">
        <v>0</v>
      </c>
    </row>
    <row r="33091" spans="2:3" x14ac:dyDescent="0.3">
      <c r="B33091" s="1">
        <f t="shared" si="518"/>
        <v>45887.784722248973</v>
      </c>
      <c r="C33091">
        <v>0</v>
      </c>
    </row>
    <row r="33092" spans="2:3" x14ac:dyDescent="0.3">
      <c r="B33092" s="1">
        <f t="shared" si="518"/>
        <v>45887.791666693418</v>
      </c>
      <c r="C33092">
        <v>0</v>
      </c>
    </row>
    <row r="33093" spans="2:3" x14ac:dyDescent="0.3">
      <c r="B33093" s="1">
        <f t="shared" si="518"/>
        <v>45887.798611137863</v>
      </c>
      <c r="C33093">
        <v>0</v>
      </c>
    </row>
    <row r="33094" spans="2:3" x14ac:dyDescent="0.3">
      <c r="B33094" s="1">
        <f t="shared" si="518"/>
        <v>45887.805555582308</v>
      </c>
      <c r="C33094">
        <v>0</v>
      </c>
    </row>
    <row r="33095" spans="2:3" x14ac:dyDescent="0.3">
      <c r="B33095" s="1">
        <f t="shared" si="518"/>
        <v>45887.812500026754</v>
      </c>
      <c r="C33095">
        <v>0</v>
      </c>
    </row>
    <row r="33096" spans="2:3" x14ac:dyDescent="0.3">
      <c r="B33096" s="1">
        <f t="shared" si="518"/>
        <v>45887.819444471199</v>
      </c>
      <c r="C33096">
        <v>0</v>
      </c>
    </row>
    <row r="33097" spans="2:3" x14ac:dyDescent="0.3">
      <c r="B33097" s="1">
        <f t="shared" si="518"/>
        <v>45887.826388915644</v>
      </c>
      <c r="C33097">
        <v>0</v>
      </c>
    </row>
    <row r="33098" spans="2:3" x14ac:dyDescent="0.3">
      <c r="B33098" s="1">
        <f t="shared" si="518"/>
        <v>45887.833333360089</v>
      </c>
      <c r="C33098">
        <v>0</v>
      </c>
    </row>
    <row r="33099" spans="2:3" x14ac:dyDescent="0.3">
      <c r="B33099" s="1">
        <f t="shared" si="518"/>
        <v>45887.840277804535</v>
      </c>
      <c r="C33099">
        <v>0</v>
      </c>
    </row>
    <row r="33100" spans="2:3" x14ac:dyDescent="0.3">
      <c r="B33100" s="1">
        <f t="shared" si="518"/>
        <v>45887.84722224898</v>
      </c>
      <c r="C33100">
        <v>0</v>
      </c>
    </row>
    <row r="33101" spans="2:3" x14ac:dyDescent="0.3">
      <c r="B33101" s="1">
        <f t="shared" si="518"/>
        <v>45887.854166693425</v>
      </c>
      <c r="C33101">
        <v>0</v>
      </c>
    </row>
    <row r="33102" spans="2:3" x14ac:dyDescent="0.3">
      <c r="B33102" s="1">
        <f t="shared" si="518"/>
        <v>45887.86111113787</v>
      </c>
      <c r="C33102">
        <v>0</v>
      </c>
    </row>
    <row r="33103" spans="2:3" x14ac:dyDescent="0.3">
      <c r="B33103" s="1">
        <f t="shared" si="518"/>
        <v>45887.868055582316</v>
      </c>
      <c r="C33103">
        <v>0</v>
      </c>
    </row>
    <row r="33104" spans="2:3" x14ac:dyDescent="0.3">
      <c r="B33104" s="1">
        <f t="shared" si="518"/>
        <v>45887.875000026761</v>
      </c>
      <c r="C33104">
        <v>0</v>
      </c>
    </row>
    <row r="33105" spans="2:3" x14ac:dyDescent="0.3">
      <c r="B33105" s="1">
        <f t="shared" si="518"/>
        <v>45887.881944471206</v>
      </c>
      <c r="C33105">
        <v>0</v>
      </c>
    </row>
    <row r="33106" spans="2:3" x14ac:dyDescent="0.3">
      <c r="B33106" s="1">
        <f t="shared" si="518"/>
        <v>45887.888888915651</v>
      </c>
      <c r="C33106">
        <v>0</v>
      </c>
    </row>
    <row r="33107" spans="2:3" x14ac:dyDescent="0.3">
      <c r="B33107" s="1">
        <f t="shared" si="518"/>
        <v>45887.895833360097</v>
      </c>
      <c r="C33107">
        <v>0</v>
      </c>
    </row>
    <row r="33108" spans="2:3" x14ac:dyDescent="0.3">
      <c r="B33108" s="1">
        <f t="shared" si="518"/>
        <v>45887.902777804542</v>
      </c>
      <c r="C33108">
        <v>0</v>
      </c>
    </row>
    <row r="33109" spans="2:3" x14ac:dyDescent="0.3">
      <c r="B33109" s="1">
        <f t="shared" si="518"/>
        <v>45887.909722248987</v>
      </c>
      <c r="C33109">
        <v>0</v>
      </c>
    </row>
    <row r="33110" spans="2:3" x14ac:dyDescent="0.3">
      <c r="B33110" s="1">
        <f t="shared" si="518"/>
        <v>45887.916666693432</v>
      </c>
      <c r="C33110">
        <v>0</v>
      </c>
    </row>
    <row r="33111" spans="2:3" x14ac:dyDescent="0.3">
      <c r="B33111" s="1">
        <f t="shared" si="518"/>
        <v>45887.923611137878</v>
      </c>
      <c r="C33111">
        <v>0</v>
      </c>
    </row>
    <row r="33112" spans="2:3" x14ac:dyDescent="0.3">
      <c r="B33112" s="1">
        <f t="shared" si="518"/>
        <v>45887.930555582323</v>
      </c>
      <c r="C33112">
        <v>0</v>
      </c>
    </row>
    <row r="33113" spans="2:3" x14ac:dyDescent="0.3">
      <c r="B33113" s="1">
        <f t="shared" si="518"/>
        <v>45887.937500026768</v>
      </c>
      <c r="C33113">
        <v>0</v>
      </c>
    </row>
    <row r="33114" spans="2:3" x14ac:dyDescent="0.3">
      <c r="B33114" s="1">
        <f t="shared" si="518"/>
        <v>45887.944444471214</v>
      </c>
      <c r="C33114">
        <v>0</v>
      </c>
    </row>
    <row r="33115" spans="2:3" x14ac:dyDescent="0.3">
      <c r="B33115" s="1">
        <f t="shared" si="518"/>
        <v>45887.951388915659</v>
      </c>
      <c r="C33115">
        <v>0</v>
      </c>
    </row>
    <row r="33116" spans="2:3" x14ac:dyDescent="0.3">
      <c r="B33116" s="1">
        <f t="shared" si="518"/>
        <v>45887.958333360104</v>
      </c>
      <c r="C33116">
        <v>0</v>
      </c>
    </row>
    <row r="33117" spans="2:3" x14ac:dyDescent="0.3">
      <c r="B33117" s="1">
        <f t="shared" si="518"/>
        <v>45887.965277804549</v>
      </c>
      <c r="C33117">
        <v>0</v>
      </c>
    </row>
    <row r="33118" spans="2:3" x14ac:dyDescent="0.3">
      <c r="B33118" s="1">
        <f t="shared" si="518"/>
        <v>45887.972222248995</v>
      </c>
      <c r="C33118">
        <v>0</v>
      </c>
    </row>
    <row r="33119" spans="2:3" x14ac:dyDescent="0.3">
      <c r="B33119" s="1">
        <f t="shared" si="518"/>
        <v>45887.97916669344</v>
      </c>
      <c r="C33119">
        <v>0</v>
      </c>
    </row>
    <row r="33120" spans="2:3" x14ac:dyDescent="0.3">
      <c r="B33120" s="1">
        <f t="shared" si="518"/>
        <v>45887.986111137885</v>
      </c>
      <c r="C33120">
        <v>0</v>
      </c>
    </row>
    <row r="33121" spans="2:3" x14ac:dyDescent="0.3">
      <c r="B33121" s="1">
        <f t="shared" si="518"/>
        <v>45887.99305558233</v>
      </c>
      <c r="C33121">
        <v>0</v>
      </c>
    </row>
    <row r="33122" spans="2:3" x14ac:dyDescent="0.3">
      <c r="B33122" s="1">
        <f t="shared" si="518"/>
        <v>45888.000000026776</v>
      </c>
      <c r="C33122">
        <v>0</v>
      </c>
    </row>
    <row r="33123" spans="2:3" x14ac:dyDescent="0.3">
      <c r="B33123" s="1">
        <f t="shared" si="518"/>
        <v>45888.006944471221</v>
      </c>
      <c r="C33123">
        <v>0</v>
      </c>
    </row>
    <row r="33124" spans="2:3" x14ac:dyDescent="0.3">
      <c r="B33124" s="1">
        <f t="shared" si="518"/>
        <v>45888.013888915666</v>
      </c>
      <c r="C33124">
        <v>0</v>
      </c>
    </row>
    <row r="33125" spans="2:3" x14ac:dyDescent="0.3">
      <c r="B33125" s="1">
        <f t="shared" si="518"/>
        <v>45888.020833360111</v>
      </c>
      <c r="C33125">
        <v>0</v>
      </c>
    </row>
    <row r="33126" spans="2:3" x14ac:dyDescent="0.3">
      <c r="B33126" s="1">
        <f t="shared" si="518"/>
        <v>45888.027777804557</v>
      </c>
      <c r="C33126">
        <v>0</v>
      </c>
    </row>
    <row r="33127" spans="2:3" x14ac:dyDescent="0.3">
      <c r="B33127" s="1">
        <f t="shared" si="518"/>
        <v>45888.034722249002</v>
      </c>
      <c r="C33127">
        <v>0</v>
      </c>
    </row>
    <row r="33128" spans="2:3" x14ac:dyDescent="0.3">
      <c r="B33128" s="1">
        <f t="shared" ref="B33128:B33191" si="519">B33127+(B33127-B33126)</f>
        <v>45888.041666693447</v>
      </c>
      <c r="C33128">
        <v>0</v>
      </c>
    </row>
    <row r="33129" spans="2:3" x14ac:dyDescent="0.3">
      <c r="B33129" s="1">
        <f t="shared" si="519"/>
        <v>45888.048611137892</v>
      </c>
      <c r="C33129">
        <v>0</v>
      </c>
    </row>
    <row r="33130" spans="2:3" x14ac:dyDescent="0.3">
      <c r="B33130" s="1">
        <f t="shared" si="519"/>
        <v>45888.055555582338</v>
      </c>
      <c r="C33130">
        <v>0</v>
      </c>
    </row>
    <row r="33131" spans="2:3" x14ac:dyDescent="0.3">
      <c r="B33131" s="1">
        <f t="shared" si="519"/>
        <v>45888.062500026783</v>
      </c>
      <c r="C33131">
        <v>0</v>
      </c>
    </row>
    <row r="33132" spans="2:3" x14ac:dyDescent="0.3">
      <c r="B33132" s="1">
        <f t="shared" si="519"/>
        <v>45888.069444471228</v>
      </c>
      <c r="C33132">
        <v>0</v>
      </c>
    </row>
    <row r="33133" spans="2:3" x14ac:dyDescent="0.3">
      <c r="B33133" s="1">
        <f t="shared" si="519"/>
        <v>45888.076388915673</v>
      </c>
      <c r="C33133">
        <v>0</v>
      </c>
    </row>
    <row r="33134" spans="2:3" x14ac:dyDescent="0.3">
      <c r="B33134" s="1">
        <f t="shared" si="519"/>
        <v>45888.083333360119</v>
      </c>
      <c r="C33134">
        <v>0</v>
      </c>
    </row>
    <row r="33135" spans="2:3" x14ac:dyDescent="0.3">
      <c r="B33135" s="1">
        <f t="shared" si="519"/>
        <v>45888.090277804564</v>
      </c>
      <c r="C33135">
        <v>0</v>
      </c>
    </row>
    <row r="33136" spans="2:3" x14ac:dyDescent="0.3">
      <c r="B33136" s="1">
        <f t="shared" si="519"/>
        <v>45888.097222249009</v>
      </c>
      <c r="C33136">
        <v>0</v>
      </c>
    </row>
    <row r="33137" spans="2:3" x14ac:dyDescent="0.3">
      <c r="B33137" s="1">
        <f t="shared" si="519"/>
        <v>45888.104166693454</v>
      </c>
      <c r="C33137">
        <v>0</v>
      </c>
    </row>
    <row r="33138" spans="2:3" x14ac:dyDescent="0.3">
      <c r="B33138" s="1">
        <f t="shared" si="519"/>
        <v>45888.1111111379</v>
      </c>
      <c r="C33138">
        <v>0</v>
      </c>
    </row>
    <row r="33139" spans="2:3" x14ac:dyDescent="0.3">
      <c r="B33139" s="1">
        <f t="shared" si="519"/>
        <v>45888.118055582345</v>
      </c>
      <c r="C33139">
        <v>0</v>
      </c>
    </row>
    <row r="33140" spans="2:3" x14ac:dyDescent="0.3">
      <c r="B33140" s="1">
        <f t="shared" si="519"/>
        <v>45888.12500002679</v>
      </c>
      <c r="C33140">
        <v>0</v>
      </c>
    </row>
    <row r="33141" spans="2:3" x14ac:dyDescent="0.3">
      <c r="B33141" s="1">
        <f t="shared" si="519"/>
        <v>45888.131944471235</v>
      </c>
      <c r="C33141">
        <v>0</v>
      </c>
    </row>
    <row r="33142" spans="2:3" x14ac:dyDescent="0.3">
      <c r="B33142" s="1">
        <f t="shared" si="519"/>
        <v>45888.138888915681</v>
      </c>
      <c r="C33142">
        <v>0</v>
      </c>
    </row>
    <row r="33143" spans="2:3" x14ac:dyDescent="0.3">
      <c r="B33143" s="1">
        <f t="shared" si="519"/>
        <v>45888.145833360126</v>
      </c>
      <c r="C33143">
        <v>0</v>
      </c>
    </row>
    <row r="33144" spans="2:3" x14ac:dyDescent="0.3">
      <c r="B33144" s="1">
        <f t="shared" si="519"/>
        <v>45888.152777804571</v>
      </c>
      <c r="C33144">
        <v>0</v>
      </c>
    </row>
    <row r="33145" spans="2:3" x14ac:dyDescent="0.3">
      <c r="B33145" s="1">
        <f t="shared" si="519"/>
        <v>45888.159722249016</v>
      </c>
      <c r="C33145">
        <v>0</v>
      </c>
    </row>
    <row r="33146" spans="2:3" x14ac:dyDescent="0.3">
      <c r="B33146" s="1">
        <f t="shared" si="519"/>
        <v>45888.166666693462</v>
      </c>
      <c r="C33146">
        <v>0</v>
      </c>
    </row>
    <row r="33147" spans="2:3" x14ac:dyDescent="0.3">
      <c r="B33147" s="1">
        <f t="shared" si="519"/>
        <v>45888.173611137907</v>
      </c>
      <c r="C33147">
        <v>0</v>
      </c>
    </row>
    <row r="33148" spans="2:3" x14ac:dyDescent="0.3">
      <c r="B33148" s="1">
        <f t="shared" si="519"/>
        <v>45888.180555582352</v>
      </c>
      <c r="C33148">
        <v>0</v>
      </c>
    </row>
    <row r="33149" spans="2:3" x14ac:dyDescent="0.3">
      <c r="B33149" s="1">
        <f t="shared" si="519"/>
        <v>45888.187500026797</v>
      </c>
      <c r="C33149">
        <v>0</v>
      </c>
    </row>
    <row r="33150" spans="2:3" x14ac:dyDescent="0.3">
      <c r="B33150" s="1">
        <f t="shared" si="519"/>
        <v>45888.194444471243</v>
      </c>
      <c r="C33150">
        <v>0</v>
      </c>
    </row>
    <row r="33151" spans="2:3" x14ac:dyDescent="0.3">
      <c r="B33151" s="1">
        <f t="shared" si="519"/>
        <v>45888.201388915688</v>
      </c>
      <c r="C33151">
        <v>0</v>
      </c>
    </row>
    <row r="33152" spans="2:3" x14ac:dyDescent="0.3">
      <c r="B33152" s="1">
        <f t="shared" si="519"/>
        <v>45888.208333360133</v>
      </c>
      <c r="C33152">
        <v>0</v>
      </c>
    </row>
    <row r="33153" spans="2:3" x14ac:dyDescent="0.3">
      <c r="B33153" s="1">
        <f t="shared" si="519"/>
        <v>45888.215277804578</v>
      </c>
      <c r="C33153">
        <v>0</v>
      </c>
    </row>
    <row r="33154" spans="2:3" x14ac:dyDescent="0.3">
      <c r="B33154" s="1">
        <f t="shared" si="519"/>
        <v>45888.222222249024</v>
      </c>
      <c r="C33154">
        <v>0</v>
      </c>
    </row>
    <row r="33155" spans="2:3" x14ac:dyDescent="0.3">
      <c r="B33155" s="1">
        <f t="shared" si="519"/>
        <v>45888.229166693469</v>
      </c>
      <c r="C33155">
        <v>0</v>
      </c>
    </row>
    <row r="33156" spans="2:3" x14ac:dyDescent="0.3">
      <c r="B33156" s="1">
        <f t="shared" si="519"/>
        <v>45888.236111137914</v>
      </c>
      <c r="C33156">
        <v>0</v>
      </c>
    </row>
    <row r="33157" spans="2:3" x14ac:dyDescent="0.3">
      <c r="B33157" s="1">
        <f t="shared" si="519"/>
        <v>45888.243055582359</v>
      </c>
      <c r="C33157">
        <v>0</v>
      </c>
    </row>
    <row r="33158" spans="2:3" x14ac:dyDescent="0.3">
      <c r="B33158" s="1">
        <f t="shared" si="519"/>
        <v>45888.250000026805</v>
      </c>
      <c r="C33158">
        <v>0</v>
      </c>
    </row>
    <row r="33159" spans="2:3" x14ac:dyDescent="0.3">
      <c r="B33159" s="1">
        <f t="shared" si="519"/>
        <v>45888.25694447125</v>
      </c>
      <c r="C33159">
        <v>0</v>
      </c>
    </row>
    <row r="33160" spans="2:3" x14ac:dyDescent="0.3">
      <c r="B33160" s="1">
        <f t="shared" si="519"/>
        <v>45888.263888915695</v>
      </c>
      <c r="C33160">
        <v>0</v>
      </c>
    </row>
    <row r="33161" spans="2:3" x14ac:dyDescent="0.3">
      <c r="B33161" s="1">
        <f t="shared" si="519"/>
        <v>45888.27083336014</v>
      </c>
      <c r="C33161">
        <v>0</v>
      </c>
    </row>
    <row r="33162" spans="2:3" x14ac:dyDescent="0.3">
      <c r="B33162" s="1">
        <f t="shared" si="519"/>
        <v>45888.277777804586</v>
      </c>
      <c r="C33162">
        <v>0</v>
      </c>
    </row>
    <row r="33163" spans="2:3" x14ac:dyDescent="0.3">
      <c r="B33163" s="1">
        <f t="shared" si="519"/>
        <v>45888.284722249031</v>
      </c>
      <c r="C33163">
        <v>0</v>
      </c>
    </row>
    <row r="33164" spans="2:3" x14ac:dyDescent="0.3">
      <c r="B33164" s="1">
        <f t="shared" si="519"/>
        <v>45888.291666693476</v>
      </c>
      <c r="C33164">
        <v>0</v>
      </c>
    </row>
    <row r="33165" spans="2:3" x14ac:dyDescent="0.3">
      <c r="B33165" s="1">
        <f t="shared" si="519"/>
        <v>45888.298611137921</v>
      </c>
      <c r="C33165">
        <v>0</v>
      </c>
    </row>
    <row r="33166" spans="2:3" x14ac:dyDescent="0.3">
      <c r="B33166" s="1">
        <f t="shared" si="519"/>
        <v>45888.305555582367</v>
      </c>
      <c r="C33166">
        <v>0</v>
      </c>
    </row>
    <row r="33167" spans="2:3" x14ac:dyDescent="0.3">
      <c r="B33167" s="1">
        <f t="shared" si="519"/>
        <v>45888.312500026812</v>
      </c>
      <c r="C33167">
        <v>0</v>
      </c>
    </row>
    <row r="33168" spans="2:3" x14ac:dyDescent="0.3">
      <c r="B33168" s="1">
        <f t="shared" si="519"/>
        <v>45888.319444471257</v>
      </c>
      <c r="C33168">
        <v>0</v>
      </c>
    </row>
    <row r="33169" spans="2:3" x14ac:dyDescent="0.3">
      <c r="B33169" s="1">
        <f t="shared" si="519"/>
        <v>45888.326388915702</v>
      </c>
      <c r="C33169">
        <v>0</v>
      </c>
    </row>
    <row r="33170" spans="2:3" x14ac:dyDescent="0.3">
      <c r="B33170" s="1">
        <f t="shared" si="519"/>
        <v>45888.333333360148</v>
      </c>
      <c r="C33170">
        <v>0</v>
      </c>
    </row>
    <row r="33171" spans="2:3" x14ac:dyDescent="0.3">
      <c r="B33171" s="1">
        <f t="shared" si="519"/>
        <v>45888.340277804593</v>
      </c>
      <c r="C33171">
        <v>0</v>
      </c>
    </row>
    <row r="33172" spans="2:3" x14ac:dyDescent="0.3">
      <c r="B33172" s="1">
        <f t="shared" si="519"/>
        <v>45888.347222249038</v>
      </c>
      <c r="C33172">
        <v>0</v>
      </c>
    </row>
    <row r="33173" spans="2:3" x14ac:dyDescent="0.3">
      <c r="B33173" s="1">
        <f t="shared" si="519"/>
        <v>45888.354166693483</v>
      </c>
      <c r="C33173">
        <v>0</v>
      </c>
    </row>
    <row r="33174" spans="2:3" x14ac:dyDescent="0.3">
      <c r="B33174" s="1">
        <f t="shared" si="519"/>
        <v>45888.361111137929</v>
      </c>
      <c r="C33174">
        <v>0</v>
      </c>
    </row>
    <row r="33175" spans="2:3" x14ac:dyDescent="0.3">
      <c r="B33175" s="1">
        <f t="shared" si="519"/>
        <v>45888.368055582374</v>
      </c>
      <c r="C33175">
        <v>0</v>
      </c>
    </row>
    <row r="33176" spans="2:3" x14ac:dyDescent="0.3">
      <c r="B33176" s="1">
        <f t="shared" si="519"/>
        <v>45888.375000026819</v>
      </c>
      <c r="C33176">
        <v>0</v>
      </c>
    </row>
    <row r="33177" spans="2:3" x14ac:dyDescent="0.3">
      <c r="B33177" s="1">
        <f t="shared" si="519"/>
        <v>45888.381944471264</v>
      </c>
      <c r="C33177">
        <v>0</v>
      </c>
    </row>
    <row r="33178" spans="2:3" x14ac:dyDescent="0.3">
      <c r="B33178" s="1">
        <f t="shared" si="519"/>
        <v>45888.38888891571</v>
      </c>
      <c r="C33178">
        <v>0</v>
      </c>
    </row>
    <row r="33179" spans="2:3" x14ac:dyDescent="0.3">
      <c r="B33179" s="1">
        <f t="shared" si="519"/>
        <v>45888.395833360155</v>
      </c>
      <c r="C33179">
        <v>0</v>
      </c>
    </row>
    <row r="33180" spans="2:3" x14ac:dyDescent="0.3">
      <c r="B33180" s="1">
        <f t="shared" si="519"/>
        <v>45888.4027778046</v>
      </c>
      <c r="C33180">
        <v>0</v>
      </c>
    </row>
    <row r="33181" spans="2:3" x14ac:dyDescent="0.3">
      <c r="B33181" s="1">
        <f t="shared" si="519"/>
        <v>45888.409722249045</v>
      </c>
      <c r="C33181">
        <v>0</v>
      </c>
    </row>
    <row r="33182" spans="2:3" x14ac:dyDescent="0.3">
      <c r="B33182" s="1">
        <f t="shared" si="519"/>
        <v>45888.416666693491</v>
      </c>
      <c r="C33182">
        <v>0</v>
      </c>
    </row>
    <row r="33183" spans="2:3" x14ac:dyDescent="0.3">
      <c r="B33183" s="1">
        <f t="shared" si="519"/>
        <v>45888.423611137936</v>
      </c>
      <c r="C33183">
        <v>0</v>
      </c>
    </row>
    <row r="33184" spans="2:3" x14ac:dyDescent="0.3">
      <c r="B33184" s="1">
        <f t="shared" si="519"/>
        <v>45888.430555582381</v>
      </c>
      <c r="C33184">
        <v>0</v>
      </c>
    </row>
    <row r="33185" spans="2:3" x14ac:dyDescent="0.3">
      <c r="B33185" s="1">
        <f t="shared" si="519"/>
        <v>45888.437500026826</v>
      </c>
      <c r="C33185">
        <v>0</v>
      </c>
    </row>
    <row r="33186" spans="2:3" x14ac:dyDescent="0.3">
      <c r="B33186" s="1">
        <f t="shared" si="519"/>
        <v>45888.444444471272</v>
      </c>
      <c r="C33186">
        <v>0</v>
      </c>
    </row>
    <row r="33187" spans="2:3" x14ac:dyDescent="0.3">
      <c r="B33187" s="1">
        <f t="shared" si="519"/>
        <v>45888.451388915717</v>
      </c>
      <c r="C33187">
        <v>0</v>
      </c>
    </row>
    <row r="33188" spans="2:3" x14ac:dyDescent="0.3">
      <c r="B33188" s="1">
        <f t="shared" si="519"/>
        <v>45888.458333360162</v>
      </c>
      <c r="C33188">
        <v>0</v>
      </c>
    </row>
    <row r="33189" spans="2:3" x14ac:dyDescent="0.3">
      <c r="B33189" s="1">
        <f t="shared" si="519"/>
        <v>45888.465277804607</v>
      </c>
      <c r="C33189">
        <v>0</v>
      </c>
    </row>
    <row r="33190" spans="2:3" x14ac:dyDescent="0.3">
      <c r="B33190" s="1">
        <f t="shared" si="519"/>
        <v>45888.472222249053</v>
      </c>
      <c r="C33190">
        <v>0</v>
      </c>
    </row>
    <row r="33191" spans="2:3" x14ac:dyDescent="0.3">
      <c r="B33191" s="1">
        <f t="shared" si="519"/>
        <v>45888.479166693498</v>
      </c>
      <c r="C33191">
        <v>0</v>
      </c>
    </row>
    <row r="33192" spans="2:3" x14ac:dyDescent="0.3">
      <c r="B33192" s="1">
        <f t="shared" ref="B33192:B33255" si="520">B33191+(B33191-B33190)</f>
        <v>45888.486111137943</v>
      </c>
      <c r="C33192">
        <v>0</v>
      </c>
    </row>
    <row r="33193" spans="2:3" x14ac:dyDescent="0.3">
      <c r="B33193" s="1">
        <f t="shared" si="520"/>
        <v>45888.493055582388</v>
      </c>
      <c r="C33193">
        <v>0</v>
      </c>
    </row>
    <row r="33194" spans="2:3" x14ac:dyDescent="0.3">
      <c r="B33194" s="1">
        <f t="shared" si="520"/>
        <v>45888.500000026834</v>
      </c>
      <c r="C33194">
        <v>0</v>
      </c>
    </row>
    <row r="33195" spans="2:3" x14ac:dyDescent="0.3">
      <c r="B33195" s="1">
        <f t="shared" si="520"/>
        <v>45888.506944471279</v>
      </c>
      <c r="C33195">
        <v>0</v>
      </c>
    </row>
    <row r="33196" spans="2:3" x14ac:dyDescent="0.3">
      <c r="B33196" s="1">
        <f t="shared" si="520"/>
        <v>45888.513888915724</v>
      </c>
      <c r="C33196">
        <v>0</v>
      </c>
    </row>
    <row r="33197" spans="2:3" x14ac:dyDescent="0.3">
      <c r="B33197" s="1">
        <f t="shared" si="520"/>
        <v>45888.520833360169</v>
      </c>
      <c r="C33197">
        <v>0</v>
      </c>
    </row>
    <row r="33198" spans="2:3" x14ac:dyDescent="0.3">
      <c r="B33198" s="1">
        <f t="shared" si="520"/>
        <v>45888.527777804615</v>
      </c>
      <c r="C33198">
        <v>0</v>
      </c>
    </row>
    <row r="33199" spans="2:3" x14ac:dyDescent="0.3">
      <c r="B33199" s="1">
        <f t="shared" si="520"/>
        <v>45888.53472224906</v>
      </c>
      <c r="C33199">
        <v>0</v>
      </c>
    </row>
    <row r="33200" spans="2:3" x14ac:dyDescent="0.3">
      <c r="B33200" s="1">
        <f t="shared" si="520"/>
        <v>45888.541666693505</v>
      </c>
      <c r="C33200">
        <v>0</v>
      </c>
    </row>
    <row r="33201" spans="2:3" x14ac:dyDescent="0.3">
      <c r="B33201" s="1">
        <f t="shared" si="520"/>
        <v>45888.548611137951</v>
      </c>
      <c r="C33201">
        <v>0</v>
      </c>
    </row>
    <row r="33202" spans="2:3" x14ac:dyDescent="0.3">
      <c r="B33202" s="1">
        <f t="shared" si="520"/>
        <v>45888.555555582396</v>
      </c>
      <c r="C33202">
        <v>0</v>
      </c>
    </row>
    <row r="33203" spans="2:3" x14ac:dyDescent="0.3">
      <c r="B33203" s="1">
        <f t="shared" si="520"/>
        <v>45888.562500026841</v>
      </c>
      <c r="C33203">
        <v>0</v>
      </c>
    </row>
    <row r="33204" spans="2:3" x14ac:dyDescent="0.3">
      <c r="B33204" s="1">
        <f t="shared" si="520"/>
        <v>45888.569444471286</v>
      </c>
      <c r="C33204">
        <v>0</v>
      </c>
    </row>
    <row r="33205" spans="2:3" x14ac:dyDescent="0.3">
      <c r="B33205" s="1">
        <f t="shared" si="520"/>
        <v>45888.576388915732</v>
      </c>
      <c r="C33205">
        <v>0</v>
      </c>
    </row>
    <row r="33206" spans="2:3" x14ac:dyDescent="0.3">
      <c r="B33206" s="1">
        <f t="shared" si="520"/>
        <v>45888.583333360177</v>
      </c>
      <c r="C33206">
        <v>0</v>
      </c>
    </row>
    <row r="33207" spans="2:3" x14ac:dyDescent="0.3">
      <c r="B33207" s="1">
        <f t="shared" si="520"/>
        <v>45888.590277804622</v>
      </c>
      <c r="C33207">
        <v>0</v>
      </c>
    </row>
    <row r="33208" spans="2:3" x14ac:dyDescent="0.3">
      <c r="B33208" s="1">
        <f t="shared" si="520"/>
        <v>45888.597222249067</v>
      </c>
      <c r="C33208">
        <v>0</v>
      </c>
    </row>
    <row r="33209" spans="2:3" x14ac:dyDescent="0.3">
      <c r="B33209" s="1">
        <f t="shared" si="520"/>
        <v>45888.604166693513</v>
      </c>
      <c r="C33209">
        <v>0</v>
      </c>
    </row>
    <row r="33210" spans="2:3" x14ac:dyDescent="0.3">
      <c r="B33210" s="1">
        <f t="shared" si="520"/>
        <v>45888.611111137958</v>
      </c>
      <c r="C33210">
        <v>0</v>
      </c>
    </row>
    <row r="33211" spans="2:3" x14ac:dyDescent="0.3">
      <c r="B33211" s="1">
        <f t="shared" si="520"/>
        <v>45888.618055582403</v>
      </c>
      <c r="C33211">
        <v>0</v>
      </c>
    </row>
    <row r="33212" spans="2:3" x14ac:dyDescent="0.3">
      <c r="B33212" s="1">
        <f t="shared" si="520"/>
        <v>45888.625000026848</v>
      </c>
      <c r="C33212">
        <v>0</v>
      </c>
    </row>
    <row r="33213" spans="2:3" x14ac:dyDescent="0.3">
      <c r="B33213" s="1">
        <f t="shared" si="520"/>
        <v>45888.631944471294</v>
      </c>
      <c r="C33213">
        <v>0</v>
      </c>
    </row>
    <row r="33214" spans="2:3" x14ac:dyDescent="0.3">
      <c r="B33214" s="1">
        <f t="shared" si="520"/>
        <v>45888.638888915739</v>
      </c>
      <c r="C33214">
        <v>0</v>
      </c>
    </row>
    <row r="33215" spans="2:3" x14ac:dyDescent="0.3">
      <c r="B33215" s="1">
        <f t="shared" si="520"/>
        <v>45888.645833360184</v>
      </c>
      <c r="C33215">
        <v>0</v>
      </c>
    </row>
    <row r="33216" spans="2:3" x14ac:dyDescent="0.3">
      <c r="B33216" s="1">
        <f t="shared" si="520"/>
        <v>45888.652777804629</v>
      </c>
      <c r="C33216">
        <v>0</v>
      </c>
    </row>
    <row r="33217" spans="2:3" x14ac:dyDescent="0.3">
      <c r="B33217" s="1">
        <f t="shared" si="520"/>
        <v>45888.659722249075</v>
      </c>
      <c r="C33217">
        <v>0</v>
      </c>
    </row>
    <row r="33218" spans="2:3" x14ac:dyDescent="0.3">
      <c r="B33218" s="1">
        <f t="shared" si="520"/>
        <v>45888.66666669352</v>
      </c>
      <c r="C33218">
        <v>0</v>
      </c>
    </row>
    <row r="33219" spans="2:3" x14ac:dyDescent="0.3">
      <c r="B33219" s="1">
        <f t="shared" si="520"/>
        <v>45888.673611137965</v>
      </c>
      <c r="C33219">
        <v>0</v>
      </c>
    </row>
    <row r="33220" spans="2:3" x14ac:dyDescent="0.3">
      <c r="B33220" s="1">
        <f t="shared" si="520"/>
        <v>45888.68055558241</v>
      </c>
      <c r="C33220">
        <v>0</v>
      </c>
    </row>
    <row r="33221" spans="2:3" x14ac:dyDescent="0.3">
      <c r="B33221" s="1">
        <f t="shared" si="520"/>
        <v>45888.687500026856</v>
      </c>
      <c r="C33221">
        <v>0</v>
      </c>
    </row>
    <row r="33222" spans="2:3" x14ac:dyDescent="0.3">
      <c r="B33222" s="1">
        <f t="shared" si="520"/>
        <v>45888.694444471301</v>
      </c>
      <c r="C33222">
        <v>0</v>
      </c>
    </row>
    <row r="33223" spans="2:3" x14ac:dyDescent="0.3">
      <c r="B33223" s="1">
        <f t="shared" si="520"/>
        <v>45888.701388915746</v>
      </c>
      <c r="C33223">
        <v>0</v>
      </c>
    </row>
    <row r="33224" spans="2:3" x14ac:dyDescent="0.3">
      <c r="B33224" s="1">
        <f t="shared" si="520"/>
        <v>45888.708333360191</v>
      </c>
      <c r="C33224">
        <v>0</v>
      </c>
    </row>
    <row r="33225" spans="2:3" x14ac:dyDescent="0.3">
      <c r="B33225" s="1">
        <f t="shared" si="520"/>
        <v>45888.715277804637</v>
      </c>
      <c r="C33225">
        <v>0</v>
      </c>
    </row>
    <row r="33226" spans="2:3" x14ac:dyDescent="0.3">
      <c r="B33226" s="1">
        <f t="shared" si="520"/>
        <v>45888.722222249082</v>
      </c>
      <c r="C33226">
        <v>0</v>
      </c>
    </row>
    <row r="33227" spans="2:3" x14ac:dyDescent="0.3">
      <c r="B33227" s="1">
        <f t="shared" si="520"/>
        <v>45888.729166693527</v>
      </c>
      <c r="C33227">
        <v>0</v>
      </c>
    </row>
    <row r="33228" spans="2:3" x14ac:dyDescent="0.3">
      <c r="B33228" s="1">
        <f t="shared" si="520"/>
        <v>45888.736111137972</v>
      </c>
      <c r="C33228">
        <v>0</v>
      </c>
    </row>
    <row r="33229" spans="2:3" x14ac:dyDescent="0.3">
      <c r="B33229" s="1">
        <f t="shared" si="520"/>
        <v>45888.743055582418</v>
      </c>
      <c r="C33229">
        <v>0</v>
      </c>
    </row>
    <row r="33230" spans="2:3" x14ac:dyDescent="0.3">
      <c r="B33230" s="1">
        <f t="shared" si="520"/>
        <v>45888.750000026863</v>
      </c>
      <c r="C33230">
        <v>0</v>
      </c>
    </row>
    <row r="33231" spans="2:3" x14ac:dyDescent="0.3">
      <c r="B33231" s="1">
        <f t="shared" si="520"/>
        <v>45888.756944471308</v>
      </c>
      <c r="C33231">
        <v>0</v>
      </c>
    </row>
    <row r="33232" spans="2:3" x14ac:dyDescent="0.3">
      <c r="B33232" s="1">
        <f t="shared" si="520"/>
        <v>45888.763888915753</v>
      </c>
      <c r="C33232">
        <v>0</v>
      </c>
    </row>
    <row r="33233" spans="2:3" x14ac:dyDescent="0.3">
      <c r="B33233" s="1">
        <f t="shared" si="520"/>
        <v>45888.770833360199</v>
      </c>
      <c r="C33233">
        <v>0</v>
      </c>
    </row>
    <row r="33234" spans="2:3" x14ac:dyDescent="0.3">
      <c r="B33234" s="1">
        <f t="shared" si="520"/>
        <v>45888.777777804644</v>
      </c>
      <c r="C33234">
        <v>0</v>
      </c>
    </row>
    <row r="33235" spans="2:3" x14ac:dyDescent="0.3">
      <c r="B33235" s="1">
        <f t="shared" si="520"/>
        <v>45888.784722249089</v>
      </c>
      <c r="C33235">
        <v>0</v>
      </c>
    </row>
    <row r="33236" spans="2:3" x14ac:dyDescent="0.3">
      <c r="B33236" s="1">
        <f t="shared" si="520"/>
        <v>45888.791666693534</v>
      </c>
      <c r="C33236">
        <v>0</v>
      </c>
    </row>
    <row r="33237" spans="2:3" x14ac:dyDescent="0.3">
      <c r="B33237" s="1">
        <f t="shared" si="520"/>
        <v>45888.79861113798</v>
      </c>
      <c r="C33237">
        <v>0</v>
      </c>
    </row>
    <row r="33238" spans="2:3" x14ac:dyDescent="0.3">
      <c r="B33238" s="1">
        <f t="shared" si="520"/>
        <v>45888.805555582425</v>
      </c>
      <c r="C33238">
        <v>0</v>
      </c>
    </row>
    <row r="33239" spans="2:3" x14ac:dyDescent="0.3">
      <c r="B33239" s="1">
        <f t="shared" si="520"/>
        <v>45888.81250002687</v>
      </c>
      <c r="C33239">
        <v>0</v>
      </c>
    </row>
    <row r="33240" spans="2:3" x14ac:dyDescent="0.3">
      <c r="B33240" s="1">
        <f t="shared" si="520"/>
        <v>45888.819444471315</v>
      </c>
      <c r="C33240">
        <v>0</v>
      </c>
    </row>
    <row r="33241" spans="2:3" x14ac:dyDescent="0.3">
      <c r="B33241" s="1">
        <f t="shared" si="520"/>
        <v>45888.826388915761</v>
      </c>
      <c r="C33241">
        <v>0</v>
      </c>
    </row>
    <row r="33242" spans="2:3" x14ac:dyDescent="0.3">
      <c r="B33242" s="1">
        <f t="shared" si="520"/>
        <v>45888.833333360206</v>
      </c>
      <c r="C33242">
        <v>0</v>
      </c>
    </row>
    <row r="33243" spans="2:3" x14ac:dyDescent="0.3">
      <c r="B33243" s="1">
        <f t="shared" si="520"/>
        <v>45888.840277804651</v>
      </c>
      <c r="C33243">
        <v>0</v>
      </c>
    </row>
    <row r="33244" spans="2:3" x14ac:dyDescent="0.3">
      <c r="B33244" s="1">
        <f t="shared" si="520"/>
        <v>45888.847222249096</v>
      </c>
      <c r="C33244">
        <v>0</v>
      </c>
    </row>
    <row r="33245" spans="2:3" x14ac:dyDescent="0.3">
      <c r="B33245" s="1">
        <f t="shared" si="520"/>
        <v>45888.854166693542</v>
      </c>
      <c r="C33245">
        <v>0</v>
      </c>
    </row>
    <row r="33246" spans="2:3" x14ac:dyDescent="0.3">
      <c r="B33246" s="1">
        <f t="shared" si="520"/>
        <v>45888.861111137987</v>
      </c>
      <c r="C33246">
        <v>0</v>
      </c>
    </row>
    <row r="33247" spans="2:3" x14ac:dyDescent="0.3">
      <c r="B33247" s="1">
        <f t="shared" si="520"/>
        <v>45888.868055582432</v>
      </c>
      <c r="C33247">
        <v>0</v>
      </c>
    </row>
    <row r="33248" spans="2:3" x14ac:dyDescent="0.3">
      <c r="B33248" s="1">
        <f t="shared" si="520"/>
        <v>45888.875000026877</v>
      </c>
      <c r="C33248">
        <v>0</v>
      </c>
    </row>
    <row r="33249" spans="2:3" x14ac:dyDescent="0.3">
      <c r="B33249" s="1">
        <f t="shared" si="520"/>
        <v>45888.881944471323</v>
      </c>
      <c r="C33249">
        <v>0</v>
      </c>
    </row>
    <row r="33250" spans="2:3" x14ac:dyDescent="0.3">
      <c r="B33250" s="1">
        <f t="shared" si="520"/>
        <v>45888.888888915768</v>
      </c>
      <c r="C33250">
        <v>0</v>
      </c>
    </row>
    <row r="33251" spans="2:3" x14ac:dyDescent="0.3">
      <c r="B33251" s="1">
        <f t="shared" si="520"/>
        <v>45888.895833360213</v>
      </c>
      <c r="C33251">
        <v>0</v>
      </c>
    </row>
    <row r="33252" spans="2:3" x14ac:dyDescent="0.3">
      <c r="B33252" s="1">
        <f t="shared" si="520"/>
        <v>45888.902777804658</v>
      </c>
      <c r="C33252">
        <v>0</v>
      </c>
    </row>
    <row r="33253" spans="2:3" x14ac:dyDescent="0.3">
      <c r="B33253" s="1">
        <f t="shared" si="520"/>
        <v>45888.909722249104</v>
      </c>
      <c r="C33253">
        <v>0</v>
      </c>
    </row>
    <row r="33254" spans="2:3" x14ac:dyDescent="0.3">
      <c r="B33254" s="1">
        <f t="shared" si="520"/>
        <v>45888.916666693549</v>
      </c>
      <c r="C33254">
        <v>0</v>
      </c>
    </row>
    <row r="33255" spans="2:3" x14ac:dyDescent="0.3">
      <c r="B33255" s="1">
        <f t="shared" si="520"/>
        <v>45888.923611137994</v>
      </c>
      <c r="C33255">
        <v>0</v>
      </c>
    </row>
    <row r="33256" spans="2:3" x14ac:dyDescent="0.3">
      <c r="B33256" s="1">
        <f t="shared" ref="B33256:B33319" si="521">B33255+(B33255-B33254)</f>
        <v>45888.930555582439</v>
      </c>
      <c r="C33256">
        <v>0</v>
      </c>
    </row>
    <row r="33257" spans="2:3" x14ac:dyDescent="0.3">
      <c r="B33257" s="1">
        <f t="shared" si="521"/>
        <v>45888.937500026885</v>
      </c>
      <c r="C33257">
        <v>0</v>
      </c>
    </row>
    <row r="33258" spans="2:3" x14ac:dyDescent="0.3">
      <c r="B33258" s="1">
        <f t="shared" si="521"/>
        <v>45888.94444447133</v>
      </c>
      <c r="C33258">
        <v>0</v>
      </c>
    </row>
    <row r="33259" spans="2:3" x14ac:dyDescent="0.3">
      <c r="B33259" s="1">
        <f t="shared" si="521"/>
        <v>45888.951388915775</v>
      </c>
      <c r="C33259">
        <v>0</v>
      </c>
    </row>
    <row r="33260" spans="2:3" x14ac:dyDescent="0.3">
      <c r="B33260" s="1">
        <f t="shared" si="521"/>
        <v>45888.95833336022</v>
      </c>
      <c r="C33260">
        <v>0</v>
      </c>
    </row>
    <row r="33261" spans="2:3" x14ac:dyDescent="0.3">
      <c r="B33261" s="1">
        <f t="shared" si="521"/>
        <v>45888.965277804666</v>
      </c>
      <c r="C33261">
        <v>0</v>
      </c>
    </row>
    <row r="33262" spans="2:3" x14ac:dyDescent="0.3">
      <c r="B33262" s="1">
        <f t="shared" si="521"/>
        <v>45888.972222249111</v>
      </c>
      <c r="C33262">
        <v>0</v>
      </c>
    </row>
    <row r="33263" spans="2:3" x14ac:dyDescent="0.3">
      <c r="B33263" s="1">
        <f t="shared" si="521"/>
        <v>45888.979166693556</v>
      </c>
      <c r="C33263">
        <v>0</v>
      </c>
    </row>
    <row r="33264" spans="2:3" x14ac:dyDescent="0.3">
      <c r="B33264" s="1">
        <f t="shared" si="521"/>
        <v>45888.986111138001</v>
      </c>
      <c r="C33264">
        <v>0</v>
      </c>
    </row>
    <row r="33265" spans="2:3" x14ac:dyDescent="0.3">
      <c r="B33265" s="1">
        <f t="shared" si="521"/>
        <v>45888.993055582447</v>
      </c>
      <c r="C33265">
        <v>0</v>
      </c>
    </row>
    <row r="33266" spans="2:3" x14ac:dyDescent="0.3">
      <c r="B33266" s="1">
        <f t="shared" si="521"/>
        <v>45889.000000026892</v>
      </c>
      <c r="C33266">
        <v>0</v>
      </c>
    </row>
    <row r="33267" spans="2:3" x14ac:dyDescent="0.3">
      <c r="B33267" s="1">
        <f t="shared" si="521"/>
        <v>45889.006944471337</v>
      </c>
      <c r="C33267">
        <v>0</v>
      </c>
    </row>
    <row r="33268" spans="2:3" x14ac:dyDescent="0.3">
      <c r="B33268" s="1">
        <f t="shared" si="521"/>
        <v>45889.013888915782</v>
      </c>
      <c r="C33268">
        <v>0</v>
      </c>
    </row>
    <row r="33269" spans="2:3" x14ac:dyDescent="0.3">
      <c r="B33269" s="1">
        <f t="shared" si="521"/>
        <v>45889.020833360228</v>
      </c>
      <c r="C33269">
        <v>0</v>
      </c>
    </row>
    <row r="33270" spans="2:3" x14ac:dyDescent="0.3">
      <c r="B33270" s="1">
        <f t="shared" si="521"/>
        <v>45889.027777804673</v>
      </c>
      <c r="C33270">
        <v>0</v>
      </c>
    </row>
    <row r="33271" spans="2:3" x14ac:dyDescent="0.3">
      <c r="B33271" s="1">
        <f t="shared" si="521"/>
        <v>45889.034722249118</v>
      </c>
      <c r="C33271">
        <v>0</v>
      </c>
    </row>
    <row r="33272" spans="2:3" x14ac:dyDescent="0.3">
      <c r="B33272" s="1">
        <f t="shared" si="521"/>
        <v>45889.041666693563</v>
      </c>
      <c r="C33272">
        <v>0</v>
      </c>
    </row>
    <row r="33273" spans="2:3" x14ac:dyDescent="0.3">
      <c r="B33273" s="1">
        <f t="shared" si="521"/>
        <v>45889.048611138009</v>
      </c>
      <c r="C33273">
        <v>0</v>
      </c>
    </row>
    <row r="33274" spans="2:3" x14ac:dyDescent="0.3">
      <c r="B33274" s="1">
        <f t="shared" si="521"/>
        <v>45889.055555582454</v>
      </c>
      <c r="C33274">
        <v>0</v>
      </c>
    </row>
    <row r="33275" spans="2:3" x14ac:dyDescent="0.3">
      <c r="B33275" s="1">
        <f t="shared" si="521"/>
        <v>45889.062500026899</v>
      </c>
      <c r="C33275">
        <v>0</v>
      </c>
    </row>
    <row r="33276" spans="2:3" x14ac:dyDescent="0.3">
      <c r="B33276" s="1">
        <f t="shared" si="521"/>
        <v>45889.069444471344</v>
      </c>
      <c r="C33276">
        <v>0</v>
      </c>
    </row>
    <row r="33277" spans="2:3" x14ac:dyDescent="0.3">
      <c r="B33277" s="1">
        <f t="shared" si="521"/>
        <v>45889.07638891579</v>
      </c>
      <c r="C33277">
        <v>0</v>
      </c>
    </row>
    <row r="33278" spans="2:3" x14ac:dyDescent="0.3">
      <c r="B33278" s="1">
        <f t="shared" si="521"/>
        <v>45889.083333360235</v>
      </c>
      <c r="C33278">
        <v>0</v>
      </c>
    </row>
    <row r="33279" spans="2:3" x14ac:dyDescent="0.3">
      <c r="B33279" s="1">
        <f t="shared" si="521"/>
        <v>45889.09027780468</v>
      </c>
      <c r="C33279">
        <v>0</v>
      </c>
    </row>
    <row r="33280" spans="2:3" x14ac:dyDescent="0.3">
      <c r="B33280" s="1">
        <f t="shared" si="521"/>
        <v>45889.097222249125</v>
      </c>
      <c r="C33280">
        <v>0</v>
      </c>
    </row>
    <row r="33281" spans="2:3" x14ac:dyDescent="0.3">
      <c r="B33281" s="1">
        <f t="shared" si="521"/>
        <v>45889.104166693571</v>
      </c>
      <c r="C33281">
        <v>0</v>
      </c>
    </row>
    <row r="33282" spans="2:3" x14ac:dyDescent="0.3">
      <c r="B33282" s="1">
        <f t="shared" si="521"/>
        <v>45889.111111138016</v>
      </c>
      <c r="C33282">
        <v>0</v>
      </c>
    </row>
    <row r="33283" spans="2:3" x14ac:dyDescent="0.3">
      <c r="B33283" s="1">
        <f t="shared" si="521"/>
        <v>45889.118055582461</v>
      </c>
      <c r="C33283">
        <v>0</v>
      </c>
    </row>
    <row r="33284" spans="2:3" x14ac:dyDescent="0.3">
      <c r="B33284" s="1">
        <f t="shared" si="521"/>
        <v>45889.125000026906</v>
      </c>
      <c r="C33284">
        <v>0</v>
      </c>
    </row>
    <row r="33285" spans="2:3" x14ac:dyDescent="0.3">
      <c r="B33285" s="1">
        <f t="shared" si="521"/>
        <v>45889.131944471352</v>
      </c>
      <c r="C33285">
        <v>0</v>
      </c>
    </row>
    <row r="33286" spans="2:3" x14ac:dyDescent="0.3">
      <c r="B33286" s="1">
        <f t="shared" si="521"/>
        <v>45889.138888915797</v>
      </c>
      <c r="C33286">
        <v>0</v>
      </c>
    </row>
    <row r="33287" spans="2:3" x14ac:dyDescent="0.3">
      <c r="B33287" s="1">
        <f t="shared" si="521"/>
        <v>45889.145833360242</v>
      </c>
      <c r="C33287">
        <v>0</v>
      </c>
    </row>
    <row r="33288" spans="2:3" x14ac:dyDescent="0.3">
      <c r="B33288" s="1">
        <f t="shared" si="521"/>
        <v>45889.152777804688</v>
      </c>
      <c r="C33288">
        <v>0</v>
      </c>
    </row>
    <row r="33289" spans="2:3" x14ac:dyDescent="0.3">
      <c r="B33289" s="1">
        <f t="shared" si="521"/>
        <v>45889.159722249133</v>
      </c>
      <c r="C33289">
        <v>0</v>
      </c>
    </row>
    <row r="33290" spans="2:3" x14ac:dyDescent="0.3">
      <c r="B33290" s="1">
        <f t="shared" si="521"/>
        <v>45889.166666693578</v>
      </c>
      <c r="C33290">
        <v>0</v>
      </c>
    </row>
    <row r="33291" spans="2:3" x14ac:dyDescent="0.3">
      <c r="B33291" s="1">
        <f t="shared" si="521"/>
        <v>45889.173611138023</v>
      </c>
      <c r="C33291">
        <v>0</v>
      </c>
    </row>
    <row r="33292" spans="2:3" x14ac:dyDescent="0.3">
      <c r="B33292" s="1">
        <f t="shared" si="521"/>
        <v>45889.180555582469</v>
      </c>
      <c r="C33292">
        <v>0</v>
      </c>
    </row>
    <row r="33293" spans="2:3" x14ac:dyDescent="0.3">
      <c r="B33293" s="1">
        <f t="shared" si="521"/>
        <v>45889.187500026914</v>
      </c>
      <c r="C33293">
        <v>0</v>
      </c>
    </row>
    <row r="33294" spans="2:3" x14ac:dyDescent="0.3">
      <c r="B33294" s="1">
        <f t="shared" si="521"/>
        <v>45889.194444471359</v>
      </c>
      <c r="C33294">
        <v>0</v>
      </c>
    </row>
    <row r="33295" spans="2:3" x14ac:dyDescent="0.3">
      <c r="B33295" s="1">
        <f t="shared" si="521"/>
        <v>45889.201388915804</v>
      </c>
      <c r="C33295">
        <v>0</v>
      </c>
    </row>
    <row r="33296" spans="2:3" x14ac:dyDescent="0.3">
      <c r="B33296" s="1">
        <f t="shared" si="521"/>
        <v>45889.20833336025</v>
      </c>
      <c r="C33296">
        <v>0</v>
      </c>
    </row>
    <row r="33297" spans="2:3" x14ac:dyDescent="0.3">
      <c r="B33297" s="1">
        <f t="shared" si="521"/>
        <v>45889.215277804695</v>
      </c>
      <c r="C33297">
        <v>0</v>
      </c>
    </row>
    <row r="33298" spans="2:3" x14ac:dyDescent="0.3">
      <c r="B33298" s="1">
        <f t="shared" si="521"/>
        <v>45889.22222224914</v>
      </c>
      <c r="C33298">
        <v>0</v>
      </c>
    </row>
    <row r="33299" spans="2:3" x14ac:dyDescent="0.3">
      <c r="B33299" s="1">
        <f t="shared" si="521"/>
        <v>45889.229166693585</v>
      </c>
      <c r="C33299">
        <v>0</v>
      </c>
    </row>
    <row r="33300" spans="2:3" x14ac:dyDescent="0.3">
      <c r="B33300" s="1">
        <f t="shared" si="521"/>
        <v>45889.236111138031</v>
      </c>
      <c r="C33300">
        <v>0</v>
      </c>
    </row>
    <row r="33301" spans="2:3" x14ac:dyDescent="0.3">
      <c r="B33301" s="1">
        <f t="shared" si="521"/>
        <v>45889.243055582476</v>
      </c>
      <c r="C33301">
        <v>0</v>
      </c>
    </row>
    <row r="33302" spans="2:3" x14ac:dyDescent="0.3">
      <c r="B33302" s="1">
        <f t="shared" si="521"/>
        <v>45889.250000026921</v>
      </c>
      <c r="C33302">
        <v>0</v>
      </c>
    </row>
    <row r="33303" spans="2:3" x14ac:dyDescent="0.3">
      <c r="B33303" s="1">
        <f t="shared" si="521"/>
        <v>45889.256944471366</v>
      </c>
      <c r="C33303">
        <v>0</v>
      </c>
    </row>
    <row r="33304" spans="2:3" x14ac:dyDescent="0.3">
      <c r="B33304" s="1">
        <f t="shared" si="521"/>
        <v>45889.263888915812</v>
      </c>
      <c r="C33304">
        <v>0</v>
      </c>
    </row>
    <row r="33305" spans="2:3" x14ac:dyDescent="0.3">
      <c r="B33305" s="1">
        <f t="shared" si="521"/>
        <v>45889.270833360257</v>
      </c>
      <c r="C33305">
        <v>0</v>
      </c>
    </row>
    <row r="33306" spans="2:3" x14ac:dyDescent="0.3">
      <c r="B33306" s="1">
        <f t="shared" si="521"/>
        <v>45889.277777804702</v>
      </c>
      <c r="C33306">
        <v>0</v>
      </c>
    </row>
    <row r="33307" spans="2:3" x14ac:dyDescent="0.3">
      <c r="B33307" s="1">
        <f t="shared" si="521"/>
        <v>45889.284722249147</v>
      </c>
      <c r="C33307">
        <v>0</v>
      </c>
    </row>
    <row r="33308" spans="2:3" x14ac:dyDescent="0.3">
      <c r="B33308" s="1">
        <f t="shared" si="521"/>
        <v>45889.291666693593</v>
      </c>
      <c r="C33308">
        <v>0</v>
      </c>
    </row>
    <row r="33309" spans="2:3" x14ac:dyDescent="0.3">
      <c r="B33309" s="1">
        <f t="shared" si="521"/>
        <v>45889.298611138038</v>
      </c>
      <c r="C33309">
        <v>0</v>
      </c>
    </row>
    <row r="33310" spans="2:3" x14ac:dyDescent="0.3">
      <c r="B33310" s="1">
        <f t="shared" si="521"/>
        <v>45889.305555582483</v>
      </c>
      <c r="C33310">
        <v>0</v>
      </c>
    </row>
    <row r="33311" spans="2:3" x14ac:dyDescent="0.3">
      <c r="B33311" s="1">
        <f t="shared" si="521"/>
        <v>45889.312500026928</v>
      </c>
      <c r="C33311">
        <v>0</v>
      </c>
    </row>
    <row r="33312" spans="2:3" x14ac:dyDescent="0.3">
      <c r="B33312" s="1">
        <f t="shared" si="521"/>
        <v>45889.319444471374</v>
      </c>
      <c r="C33312">
        <v>0</v>
      </c>
    </row>
    <row r="33313" spans="2:3" x14ac:dyDescent="0.3">
      <c r="B33313" s="1">
        <f t="shared" si="521"/>
        <v>45889.326388915819</v>
      </c>
      <c r="C33313">
        <v>0</v>
      </c>
    </row>
    <row r="33314" spans="2:3" x14ac:dyDescent="0.3">
      <c r="B33314" s="1">
        <f t="shared" si="521"/>
        <v>45889.333333360264</v>
      </c>
      <c r="C33314">
        <v>0</v>
      </c>
    </row>
    <row r="33315" spans="2:3" x14ac:dyDescent="0.3">
      <c r="B33315" s="1">
        <f t="shared" si="521"/>
        <v>45889.340277804709</v>
      </c>
      <c r="C33315">
        <v>0</v>
      </c>
    </row>
    <row r="33316" spans="2:3" x14ac:dyDescent="0.3">
      <c r="B33316" s="1">
        <f t="shared" si="521"/>
        <v>45889.347222249155</v>
      </c>
      <c r="C33316">
        <v>0</v>
      </c>
    </row>
    <row r="33317" spans="2:3" x14ac:dyDescent="0.3">
      <c r="B33317" s="1">
        <f t="shared" si="521"/>
        <v>45889.3541666936</v>
      </c>
      <c r="C33317">
        <v>0</v>
      </c>
    </row>
    <row r="33318" spans="2:3" x14ac:dyDescent="0.3">
      <c r="B33318" s="1">
        <f t="shared" si="521"/>
        <v>45889.361111138045</v>
      </c>
      <c r="C33318">
        <v>0</v>
      </c>
    </row>
    <row r="33319" spans="2:3" x14ac:dyDescent="0.3">
      <c r="B33319" s="1">
        <f t="shared" si="521"/>
        <v>45889.36805558249</v>
      </c>
      <c r="C33319">
        <v>0</v>
      </c>
    </row>
    <row r="33320" spans="2:3" x14ac:dyDescent="0.3">
      <c r="B33320" s="1">
        <f t="shared" ref="B33320:B33383" si="522">B33319+(B33319-B33318)</f>
        <v>45889.375000026936</v>
      </c>
      <c r="C33320">
        <v>0</v>
      </c>
    </row>
    <row r="33321" spans="2:3" x14ac:dyDescent="0.3">
      <c r="B33321" s="1">
        <f t="shared" si="522"/>
        <v>45889.381944471381</v>
      </c>
      <c r="C33321">
        <v>0</v>
      </c>
    </row>
    <row r="33322" spans="2:3" x14ac:dyDescent="0.3">
      <c r="B33322" s="1">
        <f t="shared" si="522"/>
        <v>45889.388888915826</v>
      </c>
      <c r="C33322">
        <v>0</v>
      </c>
    </row>
    <row r="33323" spans="2:3" x14ac:dyDescent="0.3">
      <c r="B33323" s="1">
        <f t="shared" si="522"/>
        <v>45889.395833360271</v>
      </c>
      <c r="C33323">
        <v>0</v>
      </c>
    </row>
    <row r="33324" spans="2:3" x14ac:dyDescent="0.3">
      <c r="B33324" s="1">
        <f t="shared" si="522"/>
        <v>45889.402777804717</v>
      </c>
      <c r="C33324">
        <v>0</v>
      </c>
    </row>
    <row r="33325" spans="2:3" x14ac:dyDescent="0.3">
      <c r="B33325" s="1">
        <f t="shared" si="522"/>
        <v>45889.409722249162</v>
      </c>
      <c r="C33325">
        <v>0</v>
      </c>
    </row>
    <row r="33326" spans="2:3" x14ac:dyDescent="0.3">
      <c r="B33326" s="1">
        <f t="shared" si="522"/>
        <v>45889.416666693607</v>
      </c>
      <c r="C33326">
        <v>0</v>
      </c>
    </row>
    <row r="33327" spans="2:3" x14ac:dyDescent="0.3">
      <c r="B33327" s="1">
        <f t="shared" si="522"/>
        <v>45889.423611138052</v>
      </c>
      <c r="C33327">
        <v>0</v>
      </c>
    </row>
    <row r="33328" spans="2:3" x14ac:dyDescent="0.3">
      <c r="B33328" s="1">
        <f t="shared" si="522"/>
        <v>45889.430555582498</v>
      </c>
      <c r="C33328">
        <v>0</v>
      </c>
    </row>
    <row r="33329" spans="2:3" x14ac:dyDescent="0.3">
      <c r="B33329" s="1">
        <f t="shared" si="522"/>
        <v>45889.437500026943</v>
      </c>
      <c r="C33329">
        <v>0</v>
      </c>
    </row>
    <row r="33330" spans="2:3" x14ac:dyDescent="0.3">
      <c r="B33330" s="1">
        <f t="shared" si="522"/>
        <v>45889.444444471388</v>
      </c>
      <c r="C33330">
        <v>0</v>
      </c>
    </row>
    <row r="33331" spans="2:3" x14ac:dyDescent="0.3">
      <c r="B33331" s="1">
        <f t="shared" si="522"/>
        <v>45889.451388915833</v>
      </c>
      <c r="C33331">
        <v>0</v>
      </c>
    </row>
    <row r="33332" spans="2:3" x14ac:dyDescent="0.3">
      <c r="B33332" s="1">
        <f t="shared" si="522"/>
        <v>45889.458333360279</v>
      </c>
      <c r="C33332">
        <v>0</v>
      </c>
    </row>
    <row r="33333" spans="2:3" x14ac:dyDescent="0.3">
      <c r="B33333" s="1">
        <f t="shared" si="522"/>
        <v>45889.465277804724</v>
      </c>
      <c r="C33333">
        <v>0</v>
      </c>
    </row>
    <row r="33334" spans="2:3" x14ac:dyDescent="0.3">
      <c r="B33334" s="1">
        <f t="shared" si="522"/>
        <v>45889.472222249169</v>
      </c>
      <c r="C33334">
        <v>0</v>
      </c>
    </row>
    <row r="33335" spans="2:3" x14ac:dyDescent="0.3">
      <c r="B33335" s="1">
        <f t="shared" si="522"/>
        <v>45889.479166693614</v>
      </c>
      <c r="C33335">
        <v>0</v>
      </c>
    </row>
    <row r="33336" spans="2:3" x14ac:dyDescent="0.3">
      <c r="B33336" s="1">
        <f t="shared" si="522"/>
        <v>45889.48611113806</v>
      </c>
      <c r="C33336">
        <v>0</v>
      </c>
    </row>
    <row r="33337" spans="2:3" x14ac:dyDescent="0.3">
      <c r="B33337" s="1">
        <f t="shared" si="522"/>
        <v>45889.493055582505</v>
      </c>
      <c r="C33337">
        <v>0</v>
      </c>
    </row>
    <row r="33338" spans="2:3" x14ac:dyDescent="0.3">
      <c r="B33338" s="1">
        <f t="shared" si="522"/>
        <v>45889.50000002695</v>
      </c>
      <c r="C33338">
        <v>0</v>
      </c>
    </row>
    <row r="33339" spans="2:3" x14ac:dyDescent="0.3">
      <c r="B33339" s="1">
        <f t="shared" si="522"/>
        <v>45889.506944471395</v>
      </c>
      <c r="C33339">
        <v>0</v>
      </c>
    </row>
    <row r="33340" spans="2:3" x14ac:dyDescent="0.3">
      <c r="B33340" s="1">
        <f t="shared" si="522"/>
        <v>45889.513888915841</v>
      </c>
      <c r="C33340">
        <v>0</v>
      </c>
    </row>
    <row r="33341" spans="2:3" x14ac:dyDescent="0.3">
      <c r="B33341" s="1">
        <f t="shared" si="522"/>
        <v>45889.520833360286</v>
      </c>
      <c r="C33341">
        <v>0</v>
      </c>
    </row>
    <row r="33342" spans="2:3" x14ac:dyDescent="0.3">
      <c r="B33342" s="1">
        <f t="shared" si="522"/>
        <v>45889.527777804731</v>
      </c>
      <c r="C33342">
        <v>0</v>
      </c>
    </row>
    <row r="33343" spans="2:3" x14ac:dyDescent="0.3">
      <c r="B33343" s="1">
        <f t="shared" si="522"/>
        <v>45889.534722249176</v>
      </c>
      <c r="C33343">
        <v>0</v>
      </c>
    </row>
    <row r="33344" spans="2:3" x14ac:dyDescent="0.3">
      <c r="B33344" s="1">
        <f t="shared" si="522"/>
        <v>45889.541666693622</v>
      </c>
      <c r="C33344">
        <v>0</v>
      </c>
    </row>
    <row r="33345" spans="2:3" x14ac:dyDescent="0.3">
      <c r="B33345" s="1">
        <f t="shared" si="522"/>
        <v>45889.548611138067</v>
      </c>
      <c r="C33345">
        <v>0</v>
      </c>
    </row>
    <row r="33346" spans="2:3" x14ac:dyDescent="0.3">
      <c r="B33346" s="1">
        <f t="shared" si="522"/>
        <v>45889.555555582512</v>
      </c>
      <c r="C33346">
        <v>0</v>
      </c>
    </row>
    <row r="33347" spans="2:3" x14ac:dyDescent="0.3">
      <c r="B33347" s="1">
        <f t="shared" si="522"/>
        <v>45889.562500026957</v>
      </c>
      <c r="C33347">
        <v>0</v>
      </c>
    </row>
    <row r="33348" spans="2:3" x14ac:dyDescent="0.3">
      <c r="B33348" s="1">
        <f t="shared" si="522"/>
        <v>45889.569444471403</v>
      </c>
      <c r="C33348">
        <v>0</v>
      </c>
    </row>
    <row r="33349" spans="2:3" x14ac:dyDescent="0.3">
      <c r="B33349" s="1">
        <f t="shared" si="522"/>
        <v>45889.576388915848</v>
      </c>
      <c r="C33349">
        <v>0</v>
      </c>
    </row>
    <row r="33350" spans="2:3" x14ac:dyDescent="0.3">
      <c r="B33350" s="1">
        <f t="shared" si="522"/>
        <v>45889.583333360293</v>
      </c>
      <c r="C33350">
        <v>0</v>
      </c>
    </row>
    <row r="33351" spans="2:3" x14ac:dyDescent="0.3">
      <c r="B33351" s="1">
        <f t="shared" si="522"/>
        <v>45889.590277804738</v>
      </c>
      <c r="C33351">
        <v>0</v>
      </c>
    </row>
    <row r="33352" spans="2:3" x14ac:dyDescent="0.3">
      <c r="B33352" s="1">
        <f t="shared" si="522"/>
        <v>45889.597222249184</v>
      </c>
      <c r="C33352">
        <v>0</v>
      </c>
    </row>
    <row r="33353" spans="2:3" x14ac:dyDescent="0.3">
      <c r="B33353" s="1">
        <f t="shared" si="522"/>
        <v>45889.604166693629</v>
      </c>
      <c r="C33353">
        <v>0</v>
      </c>
    </row>
    <row r="33354" spans="2:3" x14ac:dyDescent="0.3">
      <c r="B33354" s="1">
        <f t="shared" si="522"/>
        <v>45889.611111138074</v>
      </c>
      <c r="C33354">
        <v>0</v>
      </c>
    </row>
    <row r="33355" spans="2:3" x14ac:dyDescent="0.3">
      <c r="B33355" s="1">
        <f t="shared" si="522"/>
        <v>45889.618055582519</v>
      </c>
      <c r="C33355">
        <v>0</v>
      </c>
    </row>
    <row r="33356" spans="2:3" x14ac:dyDescent="0.3">
      <c r="B33356" s="1">
        <f t="shared" si="522"/>
        <v>45889.625000026965</v>
      </c>
      <c r="C33356">
        <v>0</v>
      </c>
    </row>
    <row r="33357" spans="2:3" x14ac:dyDescent="0.3">
      <c r="B33357" s="1">
        <f t="shared" si="522"/>
        <v>45889.63194447141</v>
      </c>
      <c r="C33357">
        <v>0</v>
      </c>
    </row>
    <row r="33358" spans="2:3" x14ac:dyDescent="0.3">
      <c r="B33358" s="1">
        <f t="shared" si="522"/>
        <v>45889.638888915855</v>
      </c>
      <c r="C33358">
        <v>0</v>
      </c>
    </row>
    <row r="33359" spans="2:3" x14ac:dyDescent="0.3">
      <c r="B33359" s="1">
        <f t="shared" si="522"/>
        <v>45889.6458333603</v>
      </c>
      <c r="C33359">
        <v>0</v>
      </c>
    </row>
    <row r="33360" spans="2:3" x14ac:dyDescent="0.3">
      <c r="B33360" s="1">
        <f t="shared" si="522"/>
        <v>45889.652777804746</v>
      </c>
      <c r="C33360">
        <v>0</v>
      </c>
    </row>
    <row r="33361" spans="2:3" x14ac:dyDescent="0.3">
      <c r="B33361" s="1">
        <f t="shared" si="522"/>
        <v>45889.659722249191</v>
      </c>
      <c r="C33361">
        <v>0</v>
      </c>
    </row>
    <row r="33362" spans="2:3" x14ac:dyDescent="0.3">
      <c r="B33362" s="1">
        <f t="shared" si="522"/>
        <v>45889.666666693636</v>
      </c>
      <c r="C33362">
        <v>0</v>
      </c>
    </row>
    <row r="33363" spans="2:3" x14ac:dyDescent="0.3">
      <c r="B33363" s="1">
        <f t="shared" si="522"/>
        <v>45889.673611138081</v>
      </c>
      <c r="C33363">
        <v>0</v>
      </c>
    </row>
    <row r="33364" spans="2:3" x14ac:dyDescent="0.3">
      <c r="B33364" s="1">
        <f t="shared" si="522"/>
        <v>45889.680555582527</v>
      </c>
      <c r="C33364">
        <v>0</v>
      </c>
    </row>
    <row r="33365" spans="2:3" x14ac:dyDescent="0.3">
      <c r="B33365" s="1">
        <f t="shared" si="522"/>
        <v>45889.687500026972</v>
      </c>
      <c r="C33365">
        <v>0</v>
      </c>
    </row>
    <row r="33366" spans="2:3" x14ac:dyDescent="0.3">
      <c r="B33366" s="1">
        <f t="shared" si="522"/>
        <v>45889.694444471417</v>
      </c>
      <c r="C33366">
        <v>0</v>
      </c>
    </row>
    <row r="33367" spans="2:3" x14ac:dyDescent="0.3">
      <c r="B33367" s="1">
        <f t="shared" si="522"/>
        <v>45889.701388915862</v>
      </c>
      <c r="C33367">
        <v>0</v>
      </c>
    </row>
    <row r="33368" spans="2:3" x14ac:dyDescent="0.3">
      <c r="B33368" s="1">
        <f t="shared" si="522"/>
        <v>45889.708333360308</v>
      </c>
      <c r="C33368">
        <v>0</v>
      </c>
    </row>
    <row r="33369" spans="2:3" x14ac:dyDescent="0.3">
      <c r="B33369" s="1">
        <f t="shared" si="522"/>
        <v>45889.715277804753</v>
      </c>
      <c r="C33369">
        <v>0</v>
      </c>
    </row>
    <row r="33370" spans="2:3" x14ac:dyDescent="0.3">
      <c r="B33370" s="1">
        <f t="shared" si="522"/>
        <v>45889.722222249198</v>
      </c>
      <c r="C33370">
        <v>0</v>
      </c>
    </row>
    <row r="33371" spans="2:3" x14ac:dyDescent="0.3">
      <c r="B33371" s="1">
        <f t="shared" si="522"/>
        <v>45889.729166693643</v>
      </c>
      <c r="C33371">
        <v>0</v>
      </c>
    </row>
    <row r="33372" spans="2:3" x14ac:dyDescent="0.3">
      <c r="B33372" s="1">
        <f t="shared" si="522"/>
        <v>45889.736111138089</v>
      </c>
      <c r="C33372">
        <v>0</v>
      </c>
    </row>
    <row r="33373" spans="2:3" x14ac:dyDescent="0.3">
      <c r="B33373" s="1">
        <f t="shared" si="522"/>
        <v>45889.743055582534</v>
      </c>
      <c r="C33373">
        <v>0</v>
      </c>
    </row>
    <row r="33374" spans="2:3" x14ac:dyDescent="0.3">
      <c r="B33374" s="1">
        <f t="shared" si="522"/>
        <v>45889.750000026979</v>
      </c>
      <c r="C33374">
        <v>0</v>
      </c>
    </row>
    <row r="33375" spans="2:3" x14ac:dyDescent="0.3">
      <c r="B33375" s="1">
        <f t="shared" si="522"/>
        <v>45889.756944471425</v>
      </c>
      <c r="C33375">
        <v>0</v>
      </c>
    </row>
    <row r="33376" spans="2:3" x14ac:dyDescent="0.3">
      <c r="B33376" s="1">
        <f t="shared" si="522"/>
        <v>45889.76388891587</v>
      </c>
      <c r="C33376">
        <v>0</v>
      </c>
    </row>
    <row r="33377" spans="2:3" x14ac:dyDescent="0.3">
      <c r="B33377" s="1">
        <f t="shared" si="522"/>
        <v>45889.770833360315</v>
      </c>
      <c r="C33377">
        <v>0</v>
      </c>
    </row>
    <row r="33378" spans="2:3" x14ac:dyDescent="0.3">
      <c r="B33378" s="1">
        <f t="shared" si="522"/>
        <v>45889.77777780476</v>
      </c>
      <c r="C33378">
        <v>0</v>
      </c>
    </row>
    <row r="33379" spans="2:3" x14ac:dyDescent="0.3">
      <c r="B33379" s="1">
        <f t="shared" si="522"/>
        <v>45889.784722249206</v>
      </c>
      <c r="C33379">
        <v>0</v>
      </c>
    </row>
    <row r="33380" spans="2:3" x14ac:dyDescent="0.3">
      <c r="B33380" s="1">
        <f t="shared" si="522"/>
        <v>45889.791666693651</v>
      </c>
      <c r="C33380">
        <v>0</v>
      </c>
    </row>
    <row r="33381" spans="2:3" x14ac:dyDescent="0.3">
      <c r="B33381" s="1">
        <f t="shared" si="522"/>
        <v>45889.798611138096</v>
      </c>
      <c r="C33381">
        <v>0</v>
      </c>
    </row>
    <row r="33382" spans="2:3" x14ac:dyDescent="0.3">
      <c r="B33382" s="1">
        <f t="shared" si="522"/>
        <v>45889.805555582541</v>
      </c>
      <c r="C33382">
        <v>0</v>
      </c>
    </row>
    <row r="33383" spans="2:3" x14ac:dyDescent="0.3">
      <c r="B33383" s="1">
        <f t="shared" si="522"/>
        <v>45889.812500026987</v>
      </c>
      <c r="C33383">
        <v>0</v>
      </c>
    </row>
    <row r="33384" spans="2:3" x14ac:dyDescent="0.3">
      <c r="B33384" s="1">
        <f t="shared" ref="B33384:B33447" si="523">B33383+(B33383-B33382)</f>
        <v>45889.819444471432</v>
      </c>
      <c r="C33384">
        <v>0</v>
      </c>
    </row>
    <row r="33385" spans="2:3" x14ac:dyDescent="0.3">
      <c r="B33385" s="1">
        <f t="shared" si="523"/>
        <v>45889.826388915877</v>
      </c>
      <c r="C33385">
        <v>0</v>
      </c>
    </row>
    <row r="33386" spans="2:3" x14ac:dyDescent="0.3">
      <c r="B33386" s="1">
        <f t="shared" si="523"/>
        <v>45889.833333360322</v>
      </c>
      <c r="C33386">
        <v>0</v>
      </c>
    </row>
    <row r="33387" spans="2:3" x14ac:dyDescent="0.3">
      <c r="B33387" s="1">
        <f t="shared" si="523"/>
        <v>45889.840277804768</v>
      </c>
      <c r="C33387">
        <v>0</v>
      </c>
    </row>
    <row r="33388" spans="2:3" x14ac:dyDescent="0.3">
      <c r="B33388" s="1">
        <f t="shared" si="523"/>
        <v>45889.847222249213</v>
      </c>
      <c r="C33388">
        <v>0</v>
      </c>
    </row>
    <row r="33389" spans="2:3" x14ac:dyDescent="0.3">
      <c r="B33389" s="1">
        <f t="shared" si="523"/>
        <v>45889.854166693658</v>
      </c>
      <c r="C33389">
        <v>0</v>
      </c>
    </row>
    <row r="33390" spans="2:3" x14ac:dyDescent="0.3">
      <c r="B33390" s="1">
        <f t="shared" si="523"/>
        <v>45889.861111138103</v>
      </c>
      <c r="C33390">
        <v>0</v>
      </c>
    </row>
    <row r="33391" spans="2:3" x14ac:dyDescent="0.3">
      <c r="B33391" s="1">
        <f t="shared" si="523"/>
        <v>45889.868055582549</v>
      </c>
      <c r="C33391">
        <v>0</v>
      </c>
    </row>
    <row r="33392" spans="2:3" x14ac:dyDescent="0.3">
      <c r="B33392" s="1">
        <f t="shared" si="523"/>
        <v>45889.875000026994</v>
      </c>
      <c r="C33392">
        <v>0</v>
      </c>
    </row>
    <row r="33393" spans="2:3" x14ac:dyDescent="0.3">
      <c r="B33393" s="1">
        <f t="shared" si="523"/>
        <v>45889.881944471439</v>
      </c>
      <c r="C33393">
        <v>0</v>
      </c>
    </row>
    <row r="33394" spans="2:3" x14ac:dyDescent="0.3">
      <c r="B33394" s="1">
        <f t="shared" si="523"/>
        <v>45889.888888915884</v>
      </c>
      <c r="C33394">
        <v>0</v>
      </c>
    </row>
    <row r="33395" spans="2:3" x14ac:dyDescent="0.3">
      <c r="B33395" s="1">
        <f t="shared" si="523"/>
        <v>45889.89583336033</v>
      </c>
      <c r="C33395">
        <v>0</v>
      </c>
    </row>
    <row r="33396" spans="2:3" x14ac:dyDescent="0.3">
      <c r="B33396" s="1">
        <f t="shared" si="523"/>
        <v>45889.902777804775</v>
      </c>
      <c r="C33396">
        <v>0</v>
      </c>
    </row>
    <row r="33397" spans="2:3" x14ac:dyDescent="0.3">
      <c r="B33397" s="1">
        <f t="shared" si="523"/>
        <v>45889.90972224922</v>
      </c>
      <c r="C33397">
        <v>0</v>
      </c>
    </row>
    <row r="33398" spans="2:3" x14ac:dyDescent="0.3">
      <c r="B33398" s="1">
        <f t="shared" si="523"/>
        <v>45889.916666693665</v>
      </c>
      <c r="C33398">
        <v>0</v>
      </c>
    </row>
    <row r="33399" spans="2:3" x14ac:dyDescent="0.3">
      <c r="B33399" s="1">
        <f t="shared" si="523"/>
        <v>45889.923611138111</v>
      </c>
      <c r="C33399">
        <v>0</v>
      </c>
    </row>
    <row r="33400" spans="2:3" x14ac:dyDescent="0.3">
      <c r="B33400" s="1">
        <f t="shared" si="523"/>
        <v>45889.930555582556</v>
      </c>
      <c r="C33400">
        <v>0</v>
      </c>
    </row>
    <row r="33401" spans="2:3" x14ac:dyDescent="0.3">
      <c r="B33401" s="1">
        <f t="shared" si="523"/>
        <v>45889.937500027001</v>
      </c>
      <c r="C33401">
        <v>0</v>
      </c>
    </row>
    <row r="33402" spans="2:3" x14ac:dyDescent="0.3">
      <c r="B33402" s="1">
        <f t="shared" si="523"/>
        <v>45889.944444471446</v>
      </c>
      <c r="C33402">
        <v>0</v>
      </c>
    </row>
    <row r="33403" spans="2:3" x14ac:dyDescent="0.3">
      <c r="B33403" s="1">
        <f t="shared" si="523"/>
        <v>45889.951388915892</v>
      </c>
      <c r="C33403">
        <v>0</v>
      </c>
    </row>
    <row r="33404" spans="2:3" x14ac:dyDescent="0.3">
      <c r="B33404" s="1">
        <f t="shared" si="523"/>
        <v>45889.958333360337</v>
      </c>
      <c r="C33404">
        <v>0</v>
      </c>
    </row>
    <row r="33405" spans="2:3" x14ac:dyDescent="0.3">
      <c r="B33405" s="1">
        <f t="shared" si="523"/>
        <v>45889.965277804782</v>
      </c>
      <c r="C33405">
        <v>0</v>
      </c>
    </row>
    <row r="33406" spans="2:3" x14ac:dyDescent="0.3">
      <c r="B33406" s="1">
        <f t="shared" si="523"/>
        <v>45889.972222249227</v>
      </c>
      <c r="C33406">
        <v>0</v>
      </c>
    </row>
    <row r="33407" spans="2:3" x14ac:dyDescent="0.3">
      <c r="B33407" s="1">
        <f t="shared" si="523"/>
        <v>45889.979166693673</v>
      </c>
      <c r="C33407">
        <v>0</v>
      </c>
    </row>
    <row r="33408" spans="2:3" x14ac:dyDescent="0.3">
      <c r="B33408" s="1">
        <f t="shared" si="523"/>
        <v>45889.986111138118</v>
      </c>
      <c r="C33408">
        <v>0</v>
      </c>
    </row>
    <row r="33409" spans="2:3" x14ac:dyDescent="0.3">
      <c r="B33409" s="1">
        <f t="shared" si="523"/>
        <v>45889.993055582563</v>
      </c>
      <c r="C33409">
        <v>0</v>
      </c>
    </row>
    <row r="33410" spans="2:3" x14ac:dyDescent="0.3">
      <c r="B33410" s="1">
        <f t="shared" si="523"/>
        <v>45890.000000027008</v>
      </c>
      <c r="C33410">
        <v>0</v>
      </c>
    </row>
    <row r="33411" spans="2:3" x14ac:dyDescent="0.3">
      <c r="B33411" s="1">
        <f t="shared" si="523"/>
        <v>45890.006944471454</v>
      </c>
      <c r="C33411">
        <v>0</v>
      </c>
    </row>
    <row r="33412" spans="2:3" x14ac:dyDescent="0.3">
      <c r="B33412" s="1">
        <f t="shared" si="523"/>
        <v>45890.013888915899</v>
      </c>
      <c r="C33412">
        <v>0</v>
      </c>
    </row>
    <row r="33413" spans="2:3" x14ac:dyDescent="0.3">
      <c r="B33413" s="1">
        <f t="shared" si="523"/>
        <v>45890.020833360344</v>
      </c>
      <c r="C33413">
        <v>0</v>
      </c>
    </row>
    <row r="33414" spans="2:3" x14ac:dyDescent="0.3">
      <c r="B33414" s="1">
        <f t="shared" si="523"/>
        <v>45890.027777804789</v>
      </c>
      <c r="C33414">
        <v>0</v>
      </c>
    </row>
    <row r="33415" spans="2:3" x14ac:dyDescent="0.3">
      <c r="B33415" s="1">
        <f t="shared" si="523"/>
        <v>45890.034722249235</v>
      </c>
      <c r="C33415">
        <v>0</v>
      </c>
    </row>
    <row r="33416" spans="2:3" x14ac:dyDescent="0.3">
      <c r="B33416" s="1">
        <f t="shared" si="523"/>
        <v>45890.04166669368</v>
      </c>
      <c r="C33416">
        <v>0</v>
      </c>
    </row>
    <row r="33417" spans="2:3" x14ac:dyDescent="0.3">
      <c r="B33417" s="1">
        <f t="shared" si="523"/>
        <v>45890.048611138125</v>
      </c>
      <c r="C33417">
        <v>0</v>
      </c>
    </row>
    <row r="33418" spans="2:3" x14ac:dyDescent="0.3">
      <c r="B33418" s="1">
        <f t="shared" si="523"/>
        <v>45890.05555558257</v>
      </c>
      <c r="C33418">
        <v>0</v>
      </c>
    </row>
    <row r="33419" spans="2:3" x14ac:dyDescent="0.3">
      <c r="B33419" s="1">
        <f t="shared" si="523"/>
        <v>45890.062500027016</v>
      </c>
      <c r="C33419">
        <v>0</v>
      </c>
    </row>
    <row r="33420" spans="2:3" x14ac:dyDescent="0.3">
      <c r="B33420" s="1">
        <f t="shared" si="523"/>
        <v>45890.069444471461</v>
      </c>
      <c r="C33420">
        <v>0</v>
      </c>
    </row>
    <row r="33421" spans="2:3" x14ac:dyDescent="0.3">
      <c r="B33421" s="1">
        <f t="shared" si="523"/>
        <v>45890.076388915906</v>
      </c>
      <c r="C33421">
        <v>0</v>
      </c>
    </row>
    <row r="33422" spans="2:3" x14ac:dyDescent="0.3">
      <c r="B33422" s="1">
        <f t="shared" si="523"/>
        <v>45890.083333360351</v>
      </c>
      <c r="C33422">
        <v>0</v>
      </c>
    </row>
    <row r="33423" spans="2:3" x14ac:dyDescent="0.3">
      <c r="B33423" s="1">
        <f t="shared" si="523"/>
        <v>45890.090277804797</v>
      </c>
      <c r="C33423">
        <v>0</v>
      </c>
    </row>
    <row r="33424" spans="2:3" x14ac:dyDescent="0.3">
      <c r="B33424" s="1">
        <f t="shared" si="523"/>
        <v>45890.097222249242</v>
      </c>
      <c r="C33424">
        <v>0</v>
      </c>
    </row>
    <row r="33425" spans="2:3" x14ac:dyDescent="0.3">
      <c r="B33425" s="1">
        <f t="shared" si="523"/>
        <v>45890.104166693687</v>
      </c>
      <c r="C33425">
        <v>0</v>
      </c>
    </row>
    <row r="33426" spans="2:3" x14ac:dyDescent="0.3">
      <c r="B33426" s="1">
        <f t="shared" si="523"/>
        <v>45890.111111138132</v>
      </c>
      <c r="C33426">
        <v>0</v>
      </c>
    </row>
    <row r="33427" spans="2:3" x14ac:dyDescent="0.3">
      <c r="B33427" s="1">
        <f t="shared" si="523"/>
        <v>45890.118055582578</v>
      </c>
      <c r="C33427">
        <v>0</v>
      </c>
    </row>
    <row r="33428" spans="2:3" x14ac:dyDescent="0.3">
      <c r="B33428" s="1">
        <f t="shared" si="523"/>
        <v>45890.125000027023</v>
      </c>
      <c r="C33428">
        <v>0</v>
      </c>
    </row>
    <row r="33429" spans="2:3" x14ac:dyDescent="0.3">
      <c r="B33429" s="1">
        <f t="shared" si="523"/>
        <v>45890.131944471468</v>
      </c>
      <c r="C33429">
        <v>0</v>
      </c>
    </row>
    <row r="33430" spans="2:3" x14ac:dyDescent="0.3">
      <c r="B33430" s="1">
        <f t="shared" si="523"/>
        <v>45890.138888915913</v>
      </c>
      <c r="C33430">
        <v>0</v>
      </c>
    </row>
    <row r="33431" spans="2:3" x14ac:dyDescent="0.3">
      <c r="B33431" s="1">
        <f t="shared" si="523"/>
        <v>45890.145833360359</v>
      </c>
      <c r="C33431">
        <v>0</v>
      </c>
    </row>
    <row r="33432" spans="2:3" x14ac:dyDescent="0.3">
      <c r="B33432" s="1">
        <f t="shared" si="523"/>
        <v>45890.152777804804</v>
      </c>
      <c r="C33432">
        <v>0</v>
      </c>
    </row>
    <row r="33433" spans="2:3" x14ac:dyDescent="0.3">
      <c r="B33433" s="1">
        <f t="shared" si="523"/>
        <v>45890.159722249249</v>
      </c>
      <c r="C33433">
        <v>0</v>
      </c>
    </row>
    <row r="33434" spans="2:3" x14ac:dyDescent="0.3">
      <c r="B33434" s="1">
        <f t="shared" si="523"/>
        <v>45890.166666693694</v>
      </c>
      <c r="C33434">
        <v>0</v>
      </c>
    </row>
    <row r="33435" spans="2:3" x14ac:dyDescent="0.3">
      <c r="B33435" s="1">
        <f t="shared" si="523"/>
        <v>45890.17361113814</v>
      </c>
      <c r="C33435">
        <v>0</v>
      </c>
    </row>
    <row r="33436" spans="2:3" x14ac:dyDescent="0.3">
      <c r="B33436" s="1">
        <f t="shared" si="523"/>
        <v>45890.180555582585</v>
      </c>
      <c r="C33436">
        <v>0</v>
      </c>
    </row>
    <row r="33437" spans="2:3" x14ac:dyDescent="0.3">
      <c r="B33437" s="1">
        <f t="shared" si="523"/>
        <v>45890.18750002703</v>
      </c>
      <c r="C33437">
        <v>0</v>
      </c>
    </row>
    <row r="33438" spans="2:3" x14ac:dyDescent="0.3">
      <c r="B33438" s="1">
        <f t="shared" si="523"/>
        <v>45890.194444471475</v>
      </c>
      <c r="C33438">
        <v>0</v>
      </c>
    </row>
    <row r="33439" spans="2:3" x14ac:dyDescent="0.3">
      <c r="B33439" s="1">
        <f t="shared" si="523"/>
        <v>45890.201388915921</v>
      </c>
      <c r="C33439">
        <v>0</v>
      </c>
    </row>
    <row r="33440" spans="2:3" x14ac:dyDescent="0.3">
      <c r="B33440" s="1">
        <f t="shared" si="523"/>
        <v>45890.208333360366</v>
      </c>
      <c r="C33440">
        <v>0</v>
      </c>
    </row>
    <row r="33441" spans="2:3" x14ac:dyDescent="0.3">
      <c r="B33441" s="1">
        <f t="shared" si="523"/>
        <v>45890.215277804811</v>
      </c>
      <c r="C33441">
        <v>0</v>
      </c>
    </row>
    <row r="33442" spans="2:3" x14ac:dyDescent="0.3">
      <c r="B33442" s="1">
        <f t="shared" si="523"/>
        <v>45890.222222249256</v>
      </c>
      <c r="C33442">
        <v>0</v>
      </c>
    </row>
    <row r="33443" spans="2:3" x14ac:dyDescent="0.3">
      <c r="B33443" s="1">
        <f t="shared" si="523"/>
        <v>45890.229166693702</v>
      </c>
      <c r="C33443">
        <v>0</v>
      </c>
    </row>
    <row r="33444" spans="2:3" x14ac:dyDescent="0.3">
      <c r="B33444" s="1">
        <f t="shared" si="523"/>
        <v>45890.236111138147</v>
      </c>
      <c r="C33444">
        <v>0</v>
      </c>
    </row>
    <row r="33445" spans="2:3" x14ac:dyDescent="0.3">
      <c r="B33445" s="1">
        <f t="shared" si="523"/>
        <v>45890.243055582592</v>
      </c>
      <c r="C33445">
        <v>0</v>
      </c>
    </row>
    <row r="33446" spans="2:3" x14ac:dyDescent="0.3">
      <c r="B33446" s="1">
        <f t="shared" si="523"/>
        <v>45890.250000027037</v>
      </c>
      <c r="C33446">
        <v>0</v>
      </c>
    </row>
    <row r="33447" spans="2:3" x14ac:dyDescent="0.3">
      <c r="B33447" s="1">
        <f t="shared" si="523"/>
        <v>45890.256944471483</v>
      </c>
      <c r="C33447">
        <v>0</v>
      </c>
    </row>
    <row r="33448" spans="2:3" x14ac:dyDescent="0.3">
      <c r="B33448" s="1">
        <f t="shared" ref="B33448:B33511" si="524">B33447+(B33447-B33446)</f>
        <v>45890.263888915928</v>
      </c>
      <c r="C33448">
        <v>0</v>
      </c>
    </row>
    <row r="33449" spans="2:3" x14ac:dyDescent="0.3">
      <c r="B33449" s="1">
        <f t="shared" si="524"/>
        <v>45890.270833360373</v>
      </c>
      <c r="C33449">
        <v>0</v>
      </c>
    </row>
    <row r="33450" spans="2:3" x14ac:dyDescent="0.3">
      <c r="B33450" s="1">
        <f t="shared" si="524"/>
        <v>45890.277777804818</v>
      </c>
      <c r="C33450">
        <v>0.2</v>
      </c>
    </row>
    <row r="33451" spans="2:3" x14ac:dyDescent="0.3">
      <c r="B33451" s="1">
        <f t="shared" si="524"/>
        <v>45890.284722249264</v>
      </c>
      <c r="C33451">
        <v>0.4</v>
      </c>
    </row>
    <row r="33452" spans="2:3" x14ac:dyDescent="0.3">
      <c r="B33452" s="1">
        <f t="shared" si="524"/>
        <v>45890.291666693709</v>
      </c>
      <c r="C33452">
        <v>0</v>
      </c>
    </row>
    <row r="33453" spans="2:3" x14ac:dyDescent="0.3">
      <c r="B33453" s="1">
        <f t="shared" si="524"/>
        <v>45890.298611138154</v>
      </c>
      <c r="C33453">
        <v>0</v>
      </c>
    </row>
    <row r="33454" spans="2:3" x14ac:dyDescent="0.3">
      <c r="B33454" s="1">
        <f t="shared" si="524"/>
        <v>45890.305555582599</v>
      </c>
      <c r="C33454">
        <v>0</v>
      </c>
    </row>
    <row r="33455" spans="2:3" x14ac:dyDescent="0.3">
      <c r="B33455" s="1">
        <f t="shared" si="524"/>
        <v>45890.312500027045</v>
      </c>
      <c r="C33455">
        <v>0</v>
      </c>
    </row>
    <row r="33456" spans="2:3" x14ac:dyDescent="0.3">
      <c r="B33456" s="1">
        <f t="shared" si="524"/>
        <v>45890.31944447149</v>
      </c>
      <c r="C33456">
        <v>0</v>
      </c>
    </row>
    <row r="33457" spans="2:3" x14ac:dyDescent="0.3">
      <c r="B33457" s="1">
        <f t="shared" si="524"/>
        <v>45890.326388915935</v>
      </c>
      <c r="C33457">
        <v>0</v>
      </c>
    </row>
    <row r="33458" spans="2:3" x14ac:dyDescent="0.3">
      <c r="B33458" s="1">
        <f t="shared" si="524"/>
        <v>45890.33333336038</v>
      </c>
      <c r="C33458">
        <v>0</v>
      </c>
    </row>
    <row r="33459" spans="2:3" x14ac:dyDescent="0.3">
      <c r="B33459" s="1">
        <f t="shared" si="524"/>
        <v>45890.340277804826</v>
      </c>
      <c r="C33459">
        <v>0</v>
      </c>
    </row>
    <row r="33460" spans="2:3" x14ac:dyDescent="0.3">
      <c r="B33460" s="1">
        <f t="shared" si="524"/>
        <v>45890.347222249271</v>
      </c>
      <c r="C33460">
        <v>0</v>
      </c>
    </row>
    <row r="33461" spans="2:3" x14ac:dyDescent="0.3">
      <c r="B33461" s="1">
        <f t="shared" si="524"/>
        <v>45890.354166693716</v>
      </c>
      <c r="C33461">
        <v>0</v>
      </c>
    </row>
    <row r="33462" spans="2:3" x14ac:dyDescent="0.3">
      <c r="B33462" s="1">
        <f t="shared" si="524"/>
        <v>45890.361111138162</v>
      </c>
      <c r="C33462">
        <v>0</v>
      </c>
    </row>
    <row r="33463" spans="2:3" x14ac:dyDescent="0.3">
      <c r="B33463" s="1">
        <f t="shared" si="524"/>
        <v>45890.368055582607</v>
      </c>
      <c r="C33463">
        <v>0</v>
      </c>
    </row>
    <row r="33464" spans="2:3" x14ac:dyDescent="0.3">
      <c r="B33464" s="1">
        <f t="shared" si="524"/>
        <v>45890.375000027052</v>
      </c>
      <c r="C33464">
        <v>0</v>
      </c>
    </row>
    <row r="33465" spans="2:3" x14ac:dyDescent="0.3">
      <c r="B33465" s="1">
        <f t="shared" si="524"/>
        <v>45890.381944471497</v>
      </c>
      <c r="C33465">
        <v>0</v>
      </c>
    </row>
    <row r="33466" spans="2:3" x14ac:dyDescent="0.3">
      <c r="B33466" s="1">
        <f t="shared" si="524"/>
        <v>45890.388888915943</v>
      </c>
      <c r="C33466">
        <v>0</v>
      </c>
    </row>
    <row r="33467" spans="2:3" x14ac:dyDescent="0.3">
      <c r="B33467" s="1">
        <f t="shared" si="524"/>
        <v>45890.395833360388</v>
      </c>
      <c r="C33467">
        <v>0</v>
      </c>
    </row>
    <row r="33468" spans="2:3" x14ac:dyDescent="0.3">
      <c r="B33468" s="1">
        <f t="shared" si="524"/>
        <v>45890.402777804833</v>
      </c>
      <c r="C33468">
        <v>0</v>
      </c>
    </row>
    <row r="33469" spans="2:3" x14ac:dyDescent="0.3">
      <c r="B33469" s="1">
        <f t="shared" si="524"/>
        <v>45890.409722249278</v>
      </c>
      <c r="C33469">
        <v>0</v>
      </c>
    </row>
    <row r="33470" spans="2:3" x14ac:dyDescent="0.3">
      <c r="B33470" s="1">
        <f t="shared" si="524"/>
        <v>45890.416666693724</v>
      </c>
      <c r="C33470">
        <v>0</v>
      </c>
    </row>
    <row r="33471" spans="2:3" x14ac:dyDescent="0.3">
      <c r="B33471" s="1">
        <f t="shared" si="524"/>
        <v>45890.423611138169</v>
      </c>
      <c r="C33471">
        <v>0</v>
      </c>
    </row>
    <row r="33472" spans="2:3" x14ac:dyDescent="0.3">
      <c r="B33472" s="1">
        <f t="shared" si="524"/>
        <v>45890.430555582614</v>
      </c>
      <c r="C33472">
        <v>0</v>
      </c>
    </row>
    <row r="33473" spans="2:3" x14ac:dyDescent="0.3">
      <c r="B33473" s="1">
        <f t="shared" si="524"/>
        <v>45890.437500027059</v>
      </c>
      <c r="C33473">
        <v>0</v>
      </c>
    </row>
    <row r="33474" spans="2:3" x14ac:dyDescent="0.3">
      <c r="B33474" s="1">
        <f t="shared" si="524"/>
        <v>45890.444444471505</v>
      </c>
      <c r="C33474">
        <v>0</v>
      </c>
    </row>
    <row r="33475" spans="2:3" x14ac:dyDescent="0.3">
      <c r="B33475" s="1">
        <f t="shared" si="524"/>
        <v>45890.45138891595</v>
      </c>
      <c r="C33475">
        <v>0</v>
      </c>
    </row>
    <row r="33476" spans="2:3" x14ac:dyDescent="0.3">
      <c r="B33476" s="1">
        <f t="shared" si="524"/>
        <v>45890.458333360395</v>
      </c>
      <c r="C33476">
        <v>0</v>
      </c>
    </row>
    <row r="33477" spans="2:3" x14ac:dyDescent="0.3">
      <c r="B33477" s="1">
        <f t="shared" si="524"/>
        <v>45890.46527780484</v>
      </c>
      <c r="C33477">
        <v>0</v>
      </c>
    </row>
    <row r="33478" spans="2:3" x14ac:dyDescent="0.3">
      <c r="B33478" s="1">
        <f t="shared" si="524"/>
        <v>45890.472222249286</v>
      </c>
      <c r="C33478">
        <v>0</v>
      </c>
    </row>
    <row r="33479" spans="2:3" x14ac:dyDescent="0.3">
      <c r="B33479" s="1">
        <f t="shared" si="524"/>
        <v>45890.479166693731</v>
      </c>
      <c r="C33479">
        <v>0</v>
      </c>
    </row>
    <row r="33480" spans="2:3" x14ac:dyDescent="0.3">
      <c r="B33480" s="1">
        <f t="shared" si="524"/>
        <v>45890.486111138176</v>
      </c>
      <c r="C33480">
        <v>0</v>
      </c>
    </row>
    <row r="33481" spans="2:3" x14ac:dyDescent="0.3">
      <c r="B33481" s="1">
        <f t="shared" si="524"/>
        <v>45890.493055582621</v>
      </c>
      <c r="C33481">
        <v>0</v>
      </c>
    </row>
    <row r="33482" spans="2:3" x14ac:dyDescent="0.3">
      <c r="B33482" s="1">
        <f t="shared" si="524"/>
        <v>45890.500000027067</v>
      </c>
      <c r="C33482">
        <v>0</v>
      </c>
    </row>
    <row r="33483" spans="2:3" x14ac:dyDescent="0.3">
      <c r="B33483" s="1">
        <f t="shared" si="524"/>
        <v>45890.506944471512</v>
      </c>
      <c r="C33483">
        <v>0</v>
      </c>
    </row>
    <row r="33484" spans="2:3" x14ac:dyDescent="0.3">
      <c r="B33484" s="1">
        <f t="shared" si="524"/>
        <v>45890.513888915957</v>
      </c>
      <c r="C33484">
        <v>0</v>
      </c>
    </row>
    <row r="33485" spans="2:3" x14ac:dyDescent="0.3">
      <c r="B33485" s="1">
        <f t="shared" si="524"/>
        <v>45890.520833360402</v>
      </c>
      <c r="C33485">
        <v>0</v>
      </c>
    </row>
    <row r="33486" spans="2:3" x14ac:dyDescent="0.3">
      <c r="B33486" s="1">
        <f t="shared" si="524"/>
        <v>45890.527777804848</v>
      </c>
      <c r="C33486">
        <v>0</v>
      </c>
    </row>
    <row r="33487" spans="2:3" x14ac:dyDescent="0.3">
      <c r="B33487" s="1">
        <f t="shared" si="524"/>
        <v>45890.534722249293</v>
      </c>
      <c r="C33487">
        <v>0</v>
      </c>
    </row>
    <row r="33488" spans="2:3" x14ac:dyDescent="0.3">
      <c r="B33488" s="1">
        <f t="shared" si="524"/>
        <v>45890.541666693738</v>
      </c>
      <c r="C33488">
        <v>0</v>
      </c>
    </row>
    <row r="33489" spans="2:3" x14ac:dyDescent="0.3">
      <c r="B33489" s="1">
        <f t="shared" si="524"/>
        <v>45890.548611138183</v>
      </c>
      <c r="C33489">
        <v>0</v>
      </c>
    </row>
    <row r="33490" spans="2:3" x14ac:dyDescent="0.3">
      <c r="B33490" s="1">
        <f t="shared" si="524"/>
        <v>45890.555555582629</v>
      </c>
      <c r="C33490">
        <v>0</v>
      </c>
    </row>
    <row r="33491" spans="2:3" x14ac:dyDescent="0.3">
      <c r="B33491" s="1">
        <f t="shared" si="524"/>
        <v>45890.562500027074</v>
      </c>
      <c r="C33491">
        <v>0</v>
      </c>
    </row>
    <row r="33492" spans="2:3" x14ac:dyDescent="0.3">
      <c r="B33492" s="1">
        <f t="shared" si="524"/>
        <v>45890.569444471519</v>
      </c>
      <c r="C33492">
        <v>0</v>
      </c>
    </row>
    <row r="33493" spans="2:3" x14ac:dyDescent="0.3">
      <c r="B33493" s="1">
        <f t="shared" si="524"/>
        <v>45890.576388915964</v>
      </c>
      <c r="C33493">
        <v>0</v>
      </c>
    </row>
    <row r="33494" spans="2:3" x14ac:dyDescent="0.3">
      <c r="B33494" s="1">
        <f t="shared" si="524"/>
        <v>45890.58333336041</v>
      </c>
      <c r="C33494">
        <v>0</v>
      </c>
    </row>
    <row r="33495" spans="2:3" x14ac:dyDescent="0.3">
      <c r="B33495" s="1">
        <f t="shared" si="524"/>
        <v>45890.590277804855</v>
      </c>
      <c r="C33495">
        <v>0</v>
      </c>
    </row>
    <row r="33496" spans="2:3" x14ac:dyDescent="0.3">
      <c r="B33496" s="1">
        <f t="shared" si="524"/>
        <v>45890.5972222493</v>
      </c>
      <c r="C33496">
        <v>0</v>
      </c>
    </row>
    <row r="33497" spans="2:3" x14ac:dyDescent="0.3">
      <c r="B33497" s="1">
        <f t="shared" si="524"/>
        <v>45890.604166693745</v>
      </c>
      <c r="C33497">
        <v>0</v>
      </c>
    </row>
    <row r="33498" spans="2:3" x14ac:dyDescent="0.3">
      <c r="B33498" s="1">
        <f t="shared" si="524"/>
        <v>45890.611111138191</v>
      </c>
      <c r="C33498">
        <v>0</v>
      </c>
    </row>
    <row r="33499" spans="2:3" x14ac:dyDescent="0.3">
      <c r="B33499" s="1">
        <f t="shared" si="524"/>
        <v>45890.618055582636</v>
      </c>
      <c r="C33499">
        <v>0</v>
      </c>
    </row>
    <row r="33500" spans="2:3" x14ac:dyDescent="0.3">
      <c r="B33500" s="1">
        <f t="shared" si="524"/>
        <v>45890.625000027081</v>
      </c>
      <c r="C33500">
        <v>0</v>
      </c>
    </row>
    <row r="33501" spans="2:3" x14ac:dyDescent="0.3">
      <c r="B33501" s="1">
        <f t="shared" si="524"/>
        <v>45890.631944471526</v>
      </c>
      <c r="C33501">
        <v>0</v>
      </c>
    </row>
    <row r="33502" spans="2:3" x14ac:dyDescent="0.3">
      <c r="B33502" s="1">
        <f t="shared" si="524"/>
        <v>45890.638888915972</v>
      </c>
      <c r="C33502">
        <v>0</v>
      </c>
    </row>
    <row r="33503" spans="2:3" x14ac:dyDescent="0.3">
      <c r="B33503" s="1">
        <f t="shared" si="524"/>
        <v>45890.645833360417</v>
      </c>
      <c r="C33503">
        <v>0</v>
      </c>
    </row>
    <row r="33504" spans="2:3" x14ac:dyDescent="0.3">
      <c r="B33504" s="1">
        <f t="shared" si="524"/>
        <v>45890.652777804862</v>
      </c>
      <c r="C33504">
        <v>0</v>
      </c>
    </row>
    <row r="33505" spans="2:3" x14ac:dyDescent="0.3">
      <c r="B33505" s="1">
        <f t="shared" si="524"/>
        <v>45890.659722249307</v>
      </c>
      <c r="C33505">
        <v>0</v>
      </c>
    </row>
    <row r="33506" spans="2:3" x14ac:dyDescent="0.3">
      <c r="B33506" s="1">
        <f t="shared" si="524"/>
        <v>45890.666666693753</v>
      </c>
      <c r="C33506">
        <v>0</v>
      </c>
    </row>
    <row r="33507" spans="2:3" x14ac:dyDescent="0.3">
      <c r="B33507" s="1">
        <f t="shared" si="524"/>
        <v>45890.673611138198</v>
      </c>
      <c r="C33507">
        <v>0</v>
      </c>
    </row>
    <row r="33508" spans="2:3" x14ac:dyDescent="0.3">
      <c r="B33508" s="1">
        <f t="shared" si="524"/>
        <v>45890.680555582643</v>
      </c>
      <c r="C33508">
        <v>0</v>
      </c>
    </row>
    <row r="33509" spans="2:3" x14ac:dyDescent="0.3">
      <c r="B33509" s="1">
        <f t="shared" si="524"/>
        <v>45890.687500027088</v>
      </c>
      <c r="C33509">
        <v>0</v>
      </c>
    </row>
    <row r="33510" spans="2:3" x14ac:dyDescent="0.3">
      <c r="B33510" s="1">
        <f t="shared" si="524"/>
        <v>45890.694444471534</v>
      </c>
      <c r="C33510">
        <v>0</v>
      </c>
    </row>
    <row r="33511" spans="2:3" x14ac:dyDescent="0.3">
      <c r="B33511" s="1">
        <f t="shared" si="524"/>
        <v>45890.701388915979</v>
      </c>
      <c r="C33511">
        <v>0</v>
      </c>
    </row>
    <row r="33512" spans="2:3" x14ac:dyDescent="0.3">
      <c r="B33512" s="1">
        <f t="shared" ref="B33512:B33575" si="525">B33511+(B33511-B33510)</f>
        <v>45890.708333360424</v>
      </c>
      <c r="C33512">
        <v>0</v>
      </c>
    </row>
    <row r="33513" spans="2:3" x14ac:dyDescent="0.3">
      <c r="B33513" s="1">
        <f t="shared" si="525"/>
        <v>45890.715277804869</v>
      </c>
      <c r="C33513">
        <v>0</v>
      </c>
    </row>
    <row r="33514" spans="2:3" x14ac:dyDescent="0.3">
      <c r="B33514" s="1">
        <f t="shared" si="525"/>
        <v>45890.722222249315</v>
      </c>
      <c r="C33514">
        <v>0</v>
      </c>
    </row>
    <row r="33515" spans="2:3" x14ac:dyDescent="0.3">
      <c r="B33515" s="1">
        <f t="shared" si="525"/>
        <v>45890.72916669376</v>
      </c>
      <c r="C33515">
        <v>0</v>
      </c>
    </row>
    <row r="33516" spans="2:3" x14ac:dyDescent="0.3">
      <c r="B33516" s="1">
        <f t="shared" si="525"/>
        <v>45890.736111138205</v>
      </c>
      <c r="C33516">
        <v>0</v>
      </c>
    </row>
    <row r="33517" spans="2:3" x14ac:dyDescent="0.3">
      <c r="B33517" s="1">
        <f t="shared" si="525"/>
        <v>45890.74305558265</v>
      </c>
      <c r="C33517">
        <v>0</v>
      </c>
    </row>
    <row r="33518" spans="2:3" x14ac:dyDescent="0.3">
      <c r="B33518" s="1">
        <f t="shared" si="525"/>
        <v>45890.750000027096</v>
      </c>
      <c r="C33518">
        <v>0</v>
      </c>
    </row>
    <row r="33519" spans="2:3" x14ac:dyDescent="0.3">
      <c r="B33519" s="1">
        <f t="shared" si="525"/>
        <v>45890.756944471541</v>
      </c>
      <c r="C33519">
        <v>0</v>
      </c>
    </row>
    <row r="33520" spans="2:3" x14ac:dyDescent="0.3">
      <c r="B33520" s="1">
        <f t="shared" si="525"/>
        <v>45890.763888915986</v>
      </c>
      <c r="C33520">
        <v>0</v>
      </c>
    </row>
    <row r="33521" spans="2:3" x14ac:dyDescent="0.3">
      <c r="B33521" s="1">
        <f t="shared" si="525"/>
        <v>45890.770833360431</v>
      </c>
      <c r="C33521">
        <v>0</v>
      </c>
    </row>
    <row r="33522" spans="2:3" x14ac:dyDescent="0.3">
      <c r="B33522" s="1">
        <f t="shared" si="525"/>
        <v>45890.777777804877</v>
      </c>
      <c r="C33522">
        <v>0</v>
      </c>
    </row>
    <row r="33523" spans="2:3" x14ac:dyDescent="0.3">
      <c r="B33523" s="1">
        <f t="shared" si="525"/>
        <v>45890.784722249322</v>
      </c>
      <c r="C33523">
        <v>0</v>
      </c>
    </row>
    <row r="33524" spans="2:3" x14ac:dyDescent="0.3">
      <c r="B33524" s="1">
        <f t="shared" si="525"/>
        <v>45890.791666693767</v>
      </c>
      <c r="C33524">
        <v>0</v>
      </c>
    </row>
    <row r="33525" spans="2:3" x14ac:dyDescent="0.3">
      <c r="B33525" s="1">
        <f t="shared" si="525"/>
        <v>45890.798611138212</v>
      </c>
      <c r="C33525">
        <v>0</v>
      </c>
    </row>
    <row r="33526" spans="2:3" x14ac:dyDescent="0.3">
      <c r="B33526" s="1">
        <f t="shared" si="525"/>
        <v>45890.805555582658</v>
      </c>
      <c r="C33526">
        <v>0</v>
      </c>
    </row>
    <row r="33527" spans="2:3" x14ac:dyDescent="0.3">
      <c r="B33527" s="1">
        <f t="shared" si="525"/>
        <v>45890.812500027103</v>
      </c>
      <c r="C33527">
        <v>0</v>
      </c>
    </row>
    <row r="33528" spans="2:3" x14ac:dyDescent="0.3">
      <c r="B33528" s="1">
        <f t="shared" si="525"/>
        <v>45890.819444471548</v>
      </c>
      <c r="C33528">
        <v>0</v>
      </c>
    </row>
    <row r="33529" spans="2:3" x14ac:dyDescent="0.3">
      <c r="B33529" s="1">
        <f t="shared" si="525"/>
        <v>45890.826388915993</v>
      </c>
      <c r="C33529">
        <v>0</v>
      </c>
    </row>
    <row r="33530" spans="2:3" x14ac:dyDescent="0.3">
      <c r="B33530" s="1">
        <f t="shared" si="525"/>
        <v>45890.833333360439</v>
      </c>
      <c r="C33530">
        <v>0</v>
      </c>
    </row>
    <row r="33531" spans="2:3" x14ac:dyDescent="0.3">
      <c r="B33531" s="1">
        <f t="shared" si="525"/>
        <v>45890.840277804884</v>
      </c>
      <c r="C33531">
        <v>0</v>
      </c>
    </row>
    <row r="33532" spans="2:3" x14ac:dyDescent="0.3">
      <c r="B33532" s="1">
        <f t="shared" si="525"/>
        <v>45890.847222249329</v>
      </c>
      <c r="C33532">
        <v>0</v>
      </c>
    </row>
    <row r="33533" spans="2:3" x14ac:dyDescent="0.3">
      <c r="B33533" s="1">
        <f t="shared" si="525"/>
        <v>45890.854166693774</v>
      </c>
      <c r="C33533">
        <v>0</v>
      </c>
    </row>
    <row r="33534" spans="2:3" x14ac:dyDescent="0.3">
      <c r="B33534" s="1">
        <f t="shared" si="525"/>
        <v>45890.86111113822</v>
      </c>
      <c r="C33534">
        <v>0</v>
      </c>
    </row>
    <row r="33535" spans="2:3" x14ac:dyDescent="0.3">
      <c r="B33535" s="1">
        <f t="shared" si="525"/>
        <v>45890.868055582665</v>
      </c>
      <c r="C33535">
        <v>0</v>
      </c>
    </row>
    <row r="33536" spans="2:3" x14ac:dyDescent="0.3">
      <c r="B33536" s="1">
        <f t="shared" si="525"/>
        <v>45890.87500002711</v>
      </c>
      <c r="C33536">
        <v>0</v>
      </c>
    </row>
    <row r="33537" spans="2:3" x14ac:dyDescent="0.3">
      <c r="B33537" s="1">
        <f t="shared" si="525"/>
        <v>45890.881944471555</v>
      </c>
      <c r="C33537">
        <v>0</v>
      </c>
    </row>
    <row r="33538" spans="2:3" x14ac:dyDescent="0.3">
      <c r="B33538" s="1">
        <f t="shared" si="525"/>
        <v>45890.888888916001</v>
      </c>
      <c r="C33538">
        <v>0</v>
      </c>
    </row>
    <row r="33539" spans="2:3" x14ac:dyDescent="0.3">
      <c r="B33539" s="1">
        <f t="shared" si="525"/>
        <v>45890.895833360446</v>
      </c>
      <c r="C33539">
        <v>0</v>
      </c>
    </row>
    <row r="33540" spans="2:3" x14ac:dyDescent="0.3">
      <c r="B33540" s="1">
        <f t="shared" si="525"/>
        <v>45890.902777804891</v>
      </c>
      <c r="C33540">
        <v>0</v>
      </c>
    </row>
    <row r="33541" spans="2:3" x14ac:dyDescent="0.3">
      <c r="B33541" s="1">
        <f t="shared" si="525"/>
        <v>45890.909722249336</v>
      </c>
      <c r="C33541">
        <v>0</v>
      </c>
    </row>
    <row r="33542" spans="2:3" x14ac:dyDescent="0.3">
      <c r="B33542" s="1">
        <f t="shared" si="525"/>
        <v>45890.916666693782</v>
      </c>
      <c r="C33542">
        <v>0</v>
      </c>
    </row>
    <row r="33543" spans="2:3" x14ac:dyDescent="0.3">
      <c r="B33543" s="1">
        <f t="shared" si="525"/>
        <v>45890.923611138227</v>
      </c>
      <c r="C33543">
        <v>0</v>
      </c>
    </row>
    <row r="33544" spans="2:3" x14ac:dyDescent="0.3">
      <c r="B33544" s="1">
        <f t="shared" si="525"/>
        <v>45890.930555582672</v>
      </c>
      <c r="C33544">
        <v>0</v>
      </c>
    </row>
    <row r="33545" spans="2:3" x14ac:dyDescent="0.3">
      <c r="B33545" s="1">
        <f t="shared" si="525"/>
        <v>45890.937500027117</v>
      </c>
      <c r="C33545">
        <v>0</v>
      </c>
    </row>
    <row r="33546" spans="2:3" x14ac:dyDescent="0.3">
      <c r="B33546" s="1">
        <f t="shared" si="525"/>
        <v>45890.944444471563</v>
      </c>
      <c r="C33546">
        <v>0</v>
      </c>
    </row>
    <row r="33547" spans="2:3" x14ac:dyDescent="0.3">
      <c r="B33547" s="1">
        <f t="shared" si="525"/>
        <v>45890.951388916008</v>
      </c>
      <c r="C33547">
        <v>0</v>
      </c>
    </row>
    <row r="33548" spans="2:3" x14ac:dyDescent="0.3">
      <c r="B33548" s="1">
        <f t="shared" si="525"/>
        <v>45890.958333360453</v>
      </c>
      <c r="C33548">
        <v>0</v>
      </c>
    </row>
    <row r="33549" spans="2:3" x14ac:dyDescent="0.3">
      <c r="B33549" s="1">
        <f t="shared" si="525"/>
        <v>45890.965277804899</v>
      </c>
      <c r="C33549">
        <v>0</v>
      </c>
    </row>
    <row r="33550" spans="2:3" x14ac:dyDescent="0.3">
      <c r="B33550" s="1">
        <f t="shared" si="525"/>
        <v>45890.972222249344</v>
      </c>
      <c r="C33550">
        <v>0</v>
      </c>
    </row>
    <row r="33551" spans="2:3" x14ac:dyDescent="0.3">
      <c r="B33551" s="1">
        <f t="shared" si="525"/>
        <v>45890.979166693789</v>
      </c>
      <c r="C33551">
        <v>0</v>
      </c>
    </row>
    <row r="33552" spans="2:3" x14ac:dyDescent="0.3">
      <c r="B33552" s="1">
        <f t="shared" si="525"/>
        <v>45890.986111138234</v>
      </c>
      <c r="C33552">
        <v>0</v>
      </c>
    </row>
    <row r="33553" spans="2:3" x14ac:dyDescent="0.3">
      <c r="B33553" s="1">
        <f t="shared" si="525"/>
        <v>45890.99305558268</v>
      </c>
      <c r="C33553">
        <v>0</v>
      </c>
    </row>
    <row r="33554" spans="2:3" x14ac:dyDescent="0.3">
      <c r="B33554" s="1">
        <f t="shared" si="525"/>
        <v>45891.000000027125</v>
      </c>
      <c r="C33554">
        <v>0</v>
      </c>
    </row>
    <row r="33555" spans="2:3" x14ac:dyDescent="0.3">
      <c r="B33555" s="1">
        <f t="shared" si="525"/>
        <v>45891.00694447157</v>
      </c>
      <c r="C33555">
        <v>0</v>
      </c>
    </row>
    <row r="33556" spans="2:3" x14ac:dyDescent="0.3">
      <c r="B33556" s="1">
        <f t="shared" si="525"/>
        <v>45891.013888916015</v>
      </c>
      <c r="C33556">
        <v>0</v>
      </c>
    </row>
    <row r="33557" spans="2:3" x14ac:dyDescent="0.3">
      <c r="B33557" s="1">
        <f t="shared" si="525"/>
        <v>45891.020833360461</v>
      </c>
      <c r="C33557">
        <v>0</v>
      </c>
    </row>
    <row r="33558" spans="2:3" x14ac:dyDescent="0.3">
      <c r="B33558" s="1">
        <f t="shared" si="525"/>
        <v>45891.027777804906</v>
      </c>
      <c r="C33558">
        <v>0</v>
      </c>
    </row>
    <row r="33559" spans="2:3" x14ac:dyDescent="0.3">
      <c r="B33559" s="1">
        <f t="shared" si="525"/>
        <v>45891.034722249351</v>
      </c>
      <c r="C33559">
        <v>0</v>
      </c>
    </row>
    <row r="33560" spans="2:3" x14ac:dyDescent="0.3">
      <c r="B33560" s="1">
        <f t="shared" si="525"/>
        <v>45891.041666693796</v>
      </c>
      <c r="C33560">
        <v>0</v>
      </c>
    </row>
    <row r="33561" spans="2:3" x14ac:dyDescent="0.3">
      <c r="B33561" s="1">
        <f t="shared" si="525"/>
        <v>45891.048611138242</v>
      </c>
      <c r="C33561">
        <v>0</v>
      </c>
    </row>
    <row r="33562" spans="2:3" x14ac:dyDescent="0.3">
      <c r="B33562" s="1">
        <f t="shared" si="525"/>
        <v>45891.055555582687</v>
      </c>
      <c r="C33562">
        <v>0</v>
      </c>
    </row>
    <row r="33563" spans="2:3" x14ac:dyDescent="0.3">
      <c r="B33563" s="1">
        <f t="shared" si="525"/>
        <v>45891.062500027132</v>
      </c>
      <c r="C33563">
        <v>0</v>
      </c>
    </row>
    <row r="33564" spans="2:3" x14ac:dyDescent="0.3">
      <c r="B33564" s="1">
        <f t="shared" si="525"/>
        <v>45891.069444471577</v>
      </c>
      <c r="C33564">
        <v>0</v>
      </c>
    </row>
    <row r="33565" spans="2:3" x14ac:dyDescent="0.3">
      <c r="B33565" s="1">
        <f t="shared" si="525"/>
        <v>45891.076388916023</v>
      </c>
      <c r="C33565">
        <v>0</v>
      </c>
    </row>
    <row r="33566" spans="2:3" x14ac:dyDescent="0.3">
      <c r="B33566" s="1">
        <f t="shared" si="525"/>
        <v>45891.083333360468</v>
      </c>
      <c r="C33566">
        <v>0</v>
      </c>
    </row>
    <row r="33567" spans="2:3" x14ac:dyDescent="0.3">
      <c r="B33567" s="1">
        <f t="shared" si="525"/>
        <v>45891.090277804913</v>
      </c>
      <c r="C33567">
        <v>0</v>
      </c>
    </row>
    <row r="33568" spans="2:3" x14ac:dyDescent="0.3">
      <c r="B33568" s="1">
        <f t="shared" si="525"/>
        <v>45891.097222249358</v>
      </c>
      <c r="C33568">
        <v>0</v>
      </c>
    </row>
    <row r="33569" spans="2:3" x14ac:dyDescent="0.3">
      <c r="B33569" s="1">
        <f t="shared" si="525"/>
        <v>45891.104166693804</v>
      </c>
      <c r="C33569">
        <v>0</v>
      </c>
    </row>
    <row r="33570" spans="2:3" x14ac:dyDescent="0.3">
      <c r="B33570" s="1">
        <f t="shared" si="525"/>
        <v>45891.111111138249</v>
      </c>
      <c r="C33570">
        <v>0</v>
      </c>
    </row>
    <row r="33571" spans="2:3" x14ac:dyDescent="0.3">
      <c r="B33571" s="1">
        <f t="shared" si="525"/>
        <v>45891.118055582694</v>
      </c>
      <c r="C33571">
        <v>0</v>
      </c>
    </row>
    <row r="33572" spans="2:3" x14ac:dyDescent="0.3">
      <c r="B33572" s="1">
        <f t="shared" si="525"/>
        <v>45891.125000027139</v>
      </c>
      <c r="C33572">
        <v>0</v>
      </c>
    </row>
    <row r="33573" spans="2:3" x14ac:dyDescent="0.3">
      <c r="B33573" s="1">
        <f t="shared" si="525"/>
        <v>45891.131944471585</v>
      </c>
      <c r="C33573">
        <v>0</v>
      </c>
    </row>
    <row r="33574" spans="2:3" x14ac:dyDescent="0.3">
      <c r="B33574" s="1">
        <f t="shared" si="525"/>
        <v>45891.13888891603</v>
      </c>
      <c r="C33574">
        <v>0</v>
      </c>
    </row>
    <row r="33575" spans="2:3" x14ac:dyDescent="0.3">
      <c r="B33575" s="1">
        <f t="shared" si="525"/>
        <v>45891.145833360475</v>
      </c>
      <c r="C33575">
        <v>0</v>
      </c>
    </row>
    <row r="33576" spans="2:3" x14ac:dyDescent="0.3">
      <c r="B33576" s="1">
        <f t="shared" ref="B33576:B33639" si="526">B33575+(B33575-B33574)</f>
        <v>45891.15277780492</v>
      </c>
      <c r="C33576">
        <v>0</v>
      </c>
    </row>
    <row r="33577" spans="2:3" x14ac:dyDescent="0.3">
      <c r="B33577" s="1">
        <f t="shared" si="526"/>
        <v>45891.159722249366</v>
      </c>
      <c r="C33577">
        <v>0</v>
      </c>
    </row>
    <row r="33578" spans="2:3" x14ac:dyDescent="0.3">
      <c r="B33578" s="1">
        <f t="shared" si="526"/>
        <v>45891.166666693811</v>
      </c>
      <c r="C33578">
        <v>0</v>
      </c>
    </row>
    <row r="33579" spans="2:3" x14ac:dyDescent="0.3">
      <c r="B33579" s="1">
        <f t="shared" si="526"/>
        <v>45891.173611138256</v>
      </c>
      <c r="C33579">
        <v>0</v>
      </c>
    </row>
    <row r="33580" spans="2:3" x14ac:dyDescent="0.3">
      <c r="B33580" s="1">
        <f t="shared" si="526"/>
        <v>45891.180555582701</v>
      </c>
      <c r="C33580">
        <v>0</v>
      </c>
    </row>
    <row r="33581" spans="2:3" x14ac:dyDescent="0.3">
      <c r="B33581" s="1">
        <f t="shared" si="526"/>
        <v>45891.187500027147</v>
      </c>
      <c r="C33581">
        <v>0</v>
      </c>
    </row>
    <row r="33582" spans="2:3" x14ac:dyDescent="0.3">
      <c r="B33582" s="1">
        <f t="shared" si="526"/>
        <v>45891.194444471592</v>
      </c>
      <c r="C33582">
        <v>0.2</v>
      </c>
    </row>
    <row r="33583" spans="2:3" x14ac:dyDescent="0.3">
      <c r="B33583" s="1">
        <f t="shared" si="526"/>
        <v>45891.201388916037</v>
      </c>
      <c r="C33583">
        <v>0</v>
      </c>
    </row>
    <row r="33584" spans="2:3" x14ac:dyDescent="0.3">
      <c r="B33584" s="1">
        <f t="shared" si="526"/>
        <v>45891.208333360482</v>
      </c>
      <c r="C33584">
        <v>0</v>
      </c>
    </row>
    <row r="33585" spans="2:3" x14ac:dyDescent="0.3">
      <c r="B33585" s="1">
        <f t="shared" si="526"/>
        <v>45891.215277804928</v>
      </c>
      <c r="C33585">
        <v>0</v>
      </c>
    </row>
    <row r="33586" spans="2:3" x14ac:dyDescent="0.3">
      <c r="B33586" s="1">
        <f t="shared" si="526"/>
        <v>45891.222222249373</v>
      </c>
      <c r="C33586">
        <v>0.2</v>
      </c>
    </row>
    <row r="33587" spans="2:3" x14ac:dyDescent="0.3">
      <c r="B33587" s="1">
        <f t="shared" si="526"/>
        <v>45891.229166693818</v>
      </c>
      <c r="C33587">
        <v>0.4</v>
      </c>
    </row>
    <row r="33588" spans="2:3" x14ac:dyDescent="0.3">
      <c r="B33588" s="1">
        <f t="shared" si="526"/>
        <v>45891.236111138263</v>
      </c>
      <c r="C33588">
        <v>1.3</v>
      </c>
    </row>
    <row r="33589" spans="2:3" x14ac:dyDescent="0.3">
      <c r="B33589" s="1">
        <f t="shared" si="526"/>
        <v>45891.243055582709</v>
      </c>
      <c r="C33589">
        <v>0.2</v>
      </c>
    </row>
    <row r="33590" spans="2:3" x14ac:dyDescent="0.3">
      <c r="B33590" s="1">
        <f t="shared" si="526"/>
        <v>45891.250000027154</v>
      </c>
      <c r="C33590">
        <v>0</v>
      </c>
    </row>
    <row r="33591" spans="2:3" x14ac:dyDescent="0.3">
      <c r="B33591" s="1">
        <f t="shared" si="526"/>
        <v>45891.256944471599</v>
      </c>
      <c r="C33591">
        <v>0</v>
      </c>
    </row>
    <row r="33592" spans="2:3" x14ac:dyDescent="0.3">
      <c r="B33592" s="1">
        <f t="shared" si="526"/>
        <v>45891.263888916044</v>
      </c>
      <c r="C33592">
        <v>0</v>
      </c>
    </row>
    <row r="33593" spans="2:3" x14ac:dyDescent="0.3">
      <c r="B33593" s="1">
        <f t="shared" si="526"/>
        <v>45891.27083336049</v>
      </c>
      <c r="C33593">
        <v>0</v>
      </c>
    </row>
    <row r="33594" spans="2:3" x14ac:dyDescent="0.3">
      <c r="B33594" s="1">
        <f t="shared" si="526"/>
        <v>45891.277777804935</v>
      </c>
      <c r="C33594">
        <v>0</v>
      </c>
    </row>
    <row r="33595" spans="2:3" x14ac:dyDescent="0.3">
      <c r="B33595" s="1">
        <f t="shared" si="526"/>
        <v>45891.28472224938</v>
      </c>
      <c r="C33595">
        <v>0</v>
      </c>
    </row>
    <row r="33596" spans="2:3" x14ac:dyDescent="0.3">
      <c r="B33596" s="1">
        <f t="shared" si="526"/>
        <v>45891.291666693825</v>
      </c>
      <c r="C33596">
        <v>0</v>
      </c>
    </row>
    <row r="33597" spans="2:3" x14ac:dyDescent="0.3">
      <c r="B33597" s="1">
        <f t="shared" si="526"/>
        <v>45891.298611138271</v>
      </c>
      <c r="C33597">
        <v>0</v>
      </c>
    </row>
    <row r="33598" spans="2:3" x14ac:dyDescent="0.3">
      <c r="B33598" s="1">
        <f t="shared" si="526"/>
        <v>45891.305555582716</v>
      </c>
      <c r="C33598">
        <v>0</v>
      </c>
    </row>
    <row r="33599" spans="2:3" x14ac:dyDescent="0.3">
      <c r="B33599" s="1">
        <f t="shared" si="526"/>
        <v>45891.312500027161</v>
      </c>
      <c r="C33599">
        <v>0</v>
      </c>
    </row>
    <row r="33600" spans="2:3" x14ac:dyDescent="0.3">
      <c r="B33600" s="1">
        <f t="shared" si="526"/>
        <v>45891.319444471606</v>
      </c>
      <c r="C33600">
        <v>0</v>
      </c>
    </row>
    <row r="33601" spans="2:3" x14ac:dyDescent="0.3">
      <c r="B33601" s="1">
        <f t="shared" si="526"/>
        <v>45891.326388916052</v>
      </c>
      <c r="C33601">
        <v>0</v>
      </c>
    </row>
    <row r="33602" spans="2:3" x14ac:dyDescent="0.3">
      <c r="B33602" s="1">
        <f t="shared" si="526"/>
        <v>45891.333333360497</v>
      </c>
      <c r="C33602">
        <v>0</v>
      </c>
    </row>
    <row r="33603" spans="2:3" x14ac:dyDescent="0.3">
      <c r="B33603" s="1">
        <f t="shared" si="526"/>
        <v>45891.340277804942</v>
      </c>
      <c r="C33603">
        <v>0</v>
      </c>
    </row>
    <row r="33604" spans="2:3" x14ac:dyDescent="0.3">
      <c r="B33604" s="1">
        <f t="shared" si="526"/>
        <v>45891.347222249387</v>
      </c>
      <c r="C33604">
        <v>0</v>
      </c>
    </row>
    <row r="33605" spans="2:3" x14ac:dyDescent="0.3">
      <c r="B33605" s="1">
        <f t="shared" si="526"/>
        <v>45891.354166693833</v>
      </c>
      <c r="C33605">
        <v>0</v>
      </c>
    </row>
    <row r="33606" spans="2:3" x14ac:dyDescent="0.3">
      <c r="B33606" s="1">
        <f t="shared" si="526"/>
        <v>45891.361111138278</v>
      </c>
      <c r="C33606">
        <v>0</v>
      </c>
    </row>
    <row r="33607" spans="2:3" x14ac:dyDescent="0.3">
      <c r="B33607" s="1">
        <f t="shared" si="526"/>
        <v>45891.368055582723</v>
      </c>
      <c r="C33607">
        <v>0</v>
      </c>
    </row>
    <row r="33608" spans="2:3" x14ac:dyDescent="0.3">
      <c r="B33608" s="1">
        <f t="shared" si="526"/>
        <v>45891.375000027168</v>
      </c>
      <c r="C33608">
        <v>0</v>
      </c>
    </row>
    <row r="33609" spans="2:3" x14ac:dyDescent="0.3">
      <c r="B33609" s="1">
        <f t="shared" si="526"/>
        <v>45891.381944471614</v>
      </c>
      <c r="C33609">
        <v>0</v>
      </c>
    </row>
    <row r="33610" spans="2:3" x14ac:dyDescent="0.3">
      <c r="B33610" s="1">
        <f t="shared" si="526"/>
        <v>45891.388888916059</v>
      </c>
      <c r="C33610">
        <v>0</v>
      </c>
    </row>
    <row r="33611" spans="2:3" x14ac:dyDescent="0.3">
      <c r="B33611" s="1">
        <f t="shared" si="526"/>
        <v>45891.395833360504</v>
      </c>
      <c r="C33611">
        <v>0</v>
      </c>
    </row>
    <row r="33612" spans="2:3" x14ac:dyDescent="0.3">
      <c r="B33612" s="1">
        <f t="shared" si="526"/>
        <v>45891.402777804949</v>
      </c>
      <c r="C33612">
        <v>0</v>
      </c>
    </row>
    <row r="33613" spans="2:3" x14ac:dyDescent="0.3">
      <c r="B33613" s="1">
        <f t="shared" si="526"/>
        <v>45891.409722249395</v>
      </c>
      <c r="C33613">
        <v>0</v>
      </c>
    </row>
    <row r="33614" spans="2:3" x14ac:dyDescent="0.3">
      <c r="B33614" s="1">
        <f t="shared" si="526"/>
        <v>45891.41666669384</v>
      </c>
      <c r="C33614">
        <v>0</v>
      </c>
    </row>
    <row r="33615" spans="2:3" x14ac:dyDescent="0.3">
      <c r="B33615" s="1">
        <f t="shared" si="526"/>
        <v>45891.423611138285</v>
      </c>
      <c r="C33615">
        <v>0</v>
      </c>
    </row>
    <row r="33616" spans="2:3" x14ac:dyDescent="0.3">
      <c r="B33616" s="1">
        <f t="shared" si="526"/>
        <v>45891.43055558273</v>
      </c>
      <c r="C33616">
        <v>0</v>
      </c>
    </row>
    <row r="33617" spans="2:3" x14ac:dyDescent="0.3">
      <c r="B33617" s="1">
        <f t="shared" si="526"/>
        <v>45891.437500027176</v>
      </c>
      <c r="C33617">
        <v>0</v>
      </c>
    </row>
    <row r="33618" spans="2:3" x14ac:dyDescent="0.3">
      <c r="B33618" s="1">
        <f t="shared" si="526"/>
        <v>45891.444444471621</v>
      </c>
      <c r="C33618">
        <v>0</v>
      </c>
    </row>
    <row r="33619" spans="2:3" x14ac:dyDescent="0.3">
      <c r="B33619" s="1">
        <f t="shared" si="526"/>
        <v>45891.451388916066</v>
      </c>
      <c r="C33619">
        <v>0</v>
      </c>
    </row>
    <row r="33620" spans="2:3" x14ac:dyDescent="0.3">
      <c r="B33620" s="1">
        <f t="shared" si="526"/>
        <v>45891.458333360511</v>
      </c>
      <c r="C33620">
        <v>0</v>
      </c>
    </row>
    <row r="33621" spans="2:3" x14ac:dyDescent="0.3">
      <c r="B33621" s="1">
        <f t="shared" si="526"/>
        <v>45891.465277804957</v>
      </c>
      <c r="C33621">
        <v>0</v>
      </c>
    </row>
    <row r="33622" spans="2:3" x14ac:dyDescent="0.3">
      <c r="B33622" s="1">
        <f t="shared" si="526"/>
        <v>45891.472222249402</v>
      </c>
      <c r="C33622">
        <v>0</v>
      </c>
    </row>
    <row r="33623" spans="2:3" x14ac:dyDescent="0.3">
      <c r="B33623" s="1">
        <f t="shared" si="526"/>
        <v>45891.479166693847</v>
      </c>
      <c r="C33623">
        <v>0</v>
      </c>
    </row>
    <row r="33624" spans="2:3" x14ac:dyDescent="0.3">
      <c r="B33624" s="1">
        <f t="shared" si="526"/>
        <v>45891.486111138292</v>
      </c>
      <c r="C33624">
        <v>0</v>
      </c>
    </row>
    <row r="33625" spans="2:3" x14ac:dyDescent="0.3">
      <c r="B33625" s="1">
        <f t="shared" si="526"/>
        <v>45891.493055582738</v>
      </c>
      <c r="C33625">
        <v>0</v>
      </c>
    </row>
    <row r="33626" spans="2:3" x14ac:dyDescent="0.3">
      <c r="B33626" s="1">
        <f t="shared" si="526"/>
        <v>45891.500000027183</v>
      </c>
      <c r="C33626">
        <v>0</v>
      </c>
    </row>
    <row r="33627" spans="2:3" x14ac:dyDescent="0.3">
      <c r="B33627" s="1">
        <f t="shared" si="526"/>
        <v>45891.506944471628</v>
      </c>
      <c r="C33627">
        <v>0</v>
      </c>
    </row>
    <row r="33628" spans="2:3" x14ac:dyDescent="0.3">
      <c r="B33628" s="1">
        <f t="shared" si="526"/>
        <v>45891.513888916073</v>
      </c>
      <c r="C33628">
        <v>0</v>
      </c>
    </row>
    <row r="33629" spans="2:3" x14ac:dyDescent="0.3">
      <c r="B33629" s="1">
        <f t="shared" si="526"/>
        <v>45891.520833360519</v>
      </c>
      <c r="C33629">
        <v>0</v>
      </c>
    </row>
    <row r="33630" spans="2:3" x14ac:dyDescent="0.3">
      <c r="B33630" s="1">
        <f t="shared" si="526"/>
        <v>45891.527777804964</v>
      </c>
      <c r="C33630">
        <v>0</v>
      </c>
    </row>
    <row r="33631" spans="2:3" x14ac:dyDescent="0.3">
      <c r="B33631" s="1">
        <f t="shared" si="526"/>
        <v>45891.534722249409</v>
      </c>
      <c r="C33631">
        <v>0</v>
      </c>
    </row>
    <row r="33632" spans="2:3" x14ac:dyDescent="0.3">
      <c r="B33632" s="1">
        <f t="shared" si="526"/>
        <v>45891.541666693854</v>
      </c>
      <c r="C33632">
        <v>0</v>
      </c>
    </row>
    <row r="33633" spans="2:3" x14ac:dyDescent="0.3">
      <c r="B33633" s="1">
        <f t="shared" si="526"/>
        <v>45891.5486111383</v>
      </c>
      <c r="C33633">
        <v>0</v>
      </c>
    </row>
    <row r="33634" spans="2:3" x14ac:dyDescent="0.3">
      <c r="B33634" s="1">
        <f t="shared" si="526"/>
        <v>45891.555555582745</v>
      </c>
      <c r="C33634">
        <v>0</v>
      </c>
    </row>
    <row r="33635" spans="2:3" x14ac:dyDescent="0.3">
      <c r="B33635" s="1">
        <f t="shared" si="526"/>
        <v>45891.56250002719</v>
      </c>
      <c r="C33635">
        <v>0</v>
      </c>
    </row>
    <row r="33636" spans="2:3" x14ac:dyDescent="0.3">
      <c r="B33636" s="1">
        <f t="shared" si="526"/>
        <v>45891.569444471636</v>
      </c>
      <c r="C33636">
        <v>0</v>
      </c>
    </row>
    <row r="33637" spans="2:3" x14ac:dyDescent="0.3">
      <c r="B33637" s="1">
        <f t="shared" si="526"/>
        <v>45891.576388916081</v>
      </c>
      <c r="C33637">
        <v>0</v>
      </c>
    </row>
    <row r="33638" spans="2:3" x14ac:dyDescent="0.3">
      <c r="B33638" s="1">
        <f t="shared" si="526"/>
        <v>45891.583333360526</v>
      </c>
      <c r="C33638">
        <v>0</v>
      </c>
    </row>
    <row r="33639" spans="2:3" x14ac:dyDescent="0.3">
      <c r="B33639" s="1">
        <f t="shared" si="526"/>
        <v>45891.590277804971</v>
      </c>
      <c r="C33639">
        <v>0</v>
      </c>
    </row>
    <row r="33640" spans="2:3" x14ac:dyDescent="0.3">
      <c r="B33640" s="1">
        <f t="shared" ref="B33640:B33703" si="527">B33639+(B33639-B33638)</f>
        <v>45891.597222249417</v>
      </c>
      <c r="C33640">
        <v>0</v>
      </c>
    </row>
    <row r="33641" spans="2:3" x14ac:dyDescent="0.3">
      <c r="B33641" s="1">
        <f t="shared" si="527"/>
        <v>45891.604166693862</v>
      </c>
      <c r="C33641">
        <v>0</v>
      </c>
    </row>
    <row r="33642" spans="2:3" x14ac:dyDescent="0.3">
      <c r="B33642" s="1">
        <f t="shared" si="527"/>
        <v>45891.611111138307</v>
      </c>
      <c r="C33642">
        <v>0</v>
      </c>
    </row>
    <row r="33643" spans="2:3" x14ac:dyDescent="0.3">
      <c r="B33643" s="1">
        <f t="shared" si="527"/>
        <v>45891.618055582752</v>
      </c>
      <c r="C33643">
        <v>0</v>
      </c>
    </row>
    <row r="33644" spans="2:3" x14ac:dyDescent="0.3">
      <c r="B33644" s="1">
        <f t="shared" si="527"/>
        <v>45891.625000027198</v>
      </c>
      <c r="C33644">
        <v>0</v>
      </c>
    </row>
    <row r="33645" spans="2:3" x14ac:dyDescent="0.3">
      <c r="B33645" s="1">
        <f t="shared" si="527"/>
        <v>45891.631944471643</v>
      </c>
      <c r="C33645">
        <v>0</v>
      </c>
    </row>
    <row r="33646" spans="2:3" x14ac:dyDescent="0.3">
      <c r="B33646" s="1">
        <f t="shared" si="527"/>
        <v>45891.638888916088</v>
      </c>
      <c r="C33646">
        <v>0</v>
      </c>
    </row>
    <row r="33647" spans="2:3" x14ac:dyDescent="0.3">
      <c r="B33647" s="1">
        <f t="shared" si="527"/>
        <v>45891.645833360533</v>
      </c>
      <c r="C33647">
        <v>0</v>
      </c>
    </row>
    <row r="33648" spans="2:3" x14ac:dyDescent="0.3">
      <c r="B33648" s="1">
        <f t="shared" si="527"/>
        <v>45891.652777804979</v>
      </c>
      <c r="C33648">
        <v>0</v>
      </c>
    </row>
    <row r="33649" spans="2:3" x14ac:dyDescent="0.3">
      <c r="B33649" s="1">
        <f t="shared" si="527"/>
        <v>45891.659722249424</v>
      </c>
      <c r="C33649">
        <v>0</v>
      </c>
    </row>
    <row r="33650" spans="2:3" x14ac:dyDescent="0.3">
      <c r="B33650" s="1">
        <f t="shared" si="527"/>
        <v>45891.666666693869</v>
      </c>
      <c r="C33650">
        <v>0</v>
      </c>
    </row>
    <row r="33651" spans="2:3" x14ac:dyDescent="0.3">
      <c r="B33651" s="1">
        <f t="shared" si="527"/>
        <v>45891.673611138314</v>
      </c>
      <c r="C33651">
        <v>0</v>
      </c>
    </row>
    <row r="33652" spans="2:3" x14ac:dyDescent="0.3">
      <c r="B33652" s="1">
        <f t="shared" si="527"/>
        <v>45891.68055558276</v>
      </c>
      <c r="C33652">
        <v>0</v>
      </c>
    </row>
    <row r="33653" spans="2:3" x14ac:dyDescent="0.3">
      <c r="B33653" s="1">
        <f t="shared" si="527"/>
        <v>45891.687500027205</v>
      </c>
      <c r="C33653">
        <v>0</v>
      </c>
    </row>
    <row r="33654" spans="2:3" x14ac:dyDescent="0.3">
      <c r="B33654" s="1">
        <f t="shared" si="527"/>
        <v>45891.69444447165</v>
      </c>
      <c r="C33654">
        <v>0</v>
      </c>
    </row>
    <row r="33655" spans="2:3" x14ac:dyDescent="0.3">
      <c r="B33655" s="1">
        <f t="shared" si="527"/>
        <v>45891.701388916095</v>
      </c>
      <c r="C33655">
        <v>0</v>
      </c>
    </row>
    <row r="33656" spans="2:3" x14ac:dyDescent="0.3">
      <c r="B33656" s="1">
        <f t="shared" si="527"/>
        <v>45891.708333360541</v>
      </c>
      <c r="C33656">
        <v>0</v>
      </c>
    </row>
    <row r="33657" spans="2:3" x14ac:dyDescent="0.3">
      <c r="B33657" s="1">
        <f t="shared" si="527"/>
        <v>45891.715277804986</v>
      </c>
      <c r="C33657">
        <v>0</v>
      </c>
    </row>
    <row r="33658" spans="2:3" x14ac:dyDescent="0.3">
      <c r="B33658" s="1">
        <f t="shared" si="527"/>
        <v>45891.722222249431</v>
      </c>
      <c r="C33658">
        <v>0</v>
      </c>
    </row>
    <row r="33659" spans="2:3" x14ac:dyDescent="0.3">
      <c r="B33659" s="1">
        <f t="shared" si="527"/>
        <v>45891.729166693876</v>
      </c>
      <c r="C33659">
        <v>0</v>
      </c>
    </row>
    <row r="33660" spans="2:3" x14ac:dyDescent="0.3">
      <c r="B33660" s="1">
        <f t="shared" si="527"/>
        <v>45891.736111138322</v>
      </c>
      <c r="C33660">
        <v>0</v>
      </c>
    </row>
    <row r="33661" spans="2:3" x14ac:dyDescent="0.3">
      <c r="B33661" s="1">
        <f t="shared" si="527"/>
        <v>45891.743055582767</v>
      </c>
      <c r="C33661">
        <v>0</v>
      </c>
    </row>
    <row r="33662" spans="2:3" x14ac:dyDescent="0.3">
      <c r="B33662" s="1">
        <f t="shared" si="527"/>
        <v>45891.750000027212</v>
      </c>
      <c r="C33662">
        <v>0</v>
      </c>
    </row>
    <row r="33663" spans="2:3" x14ac:dyDescent="0.3">
      <c r="B33663" s="1">
        <f t="shared" si="527"/>
        <v>45891.756944471657</v>
      </c>
      <c r="C33663">
        <v>0</v>
      </c>
    </row>
    <row r="33664" spans="2:3" x14ac:dyDescent="0.3">
      <c r="B33664" s="1">
        <f t="shared" si="527"/>
        <v>45891.763888916103</v>
      </c>
      <c r="C33664">
        <v>0</v>
      </c>
    </row>
    <row r="33665" spans="2:3" x14ac:dyDescent="0.3">
      <c r="B33665" s="1">
        <f t="shared" si="527"/>
        <v>45891.770833360548</v>
      </c>
      <c r="C33665">
        <v>0</v>
      </c>
    </row>
    <row r="33666" spans="2:3" x14ac:dyDescent="0.3">
      <c r="B33666" s="1">
        <f t="shared" si="527"/>
        <v>45891.777777804993</v>
      </c>
      <c r="C33666">
        <v>0</v>
      </c>
    </row>
    <row r="33667" spans="2:3" x14ac:dyDescent="0.3">
      <c r="B33667" s="1">
        <f t="shared" si="527"/>
        <v>45891.784722249438</v>
      </c>
      <c r="C33667">
        <v>0</v>
      </c>
    </row>
    <row r="33668" spans="2:3" x14ac:dyDescent="0.3">
      <c r="B33668" s="1">
        <f t="shared" si="527"/>
        <v>45891.791666693884</v>
      </c>
      <c r="C33668">
        <v>0</v>
      </c>
    </row>
    <row r="33669" spans="2:3" x14ac:dyDescent="0.3">
      <c r="B33669" s="1">
        <f t="shared" si="527"/>
        <v>45891.798611138329</v>
      </c>
      <c r="C33669">
        <v>0</v>
      </c>
    </row>
    <row r="33670" spans="2:3" x14ac:dyDescent="0.3">
      <c r="B33670" s="1">
        <f t="shared" si="527"/>
        <v>45891.805555582774</v>
      </c>
      <c r="C33670">
        <v>0</v>
      </c>
    </row>
    <row r="33671" spans="2:3" x14ac:dyDescent="0.3">
      <c r="B33671" s="1">
        <f t="shared" si="527"/>
        <v>45891.812500027219</v>
      </c>
      <c r="C33671">
        <v>0</v>
      </c>
    </row>
    <row r="33672" spans="2:3" x14ac:dyDescent="0.3">
      <c r="B33672" s="1">
        <f t="shared" si="527"/>
        <v>45891.819444471665</v>
      </c>
      <c r="C33672">
        <v>0</v>
      </c>
    </row>
    <row r="33673" spans="2:3" x14ac:dyDescent="0.3">
      <c r="B33673" s="1">
        <f t="shared" si="527"/>
        <v>45891.82638891611</v>
      </c>
      <c r="C33673">
        <v>0</v>
      </c>
    </row>
    <row r="33674" spans="2:3" x14ac:dyDescent="0.3">
      <c r="B33674" s="1">
        <f t="shared" si="527"/>
        <v>45891.833333360555</v>
      </c>
      <c r="C33674">
        <v>0</v>
      </c>
    </row>
    <row r="33675" spans="2:3" x14ac:dyDescent="0.3">
      <c r="B33675" s="1">
        <f t="shared" si="527"/>
        <v>45891.840277805</v>
      </c>
      <c r="C33675">
        <v>0</v>
      </c>
    </row>
    <row r="33676" spans="2:3" x14ac:dyDescent="0.3">
      <c r="B33676" s="1">
        <f t="shared" si="527"/>
        <v>45891.847222249446</v>
      </c>
      <c r="C33676">
        <v>0</v>
      </c>
    </row>
    <row r="33677" spans="2:3" x14ac:dyDescent="0.3">
      <c r="B33677" s="1">
        <f t="shared" si="527"/>
        <v>45891.854166693891</v>
      </c>
      <c r="C33677">
        <v>0</v>
      </c>
    </row>
    <row r="33678" spans="2:3" x14ac:dyDescent="0.3">
      <c r="B33678" s="1">
        <f t="shared" si="527"/>
        <v>45891.861111138336</v>
      </c>
      <c r="C33678">
        <v>0</v>
      </c>
    </row>
    <row r="33679" spans="2:3" x14ac:dyDescent="0.3">
      <c r="B33679" s="1">
        <f t="shared" si="527"/>
        <v>45891.868055582781</v>
      </c>
      <c r="C33679">
        <v>0</v>
      </c>
    </row>
    <row r="33680" spans="2:3" x14ac:dyDescent="0.3">
      <c r="B33680" s="1">
        <f t="shared" si="527"/>
        <v>45891.875000027227</v>
      </c>
      <c r="C33680">
        <v>0</v>
      </c>
    </row>
    <row r="33681" spans="2:3" x14ac:dyDescent="0.3">
      <c r="B33681" s="1">
        <f t="shared" si="527"/>
        <v>45891.881944471672</v>
      </c>
      <c r="C33681">
        <v>0</v>
      </c>
    </row>
    <row r="33682" spans="2:3" x14ac:dyDescent="0.3">
      <c r="B33682" s="1">
        <f t="shared" si="527"/>
        <v>45891.888888916117</v>
      </c>
      <c r="C33682">
        <v>0</v>
      </c>
    </row>
    <row r="33683" spans="2:3" x14ac:dyDescent="0.3">
      <c r="B33683" s="1">
        <f t="shared" si="527"/>
        <v>45891.895833360562</v>
      </c>
      <c r="C33683">
        <v>0</v>
      </c>
    </row>
    <row r="33684" spans="2:3" x14ac:dyDescent="0.3">
      <c r="B33684" s="1">
        <f t="shared" si="527"/>
        <v>45891.902777805008</v>
      </c>
      <c r="C33684">
        <v>0</v>
      </c>
    </row>
    <row r="33685" spans="2:3" x14ac:dyDescent="0.3">
      <c r="B33685" s="1">
        <f t="shared" si="527"/>
        <v>45891.909722249453</v>
      </c>
      <c r="C33685">
        <v>0</v>
      </c>
    </row>
    <row r="33686" spans="2:3" x14ac:dyDescent="0.3">
      <c r="B33686" s="1">
        <f t="shared" si="527"/>
        <v>45891.916666693898</v>
      </c>
      <c r="C33686">
        <v>0</v>
      </c>
    </row>
    <row r="33687" spans="2:3" x14ac:dyDescent="0.3">
      <c r="B33687" s="1">
        <f t="shared" si="527"/>
        <v>45891.923611138343</v>
      </c>
      <c r="C33687">
        <v>0</v>
      </c>
    </row>
    <row r="33688" spans="2:3" x14ac:dyDescent="0.3">
      <c r="B33688" s="1">
        <f t="shared" si="527"/>
        <v>45891.930555582789</v>
      </c>
      <c r="C33688">
        <v>0</v>
      </c>
    </row>
    <row r="33689" spans="2:3" x14ac:dyDescent="0.3">
      <c r="B33689" s="1">
        <f t="shared" si="527"/>
        <v>45891.937500027234</v>
      </c>
      <c r="C33689">
        <v>0</v>
      </c>
    </row>
    <row r="33690" spans="2:3" x14ac:dyDescent="0.3">
      <c r="B33690" s="1">
        <f t="shared" si="527"/>
        <v>45891.944444471679</v>
      </c>
      <c r="C33690">
        <v>0</v>
      </c>
    </row>
    <row r="33691" spans="2:3" x14ac:dyDescent="0.3">
      <c r="B33691" s="1">
        <f t="shared" si="527"/>
        <v>45891.951388916124</v>
      </c>
      <c r="C33691">
        <v>0.4</v>
      </c>
    </row>
    <row r="33692" spans="2:3" x14ac:dyDescent="0.3">
      <c r="B33692" s="1">
        <f t="shared" si="527"/>
        <v>45891.95833336057</v>
      </c>
      <c r="C33692">
        <v>0.2</v>
      </c>
    </row>
    <row r="33693" spans="2:3" x14ac:dyDescent="0.3">
      <c r="B33693" s="1">
        <f t="shared" si="527"/>
        <v>45891.965277805015</v>
      </c>
      <c r="C33693">
        <v>0.2</v>
      </c>
    </row>
    <row r="33694" spans="2:3" x14ac:dyDescent="0.3">
      <c r="B33694" s="1">
        <f t="shared" si="527"/>
        <v>45891.97222224946</v>
      </c>
      <c r="C33694">
        <v>0</v>
      </c>
    </row>
    <row r="33695" spans="2:3" x14ac:dyDescent="0.3">
      <c r="B33695" s="1">
        <f t="shared" si="527"/>
        <v>45891.979166693905</v>
      </c>
      <c r="C33695">
        <v>0</v>
      </c>
    </row>
    <row r="33696" spans="2:3" x14ac:dyDescent="0.3">
      <c r="B33696" s="1">
        <f t="shared" si="527"/>
        <v>45891.986111138351</v>
      </c>
      <c r="C33696">
        <v>0</v>
      </c>
    </row>
    <row r="33697" spans="2:3" x14ac:dyDescent="0.3">
      <c r="B33697" s="1">
        <f t="shared" si="527"/>
        <v>45891.993055582796</v>
      </c>
      <c r="C33697">
        <v>0</v>
      </c>
    </row>
    <row r="33698" spans="2:3" x14ac:dyDescent="0.3">
      <c r="B33698" s="1">
        <f t="shared" si="527"/>
        <v>45892.000000027241</v>
      </c>
      <c r="C33698">
        <v>0</v>
      </c>
    </row>
    <row r="33699" spans="2:3" x14ac:dyDescent="0.3">
      <c r="B33699" s="1">
        <f t="shared" si="527"/>
        <v>45892.006944471686</v>
      </c>
      <c r="C33699">
        <v>0</v>
      </c>
    </row>
    <row r="33700" spans="2:3" x14ac:dyDescent="0.3">
      <c r="B33700" s="1">
        <f t="shared" si="527"/>
        <v>45892.013888916132</v>
      </c>
      <c r="C33700">
        <v>0.2</v>
      </c>
    </row>
    <row r="33701" spans="2:3" x14ac:dyDescent="0.3">
      <c r="B33701" s="1">
        <f t="shared" si="527"/>
        <v>45892.020833360577</v>
      </c>
      <c r="C33701">
        <v>0.8</v>
      </c>
    </row>
    <row r="33702" spans="2:3" x14ac:dyDescent="0.3">
      <c r="B33702" s="1">
        <f t="shared" si="527"/>
        <v>45892.027777805022</v>
      </c>
      <c r="C33702">
        <v>0</v>
      </c>
    </row>
    <row r="33703" spans="2:3" x14ac:dyDescent="0.3">
      <c r="B33703" s="1">
        <f t="shared" si="527"/>
        <v>45892.034722249467</v>
      </c>
      <c r="C33703">
        <v>0</v>
      </c>
    </row>
    <row r="33704" spans="2:3" x14ac:dyDescent="0.3">
      <c r="B33704" s="1">
        <f t="shared" ref="B33704:B33767" si="528">B33703+(B33703-B33702)</f>
        <v>45892.041666693913</v>
      </c>
      <c r="C33704">
        <v>0</v>
      </c>
    </row>
    <row r="33705" spans="2:3" x14ac:dyDescent="0.3">
      <c r="B33705" s="1">
        <f t="shared" si="528"/>
        <v>45892.048611138358</v>
      </c>
      <c r="C33705">
        <v>0</v>
      </c>
    </row>
    <row r="33706" spans="2:3" x14ac:dyDescent="0.3">
      <c r="B33706" s="1">
        <f t="shared" si="528"/>
        <v>45892.055555582803</v>
      </c>
      <c r="C33706">
        <v>0.2</v>
      </c>
    </row>
    <row r="33707" spans="2:3" x14ac:dyDescent="0.3">
      <c r="B33707" s="1">
        <f t="shared" si="528"/>
        <v>45892.062500027248</v>
      </c>
      <c r="C33707">
        <v>0</v>
      </c>
    </row>
    <row r="33708" spans="2:3" x14ac:dyDescent="0.3">
      <c r="B33708" s="1">
        <f t="shared" si="528"/>
        <v>45892.069444471694</v>
      </c>
      <c r="C33708">
        <v>0</v>
      </c>
    </row>
    <row r="33709" spans="2:3" x14ac:dyDescent="0.3">
      <c r="B33709" s="1">
        <f t="shared" si="528"/>
        <v>45892.076388916139</v>
      </c>
      <c r="C33709">
        <v>0</v>
      </c>
    </row>
    <row r="33710" spans="2:3" x14ac:dyDescent="0.3">
      <c r="B33710" s="1">
        <f t="shared" si="528"/>
        <v>45892.083333360584</v>
      </c>
      <c r="C33710">
        <v>0</v>
      </c>
    </row>
    <row r="33711" spans="2:3" x14ac:dyDescent="0.3">
      <c r="B33711" s="1">
        <f t="shared" si="528"/>
        <v>45892.090277805029</v>
      </c>
      <c r="C33711">
        <v>0</v>
      </c>
    </row>
    <row r="33712" spans="2:3" x14ac:dyDescent="0.3">
      <c r="B33712" s="1">
        <f t="shared" si="528"/>
        <v>45892.097222249475</v>
      </c>
      <c r="C33712">
        <v>0</v>
      </c>
    </row>
    <row r="33713" spans="2:3" x14ac:dyDescent="0.3">
      <c r="B33713" s="1">
        <f t="shared" si="528"/>
        <v>45892.10416669392</v>
      </c>
      <c r="C33713">
        <v>0</v>
      </c>
    </row>
    <row r="33714" spans="2:3" x14ac:dyDescent="0.3">
      <c r="B33714" s="1">
        <f t="shared" si="528"/>
        <v>45892.111111138365</v>
      </c>
      <c r="C33714">
        <v>0</v>
      </c>
    </row>
    <row r="33715" spans="2:3" x14ac:dyDescent="0.3">
      <c r="B33715" s="1">
        <f t="shared" si="528"/>
        <v>45892.11805558281</v>
      </c>
      <c r="C33715">
        <v>0</v>
      </c>
    </row>
    <row r="33716" spans="2:3" x14ac:dyDescent="0.3">
      <c r="B33716" s="1">
        <f t="shared" si="528"/>
        <v>45892.125000027256</v>
      </c>
      <c r="C33716">
        <v>0</v>
      </c>
    </row>
    <row r="33717" spans="2:3" x14ac:dyDescent="0.3">
      <c r="B33717" s="1">
        <f t="shared" si="528"/>
        <v>45892.131944471701</v>
      </c>
      <c r="C33717">
        <v>0</v>
      </c>
    </row>
    <row r="33718" spans="2:3" x14ac:dyDescent="0.3">
      <c r="B33718" s="1">
        <f t="shared" si="528"/>
        <v>45892.138888916146</v>
      </c>
      <c r="C33718">
        <v>0</v>
      </c>
    </row>
    <row r="33719" spans="2:3" x14ac:dyDescent="0.3">
      <c r="B33719" s="1">
        <f t="shared" si="528"/>
        <v>45892.145833360591</v>
      </c>
      <c r="C33719">
        <v>0</v>
      </c>
    </row>
    <row r="33720" spans="2:3" x14ac:dyDescent="0.3">
      <c r="B33720" s="1">
        <f t="shared" si="528"/>
        <v>45892.152777805037</v>
      </c>
      <c r="C33720">
        <v>0</v>
      </c>
    </row>
    <row r="33721" spans="2:3" x14ac:dyDescent="0.3">
      <c r="B33721" s="1">
        <f t="shared" si="528"/>
        <v>45892.159722249482</v>
      </c>
      <c r="C33721">
        <v>0</v>
      </c>
    </row>
    <row r="33722" spans="2:3" x14ac:dyDescent="0.3">
      <c r="B33722" s="1">
        <f t="shared" si="528"/>
        <v>45892.166666693927</v>
      </c>
      <c r="C33722">
        <v>0</v>
      </c>
    </row>
    <row r="33723" spans="2:3" x14ac:dyDescent="0.3">
      <c r="B33723" s="1">
        <f t="shared" si="528"/>
        <v>45892.173611138373</v>
      </c>
      <c r="C33723">
        <v>0</v>
      </c>
    </row>
    <row r="33724" spans="2:3" x14ac:dyDescent="0.3">
      <c r="B33724" s="1">
        <f t="shared" si="528"/>
        <v>45892.180555582818</v>
      </c>
      <c r="C33724">
        <v>0</v>
      </c>
    </row>
    <row r="33725" spans="2:3" x14ac:dyDescent="0.3">
      <c r="B33725" s="1">
        <f t="shared" si="528"/>
        <v>45892.187500027263</v>
      </c>
      <c r="C33725">
        <v>0</v>
      </c>
    </row>
    <row r="33726" spans="2:3" x14ac:dyDescent="0.3">
      <c r="B33726" s="1">
        <f t="shared" si="528"/>
        <v>45892.194444471708</v>
      </c>
      <c r="C33726">
        <v>0</v>
      </c>
    </row>
    <row r="33727" spans="2:3" x14ac:dyDescent="0.3">
      <c r="B33727" s="1">
        <f t="shared" si="528"/>
        <v>45892.201388916154</v>
      </c>
      <c r="C33727">
        <v>0</v>
      </c>
    </row>
    <row r="33728" spans="2:3" x14ac:dyDescent="0.3">
      <c r="B33728" s="1">
        <f t="shared" si="528"/>
        <v>45892.208333360599</v>
      </c>
      <c r="C33728">
        <v>0</v>
      </c>
    </row>
    <row r="33729" spans="2:3" x14ac:dyDescent="0.3">
      <c r="B33729" s="1">
        <f t="shared" si="528"/>
        <v>45892.215277805044</v>
      </c>
      <c r="C33729">
        <v>0</v>
      </c>
    </row>
    <row r="33730" spans="2:3" x14ac:dyDescent="0.3">
      <c r="B33730" s="1">
        <f t="shared" si="528"/>
        <v>45892.222222249489</v>
      </c>
      <c r="C33730">
        <v>0</v>
      </c>
    </row>
    <row r="33731" spans="2:3" x14ac:dyDescent="0.3">
      <c r="B33731" s="1">
        <f t="shared" si="528"/>
        <v>45892.229166693935</v>
      </c>
      <c r="C33731">
        <v>0</v>
      </c>
    </row>
    <row r="33732" spans="2:3" x14ac:dyDescent="0.3">
      <c r="B33732" s="1">
        <f t="shared" si="528"/>
        <v>45892.23611113838</v>
      </c>
      <c r="C33732">
        <v>0</v>
      </c>
    </row>
    <row r="33733" spans="2:3" x14ac:dyDescent="0.3">
      <c r="B33733" s="1">
        <f t="shared" si="528"/>
        <v>45892.243055582825</v>
      </c>
      <c r="C33733">
        <v>0</v>
      </c>
    </row>
    <row r="33734" spans="2:3" x14ac:dyDescent="0.3">
      <c r="B33734" s="1">
        <f t="shared" si="528"/>
        <v>45892.25000002727</v>
      </c>
      <c r="C33734">
        <v>0.2</v>
      </c>
    </row>
    <row r="33735" spans="2:3" x14ac:dyDescent="0.3">
      <c r="B33735" s="1">
        <f t="shared" si="528"/>
        <v>45892.256944471716</v>
      </c>
      <c r="C33735">
        <v>0</v>
      </c>
    </row>
    <row r="33736" spans="2:3" x14ac:dyDescent="0.3">
      <c r="B33736" s="1">
        <f t="shared" si="528"/>
        <v>45892.263888916161</v>
      </c>
      <c r="C33736">
        <v>0</v>
      </c>
    </row>
    <row r="33737" spans="2:3" x14ac:dyDescent="0.3">
      <c r="B33737" s="1">
        <f t="shared" si="528"/>
        <v>45892.270833360606</v>
      </c>
      <c r="C33737">
        <v>0.2</v>
      </c>
    </row>
    <row r="33738" spans="2:3" x14ac:dyDescent="0.3">
      <c r="B33738" s="1">
        <f t="shared" si="528"/>
        <v>45892.277777805051</v>
      </c>
      <c r="C33738">
        <v>0</v>
      </c>
    </row>
    <row r="33739" spans="2:3" x14ac:dyDescent="0.3">
      <c r="B33739" s="1">
        <f t="shared" si="528"/>
        <v>45892.284722249497</v>
      </c>
      <c r="C33739">
        <v>0</v>
      </c>
    </row>
    <row r="33740" spans="2:3" x14ac:dyDescent="0.3">
      <c r="B33740" s="1">
        <f t="shared" si="528"/>
        <v>45892.291666693942</v>
      </c>
      <c r="C33740">
        <v>0</v>
      </c>
    </row>
    <row r="33741" spans="2:3" x14ac:dyDescent="0.3">
      <c r="B33741" s="1">
        <f t="shared" si="528"/>
        <v>45892.298611138387</v>
      </c>
      <c r="C33741">
        <v>0</v>
      </c>
    </row>
    <row r="33742" spans="2:3" x14ac:dyDescent="0.3">
      <c r="B33742" s="1">
        <f t="shared" si="528"/>
        <v>45892.305555582832</v>
      </c>
      <c r="C33742">
        <v>0</v>
      </c>
    </row>
    <row r="33743" spans="2:3" x14ac:dyDescent="0.3">
      <c r="B33743" s="1">
        <f t="shared" si="528"/>
        <v>45892.312500027278</v>
      </c>
      <c r="C33743">
        <v>0</v>
      </c>
    </row>
    <row r="33744" spans="2:3" x14ac:dyDescent="0.3">
      <c r="B33744" s="1">
        <f t="shared" si="528"/>
        <v>45892.319444471723</v>
      </c>
      <c r="C33744">
        <v>0</v>
      </c>
    </row>
    <row r="33745" spans="2:3" x14ac:dyDescent="0.3">
      <c r="B33745" s="1">
        <f t="shared" si="528"/>
        <v>45892.326388916168</v>
      </c>
      <c r="C33745">
        <v>0</v>
      </c>
    </row>
    <row r="33746" spans="2:3" x14ac:dyDescent="0.3">
      <c r="B33746" s="1">
        <f t="shared" si="528"/>
        <v>45892.333333360613</v>
      </c>
      <c r="C33746">
        <v>0</v>
      </c>
    </row>
    <row r="33747" spans="2:3" x14ac:dyDescent="0.3">
      <c r="B33747" s="1">
        <f t="shared" si="528"/>
        <v>45892.340277805059</v>
      </c>
      <c r="C33747">
        <v>0</v>
      </c>
    </row>
    <row r="33748" spans="2:3" x14ac:dyDescent="0.3">
      <c r="B33748" s="1">
        <f t="shared" si="528"/>
        <v>45892.347222249504</v>
      </c>
      <c r="C33748">
        <v>0</v>
      </c>
    </row>
    <row r="33749" spans="2:3" x14ac:dyDescent="0.3">
      <c r="B33749" s="1">
        <f t="shared" si="528"/>
        <v>45892.354166693949</v>
      </c>
      <c r="C33749">
        <v>0</v>
      </c>
    </row>
    <row r="33750" spans="2:3" x14ac:dyDescent="0.3">
      <c r="B33750" s="1">
        <f t="shared" si="528"/>
        <v>45892.361111138394</v>
      </c>
      <c r="C33750">
        <v>0</v>
      </c>
    </row>
    <row r="33751" spans="2:3" x14ac:dyDescent="0.3">
      <c r="B33751" s="1">
        <f t="shared" si="528"/>
        <v>45892.36805558284</v>
      </c>
      <c r="C33751">
        <v>0</v>
      </c>
    </row>
    <row r="33752" spans="2:3" x14ac:dyDescent="0.3">
      <c r="B33752" s="1">
        <f t="shared" si="528"/>
        <v>45892.375000027285</v>
      </c>
      <c r="C33752">
        <v>0</v>
      </c>
    </row>
    <row r="33753" spans="2:3" x14ac:dyDescent="0.3">
      <c r="B33753" s="1">
        <f t="shared" si="528"/>
        <v>45892.38194447173</v>
      </c>
      <c r="C33753">
        <v>0</v>
      </c>
    </row>
    <row r="33754" spans="2:3" x14ac:dyDescent="0.3">
      <c r="B33754" s="1">
        <f t="shared" si="528"/>
        <v>45892.388888916175</v>
      </c>
      <c r="C33754">
        <v>0</v>
      </c>
    </row>
    <row r="33755" spans="2:3" x14ac:dyDescent="0.3">
      <c r="B33755" s="1">
        <f t="shared" si="528"/>
        <v>45892.395833360621</v>
      </c>
      <c r="C33755">
        <v>0</v>
      </c>
    </row>
    <row r="33756" spans="2:3" x14ac:dyDescent="0.3">
      <c r="B33756" s="1">
        <f t="shared" si="528"/>
        <v>45892.402777805066</v>
      </c>
      <c r="C33756">
        <v>0</v>
      </c>
    </row>
    <row r="33757" spans="2:3" x14ac:dyDescent="0.3">
      <c r="B33757" s="1">
        <f t="shared" si="528"/>
        <v>45892.409722249511</v>
      </c>
      <c r="C33757">
        <v>0</v>
      </c>
    </row>
    <row r="33758" spans="2:3" x14ac:dyDescent="0.3">
      <c r="B33758" s="1">
        <f t="shared" si="528"/>
        <v>45892.416666693956</v>
      </c>
      <c r="C33758">
        <v>0</v>
      </c>
    </row>
    <row r="33759" spans="2:3" x14ac:dyDescent="0.3">
      <c r="B33759" s="1">
        <f t="shared" si="528"/>
        <v>45892.423611138402</v>
      </c>
      <c r="C33759">
        <v>0</v>
      </c>
    </row>
    <row r="33760" spans="2:3" x14ac:dyDescent="0.3">
      <c r="B33760" s="1">
        <f t="shared" si="528"/>
        <v>45892.430555582847</v>
      </c>
      <c r="C33760">
        <v>0</v>
      </c>
    </row>
    <row r="33761" spans="2:3" x14ac:dyDescent="0.3">
      <c r="B33761" s="1">
        <f t="shared" si="528"/>
        <v>45892.437500027292</v>
      </c>
      <c r="C33761">
        <v>0</v>
      </c>
    </row>
    <row r="33762" spans="2:3" x14ac:dyDescent="0.3">
      <c r="B33762" s="1">
        <f t="shared" si="528"/>
        <v>45892.444444471737</v>
      </c>
      <c r="C33762">
        <v>0</v>
      </c>
    </row>
    <row r="33763" spans="2:3" x14ac:dyDescent="0.3">
      <c r="B33763" s="1">
        <f t="shared" si="528"/>
        <v>45892.451388916183</v>
      </c>
      <c r="C33763">
        <v>0</v>
      </c>
    </row>
    <row r="33764" spans="2:3" x14ac:dyDescent="0.3">
      <c r="B33764" s="1">
        <f t="shared" si="528"/>
        <v>45892.458333360628</v>
      </c>
      <c r="C33764">
        <v>0</v>
      </c>
    </row>
    <row r="33765" spans="2:3" x14ac:dyDescent="0.3">
      <c r="B33765" s="1">
        <f t="shared" si="528"/>
        <v>45892.465277805073</v>
      </c>
      <c r="C33765">
        <v>0</v>
      </c>
    </row>
    <row r="33766" spans="2:3" x14ac:dyDescent="0.3">
      <c r="B33766" s="1">
        <f t="shared" si="528"/>
        <v>45892.472222249518</v>
      </c>
      <c r="C33766">
        <v>0</v>
      </c>
    </row>
    <row r="33767" spans="2:3" x14ac:dyDescent="0.3">
      <c r="B33767" s="1">
        <f t="shared" si="528"/>
        <v>45892.479166693964</v>
      </c>
      <c r="C33767">
        <v>0</v>
      </c>
    </row>
    <row r="33768" spans="2:3" x14ac:dyDescent="0.3">
      <c r="B33768" s="1">
        <f t="shared" ref="B33768:B33831" si="529">B33767+(B33767-B33766)</f>
        <v>45892.486111138409</v>
      </c>
      <c r="C33768">
        <v>0</v>
      </c>
    </row>
    <row r="33769" spans="2:3" x14ac:dyDescent="0.3">
      <c r="B33769" s="1">
        <f t="shared" si="529"/>
        <v>45892.493055582854</v>
      </c>
      <c r="C33769">
        <v>0</v>
      </c>
    </row>
    <row r="33770" spans="2:3" x14ac:dyDescent="0.3">
      <c r="B33770" s="1">
        <f t="shared" si="529"/>
        <v>45892.500000027299</v>
      </c>
      <c r="C33770">
        <v>0</v>
      </c>
    </row>
    <row r="33771" spans="2:3" x14ac:dyDescent="0.3">
      <c r="B33771" s="1">
        <f t="shared" si="529"/>
        <v>45892.506944471745</v>
      </c>
      <c r="C33771">
        <v>0</v>
      </c>
    </row>
    <row r="33772" spans="2:3" x14ac:dyDescent="0.3">
      <c r="B33772" s="1">
        <f t="shared" si="529"/>
        <v>45892.51388891619</v>
      </c>
      <c r="C33772">
        <v>0</v>
      </c>
    </row>
    <row r="33773" spans="2:3" x14ac:dyDescent="0.3">
      <c r="B33773" s="1">
        <f t="shared" si="529"/>
        <v>45892.520833360635</v>
      </c>
      <c r="C33773">
        <v>0</v>
      </c>
    </row>
    <row r="33774" spans="2:3" x14ac:dyDescent="0.3">
      <c r="B33774" s="1">
        <f t="shared" si="529"/>
        <v>45892.52777780508</v>
      </c>
      <c r="C33774">
        <v>0</v>
      </c>
    </row>
    <row r="33775" spans="2:3" x14ac:dyDescent="0.3">
      <c r="B33775" s="1">
        <f t="shared" si="529"/>
        <v>45892.534722249526</v>
      </c>
      <c r="C33775">
        <v>0</v>
      </c>
    </row>
    <row r="33776" spans="2:3" x14ac:dyDescent="0.3">
      <c r="B33776" s="1">
        <f t="shared" si="529"/>
        <v>45892.541666693971</v>
      </c>
      <c r="C33776">
        <v>0</v>
      </c>
    </row>
    <row r="33777" spans="2:3" x14ac:dyDescent="0.3">
      <c r="B33777" s="1">
        <f t="shared" si="529"/>
        <v>45892.548611138416</v>
      </c>
      <c r="C33777">
        <v>0</v>
      </c>
    </row>
    <row r="33778" spans="2:3" x14ac:dyDescent="0.3">
      <c r="B33778" s="1">
        <f t="shared" si="529"/>
        <v>45892.555555582861</v>
      </c>
      <c r="C33778">
        <v>0</v>
      </c>
    </row>
    <row r="33779" spans="2:3" x14ac:dyDescent="0.3">
      <c r="B33779" s="1">
        <f t="shared" si="529"/>
        <v>45892.562500027307</v>
      </c>
      <c r="C33779">
        <v>0</v>
      </c>
    </row>
    <row r="33780" spans="2:3" x14ac:dyDescent="0.3">
      <c r="B33780" s="1">
        <f t="shared" si="529"/>
        <v>45892.569444471752</v>
      </c>
      <c r="C33780">
        <v>0</v>
      </c>
    </row>
    <row r="33781" spans="2:3" x14ac:dyDescent="0.3">
      <c r="B33781" s="1">
        <f t="shared" si="529"/>
        <v>45892.576388916197</v>
      </c>
      <c r="C33781">
        <v>0</v>
      </c>
    </row>
    <row r="33782" spans="2:3" x14ac:dyDescent="0.3">
      <c r="B33782" s="1">
        <f t="shared" si="529"/>
        <v>45892.583333360642</v>
      </c>
      <c r="C33782">
        <v>0</v>
      </c>
    </row>
    <row r="33783" spans="2:3" x14ac:dyDescent="0.3">
      <c r="B33783" s="1">
        <f t="shared" si="529"/>
        <v>45892.590277805088</v>
      </c>
      <c r="C33783">
        <v>0</v>
      </c>
    </row>
    <row r="33784" spans="2:3" x14ac:dyDescent="0.3">
      <c r="B33784" s="1">
        <f t="shared" si="529"/>
        <v>45892.597222249533</v>
      </c>
      <c r="C33784">
        <v>0</v>
      </c>
    </row>
    <row r="33785" spans="2:3" x14ac:dyDescent="0.3">
      <c r="B33785" s="1">
        <f t="shared" si="529"/>
        <v>45892.604166693978</v>
      </c>
      <c r="C33785">
        <v>0</v>
      </c>
    </row>
    <row r="33786" spans="2:3" x14ac:dyDescent="0.3">
      <c r="B33786" s="1">
        <f t="shared" si="529"/>
        <v>45892.611111138423</v>
      </c>
      <c r="C33786">
        <v>0</v>
      </c>
    </row>
    <row r="33787" spans="2:3" x14ac:dyDescent="0.3">
      <c r="B33787" s="1">
        <f t="shared" si="529"/>
        <v>45892.618055582869</v>
      </c>
      <c r="C33787">
        <v>0</v>
      </c>
    </row>
    <row r="33788" spans="2:3" x14ac:dyDescent="0.3">
      <c r="B33788" s="1">
        <f t="shared" si="529"/>
        <v>45892.625000027314</v>
      </c>
      <c r="C33788">
        <v>0</v>
      </c>
    </row>
    <row r="33789" spans="2:3" x14ac:dyDescent="0.3">
      <c r="B33789" s="1">
        <f t="shared" si="529"/>
        <v>45892.631944471759</v>
      </c>
      <c r="C33789">
        <v>0</v>
      </c>
    </row>
    <row r="33790" spans="2:3" x14ac:dyDescent="0.3">
      <c r="B33790" s="1">
        <f t="shared" si="529"/>
        <v>45892.638888916204</v>
      </c>
      <c r="C33790">
        <v>0</v>
      </c>
    </row>
    <row r="33791" spans="2:3" x14ac:dyDescent="0.3">
      <c r="B33791" s="1">
        <f t="shared" si="529"/>
        <v>45892.64583336065</v>
      </c>
      <c r="C33791">
        <v>0</v>
      </c>
    </row>
    <row r="33792" spans="2:3" x14ac:dyDescent="0.3">
      <c r="B33792" s="1">
        <f t="shared" si="529"/>
        <v>45892.652777805095</v>
      </c>
      <c r="C33792">
        <v>0</v>
      </c>
    </row>
    <row r="33793" spans="2:3" x14ac:dyDescent="0.3">
      <c r="B33793" s="1">
        <f t="shared" si="529"/>
        <v>45892.65972224954</v>
      </c>
      <c r="C33793">
        <v>0</v>
      </c>
    </row>
    <row r="33794" spans="2:3" x14ac:dyDescent="0.3">
      <c r="B33794" s="1">
        <f t="shared" si="529"/>
        <v>45892.666666693985</v>
      </c>
      <c r="C33794">
        <v>0</v>
      </c>
    </row>
    <row r="33795" spans="2:3" x14ac:dyDescent="0.3">
      <c r="B33795" s="1">
        <f t="shared" si="529"/>
        <v>45892.673611138431</v>
      </c>
      <c r="C33795">
        <v>0</v>
      </c>
    </row>
    <row r="33796" spans="2:3" x14ac:dyDescent="0.3">
      <c r="B33796" s="1">
        <f t="shared" si="529"/>
        <v>45892.680555582876</v>
      </c>
      <c r="C33796">
        <v>0</v>
      </c>
    </row>
    <row r="33797" spans="2:3" x14ac:dyDescent="0.3">
      <c r="B33797" s="1">
        <f t="shared" si="529"/>
        <v>45892.687500027321</v>
      </c>
      <c r="C33797">
        <v>0</v>
      </c>
    </row>
    <row r="33798" spans="2:3" x14ac:dyDescent="0.3">
      <c r="B33798" s="1">
        <f t="shared" si="529"/>
        <v>45892.694444471766</v>
      </c>
      <c r="C33798">
        <v>0</v>
      </c>
    </row>
    <row r="33799" spans="2:3" x14ac:dyDescent="0.3">
      <c r="B33799" s="1">
        <f t="shared" si="529"/>
        <v>45892.701388916212</v>
      </c>
      <c r="C33799">
        <v>0</v>
      </c>
    </row>
    <row r="33800" spans="2:3" x14ac:dyDescent="0.3">
      <c r="B33800" s="1">
        <f t="shared" si="529"/>
        <v>45892.708333360657</v>
      </c>
      <c r="C33800">
        <v>0</v>
      </c>
    </row>
    <row r="33801" spans="2:3" x14ac:dyDescent="0.3">
      <c r="B33801" s="1">
        <f t="shared" si="529"/>
        <v>45892.715277805102</v>
      </c>
      <c r="C33801">
        <v>0</v>
      </c>
    </row>
    <row r="33802" spans="2:3" x14ac:dyDescent="0.3">
      <c r="B33802" s="1">
        <f t="shared" si="529"/>
        <v>45892.722222249547</v>
      </c>
      <c r="C33802">
        <v>0.4</v>
      </c>
    </row>
    <row r="33803" spans="2:3" x14ac:dyDescent="0.3">
      <c r="B33803" s="1">
        <f t="shared" si="529"/>
        <v>45892.729166693993</v>
      </c>
      <c r="C33803">
        <v>3.7</v>
      </c>
    </row>
    <row r="33804" spans="2:3" x14ac:dyDescent="0.3">
      <c r="B33804" s="1">
        <f t="shared" si="529"/>
        <v>45892.736111138438</v>
      </c>
      <c r="C33804">
        <v>1.8</v>
      </c>
    </row>
    <row r="33805" spans="2:3" x14ac:dyDescent="0.3">
      <c r="B33805" s="1">
        <f t="shared" si="529"/>
        <v>45892.743055582883</v>
      </c>
      <c r="C33805">
        <v>0.2</v>
      </c>
    </row>
    <row r="33806" spans="2:3" x14ac:dyDescent="0.3">
      <c r="B33806" s="1">
        <f t="shared" si="529"/>
        <v>45892.750000027328</v>
      </c>
      <c r="C33806">
        <v>0</v>
      </c>
    </row>
    <row r="33807" spans="2:3" x14ac:dyDescent="0.3">
      <c r="B33807" s="1">
        <f t="shared" si="529"/>
        <v>45892.756944471774</v>
      </c>
      <c r="C33807">
        <v>0</v>
      </c>
    </row>
    <row r="33808" spans="2:3" x14ac:dyDescent="0.3">
      <c r="B33808" s="1">
        <f t="shared" si="529"/>
        <v>45892.763888916219</v>
      </c>
      <c r="C33808">
        <v>0</v>
      </c>
    </row>
    <row r="33809" spans="2:3" x14ac:dyDescent="0.3">
      <c r="B33809" s="1">
        <f t="shared" si="529"/>
        <v>45892.770833360664</v>
      </c>
      <c r="C33809">
        <v>0.2</v>
      </c>
    </row>
    <row r="33810" spans="2:3" x14ac:dyDescent="0.3">
      <c r="B33810" s="1">
        <f t="shared" si="529"/>
        <v>45892.77777780511</v>
      </c>
      <c r="C33810">
        <v>0</v>
      </c>
    </row>
    <row r="33811" spans="2:3" x14ac:dyDescent="0.3">
      <c r="B33811" s="1">
        <f t="shared" si="529"/>
        <v>45892.784722249555</v>
      </c>
      <c r="C33811">
        <v>0</v>
      </c>
    </row>
    <row r="33812" spans="2:3" x14ac:dyDescent="0.3">
      <c r="B33812" s="1">
        <f t="shared" si="529"/>
        <v>45892.791666694</v>
      </c>
      <c r="C33812">
        <v>0</v>
      </c>
    </row>
    <row r="33813" spans="2:3" x14ac:dyDescent="0.3">
      <c r="B33813" s="1">
        <f t="shared" si="529"/>
        <v>45892.798611138445</v>
      </c>
      <c r="C33813">
        <v>0</v>
      </c>
    </row>
    <row r="33814" spans="2:3" x14ac:dyDescent="0.3">
      <c r="B33814" s="1">
        <f t="shared" si="529"/>
        <v>45892.805555582891</v>
      </c>
      <c r="C33814">
        <v>0</v>
      </c>
    </row>
    <row r="33815" spans="2:3" x14ac:dyDescent="0.3">
      <c r="B33815" s="1">
        <f t="shared" si="529"/>
        <v>45892.812500027336</v>
      </c>
      <c r="C33815">
        <v>0</v>
      </c>
    </row>
    <row r="33816" spans="2:3" x14ac:dyDescent="0.3">
      <c r="B33816" s="1">
        <f t="shared" si="529"/>
        <v>45892.819444471781</v>
      </c>
      <c r="C33816">
        <v>0</v>
      </c>
    </row>
    <row r="33817" spans="2:3" x14ac:dyDescent="0.3">
      <c r="B33817" s="1">
        <f t="shared" si="529"/>
        <v>45892.826388916226</v>
      </c>
      <c r="C33817">
        <v>0</v>
      </c>
    </row>
    <row r="33818" spans="2:3" x14ac:dyDescent="0.3">
      <c r="B33818" s="1">
        <f t="shared" si="529"/>
        <v>45892.833333360672</v>
      </c>
      <c r="C33818">
        <v>0</v>
      </c>
    </row>
    <row r="33819" spans="2:3" x14ac:dyDescent="0.3">
      <c r="B33819" s="1">
        <f t="shared" si="529"/>
        <v>45892.840277805117</v>
      </c>
      <c r="C33819">
        <v>0</v>
      </c>
    </row>
    <row r="33820" spans="2:3" x14ac:dyDescent="0.3">
      <c r="B33820" s="1">
        <f t="shared" si="529"/>
        <v>45892.847222249562</v>
      </c>
      <c r="C33820">
        <v>0</v>
      </c>
    </row>
    <row r="33821" spans="2:3" x14ac:dyDescent="0.3">
      <c r="B33821" s="1">
        <f t="shared" si="529"/>
        <v>45892.854166694007</v>
      </c>
      <c r="C33821">
        <v>0</v>
      </c>
    </row>
    <row r="33822" spans="2:3" x14ac:dyDescent="0.3">
      <c r="B33822" s="1">
        <f t="shared" si="529"/>
        <v>45892.861111138453</v>
      </c>
      <c r="C33822">
        <v>0</v>
      </c>
    </row>
    <row r="33823" spans="2:3" x14ac:dyDescent="0.3">
      <c r="B33823" s="1">
        <f t="shared" si="529"/>
        <v>45892.868055582898</v>
      </c>
      <c r="C33823">
        <v>0</v>
      </c>
    </row>
    <row r="33824" spans="2:3" x14ac:dyDescent="0.3">
      <c r="B33824" s="1">
        <f t="shared" si="529"/>
        <v>45892.875000027343</v>
      </c>
      <c r="C33824">
        <v>0</v>
      </c>
    </row>
    <row r="33825" spans="2:3" x14ac:dyDescent="0.3">
      <c r="B33825" s="1">
        <f t="shared" si="529"/>
        <v>45892.881944471788</v>
      </c>
      <c r="C33825">
        <v>0</v>
      </c>
    </row>
    <row r="33826" spans="2:3" x14ac:dyDescent="0.3">
      <c r="B33826" s="1">
        <f t="shared" si="529"/>
        <v>45892.888888916234</v>
      </c>
      <c r="C33826">
        <v>0</v>
      </c>
    </row>
    <row r="33827" spans="2:3" x14ac:dyDescent="0.3">
      <c r="B33827" s="1">
        <f t="shared" si="529"/>
        <v>45892.895833360679</v>
      </c>
      <c r="C33827">
        <v>0</v>
      </c>
    </row>
    <row r="33828" spans="2:3" x14ac:dyDescent="0.3">
      <c r="B33828" s="1">
        <f t="shared" si="529"/>
        <v>45892.902777805124</v>
      </c>
      <c r="C33828">
        <v>0</v>
      </c>
    </row>
    <row r="33829" spans="2:3" x14ac:dyDescent="0.3">
      <c r="B33829" s="1">
        <f t="shared" si="529"/>
        <v>45892.909722249569</v>
      </c>
      <c r="C33829">
        <v>0</v>
      </c>
    </row>
    <row r="33830" spans="2:3" x14ac:dyDescent="0.3">
      <c r="B33830" s="1">
        <f t="shared" si="529"/>
        <v>45892.916666694015</v>
      </c>
      <c r="C33830">
        <v>0</v>
      </c>
    </row>
    <row r="33831" spans="2:3" x14ac:dyDescent="0.3">
      <c r="B33831" s="1">
        <f t="shared" si="529"/>
        <v>45892.92361113846</v>
      </c>
      <c r="C33831">
        <v>0</v>
      </c>
    </row>
    <row r="33832" spans="2:3" x14ac:dyDescent="0.3">
      <c r="B33832" s="1">
        <f t="shared" ref="B33832:B33895" si="530">B33831+(B33831-B33830)</f>
        <v>45892.930555582905</v>
      </c>
      <c r="C33832">
        <v>0</v>
      </c>
    </row>
    <row r="33833" spans="2:3" x14ac:dyDescent="0.3">
      <c r="B33833" s="1">
        <f t="shared" si="530"/>
        <v>45892.93750002735</v>
      </c>
      <c r="C33833">
        <v>0</v>
      </c>
    </row>
    <row r="33834" spans="2:3" x14ac:dyDescent="0.3">
      <c r="B33834" s="1">
        <f t="shared" si="530"/>
        <v>45892.944444471796</v>
      </c>
      <c r="C33834">
        <v>0</v>
      </c>
    </row>
    <row r="33835" spans="2:3" x14ac:dyDescent="0.3">
      <c r="B33835" s="1">
        <f t="shared" si="530"/>
        <v>45892.951388916241</v>
      </c>
      <c r="C33835">
        <v>0</v>
      </c>
    </row>
    <row r="33836" spans="2:3" x14ac:dyDescent="0.3">
      <c r="B33836" s="1">
        <f t="shared" si="530"/>
        <v>45892.958333360686</v>
      </c>
      <c r="C33836">
        <v>0</v>
      </c>
    </row>
    <row r="33837" spans="2:3" x14ac:dyDescent="0.3">
      <c r="B33837" s="1">
        <f t="shared" si="530"/>
        <v>45892.965277805131</v>
      </c>
      <c r="C33837">
        <v>0</v>
      </c>
    </row>
    <row r="33838" spans="2:3" x14ac:dyDescent="0.3">
      <c r="B33838" s="1">
        <f t="shared" si="530"/>
        <v>45892.972222249577</v>
      </c>
      <c r="C33838">
        <v>0</v>
      </c>
    </row>
    <row r="33839" spans="2:3" x14ac:dyDescent="0.3">
      <c r="B33839" s="1">
        <f t="shared" si="530"/>
        <v>45892.979166694022</v>
      </c>
      <c r="C33839">
        <v>0</v>
      </c>
    </row>
    <row r="33840" spans="2:3" x14ac:dyDescent="0.3">
      <c r="B33840" s="1">
        <f t="shared" si="530"/>
        <v>45892.986111138467</v>
      </c>
      <c r="C33840">
        <v>0</v>
      </c>
    </row>
    <row r="33841" spans="2:3" x14ac:dyDescent="0.3">
      <c r="B33841" s="1">
        <f t="shared" si="530"/>
        <v>45892.993055582912</v>
      </c>
      <c r="C33841">
        <v>0</v>
      </c>
    </row>
    <row r="33842" spans="2:3" x14ac:dyDescent="0.3">
      <c r="B33842" s="1">
        <f t="shared" si="530"/>
        <v>45893.000000027358</v>
      </c>
      <c r="C33842">
        <v>0</v>
      </c>
    </row>
    <row r="33843" spans="2:3" x14ac:dyDescent="0.3">
      <c r="B33843" s="1">
        <f t="shared" si="530"/>
        <v>45893.006944471803</v>
      </c>
      <c r="C33843">
        <v>0</v>
      </c>
    </row>
    <row r="33844" spans="2:3" x14ac:dyDescent="0.3">
      <c r="B33844" s="1">
        <f t="shared" si="530"/>
        <v>45893.013888916248</v>
      </c>
      <c r="C33844">
        <v>0</v>
      </c>
    </row>
    <row r="33845" spans="2:3" x14ac:dyDescent="0.3">
      <c r="B33845" s="1">
        <f t="shared" si="530"/>
        <v>45893.020833360693</v>
      </c>
      <c r="C33845">
        <v>0</v>
      </c>
    </row>
    <row r="33846" spans="2:3" x14ac:dyDescent="0.3">
      <c r="B33846" s="1">
        <f t="shared" si="530"/>
        <v>45893.027777805139</v>
      </c>
      <c r="C33846">
        <v>0</v>
      </c>
    </row>
    <row r="33847" spans="2:3" x14ac:dyDescent="0.3">
      <c r="B33847" s="1">
        <f t="shared" si="530"/>
        <v>45893.034722249584</v>
      </c>
      <c r="C33847">
        <v>0</v>
      </c>
    </row>
    <row r="33848" spans="2:3" x14ac:dyDescent="0.3">
      <c r="B33848" s="1">
        <f t="shared" si="530"/>
        <v>45893.041666694029</v>
      </c>
      <c r="C33848">
        <v>0</v>
      </c>
    </row>
    <row r="33849" spans="2:3" x14ac:dyDescent="0.3">
      <c r="B33849" s="1">
        <f t="shared" si="530"/>
        <v>45893.048611138474</v>
      </c>
      <c r="C33849">
        <v>0</v>
      </c>
    </row>
    <row r="33850" spans="2:3" x14ac:dyDescent="0.3">
      <c r="B33850" s="1">
        <f t="shared" si="530"/>
        <v>45893.05555558292</v>
      </c>
      <c r="C33850">
        <v>0</v>
      </c>
    </row>
    <row r="33851" spans="2:3" x14ac:dyDescent="0.3">
      <c r="B33851" s="1">
        <f t="shared" si="530"/>
        <v>45893.062500027365</v>
      </c>
      <c r="C33851">
        <v>0</v>
      </c>
    </row>
    <row r="33852" spans="2:3" x14ac:dyDescent="0.3">
      <c r="B33852" s="1">
        <f t="shared" si="530"/>
        <v>45893.06944447181</v>
      </c>
      <c r="C33852">
        <v>0</v>
      </c>
    </row>
    <row r="33853" spans="2:3" x14ac:dyDescent="0.3">
      <c r="B33853" s="1">
        <f t="shared" si="530"/>
        <v>45893.076388916255</v>
      </c>
      <c r="C33853">
        <v>0</v>
      </c>
    </row>
    <row r="33854" spans="2:3" x14ac:dyDescent="0.3">
      <c r="B33854" s="1">
        <f t="shared" si="530"/>
        <v>45893.083333360701</v>
      </c>
      <c r="C33854">
        <v>0</v>
      </c>
    </row>
    <row r="33855" spans="2:3" x14ac:dyDescent="0.3">
      <c r="B33855" s="1">
        <f t="shared" si="530"/>
        <v>45893.090277805146</v>
      </c>
      <c r="C33855">
        <v>0</v>
      </c>
    </row>
    <row r="33856" spans="2:3" x14ac:dyDescent="0.3">
      <c r="B33856" s="1">
        <f t="shared" si="530"/>
        <v>45893.097222249591</v>
      </c>
      <c r="C33856">
        <v>0</v>
      </c>
    </row>
    <row r="33857" spans="2:3" x14ac:dyDescent="0.3">
      <c r="B33857" s="1">
        <f t="shared" si="530"/>
        <v>45893.104166694036</v>
      </c>
      <c r="C33857">
        <v>0</v>
      </c>
    </row>
    <row r="33858" spans="2:3" x14ac:dyDescent="0.3">
      <c r="B33858" s="1">
        <f t="shared" si="530"/>
        <v>45893.111111138482</v>
      </c>
      <c r="C33858">
        <v>0</v>
      </c>
    </row>
    <row r="33859" spans="2:3" x14ac:dyDescent="0.3">
      <c r="B33859" s="1">
        <f t="shared" si="530"/>
        <v>45893.118055582927</v>
      </c>
      <c r="C33859">
        <v>0</v>
      </c>
    </row>
    <row r="33860" spans="2:3" x14ac:dyDescent="0.3">
      <c r="B33860" s="1">
        <f t="shared" si="530"/>
        <v>45893.125000027372</v>
      </c>
      <c r="C33860">
        <v>0</v>
      </c>
    </row>
    <row r="33861" spans="2:3" x14ac:dyDescent="0.3">
      <c r="B33861" s="1">
        <f t="shared" si="530"/>
        <v>45893.131944471817</v>
      </c>
      <c r="C33861">
        <v>0</v>
      </c>
    </row>
    <row r="33862" spans="2:3" x14ac:dyDescent="0.3">
      <c r="B33862" s="1">
        <f t="shared" si="530"/>
        <v>45893.138888916263</v>
      </c>
      <c r="C33862">
        <v>0</v>
      </c>
    </row>
    <row r="33863" spans="2:3" x14ac:dyDescent="0.3">
      <c r="B33863" s="1">
        <f t="shared" si="530"/>
        <v>45893.145833360708</v>
      </c>
      <c r="C33863">
        <v>0</v>
      </c>
    </row>
    <row r="33864" spans="2:3" x14ac:dyDescent="0.3">
      <c r="B33864" s="1">
        <f t="shared" si="530"/>
        <v>45893.152777805153</v>
      </c>
      <c r="C33864">
        <v>0</v>
      </c>
    </row>
    <row r="33865" spans="2:3" x14ac:dyDescent="0.3">
      <c r="B33865" s="1">
        <f t="shared" si="530"/>
        <v>45893.159722249598</v>
      </c>
      <c r="C33865">
        <v>0</v>
      </c>
    </row>
    <row r="33866" spans="2:3" x14ac:dyDescent="0.3">
      <c r="B33866" s="1">
        <f t="shared" si="530"/>
        <v>45893.166666694044</v>
      </c>
      <c r="C33866">
        <v>0</v>
      </c>
    </row>
    <row r="33867" spans="2:3" x14ac:dyDescent="0.3">
      <c r="B33867" s="1">
        <f t="shared" si="530"/>
        <v>45893.173611138489</v>
      </c>
      <c r="C33867">
        <v>0</v>
      </c>
    </row>
    <row r="33868" spans="2:3" x14ac:dyDescent="0.3">
      <c r="B33868" s="1">
        <f t="shared" si="530"/>
        <v>45893.180555582934</v>
      </c>
      <c r="C33868">
        <v>0</v>
      </c>
    </row>
    <row r="33869" spans="2:3" x14ac:dyDescent="0.3">
      <c r="B33869" s="1">
        <f t="shared" si="530"/>
        <v>45893.187500027379</v>
      </c>
      <c r="C33869">
        <v>0</v>
      </c>
    </row>
    <row r="33870" spans="2:3" x14ac:dyDescent="0.3">
      <c r="B33870" s="1">
        <f t="shared" si="530"/>
        <v>45893.194444471825</v>
      </c>
      <c r="C33870">
        <v>0</v>
      </c>
    </row>
    <row r="33871" spans="2:3" x14ac:dyDescent="0.3">
      <c r="B33871" s="1">
        <f t="shared" si="530"/>
        <v>45893.20138891627</v>
      </c>
      <c r="C33871">
        <v>0</v>
      </c>
    </row>
    <row r="33872" spans="2:3" x14ac:dyDescent="0.3">
      <c r="B33872" s="1">
        <f t="shared" si="530"/>
        <v>45893.208333360715</v>
      </c>
      <c r="C33872">
        <v>0</v>
      </c>
    </row>
    <row r="33873" spans="2:3" x14ac:dyDescent="0.3">
      <c r="B33873" s="1">
        <f t="shared" si="530"/>
        <v>45893.21527780516</v>
      </c>
      <c r="C33873">
        <v>0</v>
      </c>
    </row>
    <row r="33874" spans="2:3" x14ac:dyDescent="0.3">
      <c r="B33874" s="1">
        <f t="shared" si="530"/>
        <v>45893.222222249606</v>
      </c>
      <c r="C33874">
        <v>0</v>
      </c>
    </row>
    <row r="33875" spans="2:3" x14ac:dyDescent="0.3">
      <c r="B33875" s="1">
        <f t="shared" si="530"/>
        <v>45893.229166694051</v>
      </c>
      <c r="C33875">
        <v>0</v>
      </c>
    </row>
    <row r="33876" spans="2:3" x14ac:dyDescent="0.3">
      <c r="B33876" s="1">
        <f t="shared" si="530"/>
        <v>45893.236111138496</v>
      </c>
      <c r="C33876">
        <v>0</v>
      </c>
    </row>
    <row r="33877" spans="2:3" x14ac:dyDescent="0.3">
      <c r="B33877" s="1">
        <f t="shared" si="530"/>
        <v>45893.243055582941</v>
      </c>
      <c r="C33877">
        <v>0</v>
      </c>
    </row>
    <row r="33878" spans="2:3" x14ac:dyDescent="0.3">
      <c r="B33878" s="1">
        <f t="shared" si="530"/>
        <v>45893.250000027387</v>
      </c>
      <c r="C33878">
        <v>0</v>
      </c>
    </row>
    <row r="33879" spans="2:3" x14ac:dyDescent="0.3">
      <c r="B33879" s="1">
        <f t="shared" si="530"/>
        <v>45893.256944471832</v>
      </c>
      <c r="C33879">
        <v>0</v>
      </c>
    </row>
    <row r="33880" spans="2:3" x14ac:dyDescent="0.3">
      <c r="B33880" s="1">
        <f t="shared" si="530"/>
        <v>45893.263888916277</v>
      </c>
      <c r="C33880">
        <v>0.2</v>
      </c>
    </row>
    <row r="33881" spans="2:3" x14ac:dyDescent="0.3">
      <c r="B33881" s="1">
        <f t="shared" si="530"/>
        <v>45893.270833360722</v>
      </c>
      <c r="C33881">
        <v>0</v>
      </c>
    </row>
    <row r="33882" spans="2:3" x14ac:dyDescent="0.3">
      <c r="B33882" s="1">
        <f t="shared" si="530"/>
        <v>45893.277777805168</v>
      </c>
      <c r="C33882">
        <v>0</v>
      </c>
    </row>
    <row r="33883" spans="2:3" x14ac:dyDescent="0.3">
      <c r="B33883" s="1">
        <f t="shared" si="530"/>
        <v>45893.284722249613</v>
      </c>
      <c r="C33883">
        <v>0</v>
      </c>
    </row>
    <row r="33884" spans="2:3" x14ac:dyDescent="0.3">
      <c r="B33884" s="1">
        <f t="shared" si="530"/>
        <v>45893.291666694058</v>
      </c>
      <c r="C33884">
        <v>0</v>
      </c>
    </row>
    <row r="33885" spans="2:3" x14ac:dyDescent="0.3">
      <c r="B33885" s="1">
        <f t="shared" si="530"/>
        <v>45893.298611138503</v>
      </c>
      <c r="C33885">
        <v>0</v>
      </c>
    </row>
    <row r="33886" spans="2:3" x14ac:dyDescent="0.3">
      <c r="B33886" s="1">
        <f t="shared" si="530"/>
        <v>45893.305555582949</v>
      </c>
      <c r="C33886">
        <v>0</v>
      </c>
    </row>
    <row r="33887" spans="2:3" x14ac:dyDescent="0.3">
      <c r="B33887" s="1">
        <f t="shared" si="530"/>
        <v>45893.312500027394</v>
      </c>
      <c r="C33887">
        <v>0</v>
      </c>
    </row>
    <row r="33888" spans="2:3" x14ac:dyDescent="0.3">
      <c r="B33888" s="1">
        <f t="shared" si="530"/>
        <v>45893.319444471839</v>
      </c>
      <c r="C33888">
        <v>0</v>
      </c>
    </row>
    <row r="33889" spans="2:3" x14ac:dyDescent="0.3">
      <c r="B33889" s="1">
        <f t="shared" si="530"/>
        <v>45893.326388916284</v>
      </c>
      <c r="C33889">
        <v>0</v>
      </c>
    </row>
    <row r="33890" spans="2:3" x14ac:dyDescent="0.3">
      <c r="B33890" s="1">
        <f t="shared" si="530"/>
        <v>45893.33333336073</v>
      </c>
      <c r="C33890">
        <v>0</v>
      </c>
    </row>
    <row r="33891" spans="2:3" x14ac:dyDescent="0.3">
      <c r="B33891" s="1">
        <f t="shared" si="530"/>
        <v>45893.340277805175</v>
      </c>
      <c r="C33891">
        <v>0</v>
      </c>
    </row>
    <row r="33892" spans="2:3" x14ac:dyDescent="0.3">
      <c r="B33892" s="1">
        <f t="shared" si="530"/>
        <v>45893.34722224962</v>
      </c>
      <c r="C33892">
        <v>0</v>
      </c>
    </row>
    <row r="33893" spans="2:3" x14ac:dyDescent="0.3">
      <c r="B33893" s="1">
        <f t="shared" si="530"/>
        <v>45893.354166694065</v>
      </c>
      <c r="C33893">
        <v>0</v>
      </c>
    </row>
    <row r="33894" spans="2:3" x14ac:dyDescent="0.3">
      <c r="B33894" s="1">
        <f t="shared" si="530"/>
        <v>45893.361111138511</v>
      </c>
      <c r="C33894">
        <v>0</v>
      </c>
    </row>
    <row r="33895" spans="2:3" x14ac:dyDescent="0.3">
      <c r="B33895" s="1">
        <f t="shared" si="530"/>
        <v>45893.368055582956</v>
      </c>
      <c r="C33895">
        <v>0</v>
      </c>
    </row>
    <row r="33896" spans="2:3" x14ac:dyDescent="0.3">
      <c r="B33896" s="1">
        <f t="shared" ref="B33896:B33959" si="531">B33895+(B33895-B33894)</f>
        <v>45893.375000027401</v>
      </c>
      <c r="C33896">
        <v>0</v>
      </c>
    </row>
    <row r="33897" spans="2:3" x14ac:dyDescent="0.3">
      <c r="B33897" s="1">
        <f t="shared" si="531"/>
        <v>45893.381944471847</v>
      </c>
      <c r="C33897">
        <v>0</v>
      </c>
    </row>
    <row r="33898" spans="2:3" x14ac:dyDescent="0.3">
      <c r="B33898" s="1">
        <f t="shared" si="531"/>
        <v>45893.388888916292</v>
      </c>
      <c r="C33898">
        <v>0</v>
      </c>
    </row>
    <row r="33899" spans="2:3" x14ac:dyDescent="0.3">
      <c r="B33899" s="1">
        <f t="shared" si="531"/>
        <v>45893.395833360737</v>
      </c>
      <c r="C33899">
        <v>0</v>
      </c>
    </row>
    <row r="33900" spans="2:3" x14ac:dyDescent="0.3">
      <c r="B33900" s="1">
        <f t="shared" si="531"/>
        <v>45893.402777805182</v>
      </c>
      <c r="C33900">
        <v>0</v>
      </c>
    </row>
    <row r="33901" spans="2:3" x14ac:dyDescent="0.3">
      <c r="B33901" s="1">
        <f t="shared" si="531"/>
        <v>45893.409722249628</v>
      </c>
      <c r="C33901">
        <v>0</v>
      </c>
    </row>
    <row r="33902" spans="2:3" x14ac:dyDescent="0.3">
      <c r="B33902" s="1">
        <f t="shared" si="531"/>
        <v>45893.416666694073</v>
      </c>
      <c r="C33902">
        <v>0</v>
      </c>
    </row>
    <row r="33903" spans="2:3" x14ac:dyDescent="0.3">
      <c r="B33903" s="1">
        <f t="shared" si="531"/>
        <v>45893.423611138518</v>
      </c>
      <c r="C33903">
        <v>0</v>
      </c>
    </row>
    <row r="33904" spans="2:3" x14ac:dyDescent="0.3">
      <c r="B33904" s="1">
        <f t="shared" si="531"/>
        <v>45893.430555582963</v>
      </c>
      <c r="C33904">
        <v>0</v>
      </c>
    </row>
    <row r="33905" spans="2:3" x14ac:dyDescent="0.3">
      <c r="B33905" s="1">
        <f t="shared" si="531"/>
        <v>45893.437500027409</v>
      </c>
      <c r="C33905">
        <v>0</v>
      </c>
    </row>
    <row r="33906" spans="2:3" x14ac:dyDescent="0.3">
      <c r="B33906" s="1">
        <f t="shared" si="531"/>
        <v>45893.444444471854</v>
      </c>
      <c r="C33906">
        <v>0</v>
      </c>
    </row>
    <row r="33907" spans="2:3" x14ac:dyDescent="0.3">
      <c r="B33907" s="1">
        <f t="shared" si="531"/>
        <v>45893.451388916299</v>
      </c>
      <c r="C33907">
        <v>0</v>
      </c>
    </row>
    <row r="33908" spans="2:3" x14ac:dyDescent="0.3">
      <c r="B33908" s="1">
        <f t="shared" si="531"/>
        <v>45893.458333360744</v>
      </c>
      <c r="C33908">
        <v>0</v>
      </c>
    </row>
    <row r="33909" spans="2:3" x14ac:dyDescent="0.3">
      <c r="B33909" s="1">
        <f t="shared" si="531"/>
        <v>45893.46527780519</v>
      </c>
      <c r="C33909">
        <v>0</v>
      </c>
    </row>
    <row r="33910" spans="2:3" x14ac:dyDescent="0.3">
      <c r="B33910" s="1">
        <f t="shared" si="531"/>
        <v>45893.472222249635</v>
      </c>
      <c r="C33910">
        <v>0</v>
      </c>
    </row>
    <row r="33911" spans="2:3" x14ac:dyDescent="0.3">
      <c r="B33911" s="1">
        <f t="shared" si="531"/>
        <v>45893.47916669408</v>
      </c>
      <c r="C33911">
        <v>0</v>
      </c>
    </row>
    <row r="33912" spans="2:3" x14ac:dyDescent="0.3">
      <c r="B33912" s="1">
        <f t="shared" si="531"/>
        <v>45893.486111138525</v>
      </c>
      <c r="C33912">
        <v>0</v>
      </c>
    </row>
    <row r="33913" spans="2:3" x14ac:dyDescent="0.3">
      <c r="B33913" s="1">
        <f t="shared" si="531"/>
        <v>45893.493055582971</v>
      </c>
      <c r="C33913">
        <v>0</v>
      </c>
    </row>
    <row r="33914" spans="2:3" x14ac:dyDescent="0.3">
      <c r="B33914" s="1">
        <f t="shared" si="531"/>
        <v>45893.500000027416</v>
      </c>
      <c r="C33914">
        <v>0</v>
      </c>
    </row>
    <row r="33915" spans="2:3" x14ac:dyDescent="0.3">
      <c r="B33915" s="1">
        <f t="shared" si="531"/>
        <v>45893.506944471861</v>
      </c>
      <c r="C33915">
        <v>0</v>
      </c>
    </row>
    <row r="33916" spans="2:3" x14ac:dyDescent="0.3">
      <c r="B33916" s="1">
        <f t="shared" si="531"/>
        <v>45893.513888916306</v>
      </c>
      <c r="C33916">
        <v>0</v>
      </c>
    </row>
    <row r="33917" spans="2:3" x14ac:dyDescent="0.3">
      <c r="B33917" s="1">
        <f t="shared" si="531"/>
        <v>45893.520833360752</v>
      </c>
      <c r="C33917">
        <v>0</v>
      </c>
    </row>
    <row r="33918" spans="2:3" x14ac:dyDescent="0.3">
      <c r="B33918" s="1">
        <f t="shared" si="531"/>
        <v>45893.527777805197</v>
      </c>
      <c r="C33918">
        <v>0</v>
      </c>
    </row>
    <row r="33919" spans="2:3" x14ac:dyDescent="0.3">
      <c r="B33919" s="1">
        <f t="shared" si="531"/>
        <v>45893.534722249642</v>
      </c>
      <c r="C33919">
        <v>0</v>
      </c>
    </row>
    <row r="33920" spans="2:3" x14ac:dyDescent="0.3">
      <c r="B33920" s="1">
        <f t="shared" si="531"/>
        <v>45893.541666694087</v>
      </c>
      <c r="C33920">
        <v>0</v>
      </c>
    </row>
    <row r="33921" spans="2:3" x14ac:dyDescent="0.3">
      <c r="B33921" s="1">
        <f t="shared" si="531"/>
        <v>45893.548611138533</v>
      </c>
      <c r="C33921">
        <v>0</v>
      </c>
    </row>
    <row r="33922" spans="2:3" x14ac:dyDescent="0.3">
      <c r="B33922" s="1">
        <f t="shared" si="531"/>
        <v>45893.555555582978</v>
      </c>
      <c r="C33922">
        <v>0</v>
      </c>
    </row>
    <row r="33923" spans="2:3" x14ac:dyDescent="0.3">
      <c r="B33923" s="1">
        <f t="shared" si="531"/>
        <v>45893.562500027423</v>
      </c>
      <c r="C33923">
        <v>0</v>
      </c>
    </row>
    <row r="33924" spans="2:3" x14ac:dyDescent="0.3">
      <c r="B33924" s="1">
        <f t="shared" si="531"/>
        <v>45893.569444471868</v>
      </c>
      <c r="C33924">
        <v>0</v>
      </c>
    </row>
    <row r="33925" spans="2:3" x14ac:dyDescent="0.3">
      <c r="B33925" s="1">
        <f t="shared" si="531"/>
        <v>45893.576388916314</v>
      </c>
      <c r="C33925">
        <v>0</v>
      </c>
    </row>
    <row r="33926" spans="2:3" x14ac:dyDescent="0.3">
      <c r="B33926" s="1">
        <f t="shared" si="531"/>
        <v>45893.583333360759</v>
      </c>
      <c r="C33926">
        <v>0</v>
      </c>
    </row>
    <row r="33927" spans="2:3" x14ac:dyDescent="0.3">
      <c r="B33927" s="1">
        <f t="shared" si="531"/>
        <v>45893.590277805204</v>
      </c>
      <c r="C33927">
        <v>0</v>
      </c>
    </row>
    <row r="33928" spans="2:3" x14ac:dyDescent="0.3">
      <c r="B33928" s="1">
        <f t="shared" si="531"/>
        <v>45893.597222249649</v>
      </c>
      <c r="C33928">
        <v>0</v>
      </c>
    </row>
    <row r="33929" spans="2:3" x14ac:dyDescent="0.3">
      <c r="B33929" s="1">
        <f t="shared" si="531"/>
        <v>45893.604166694095</v>
      </c>
      <c r="C33929">
        <v>0</v>
      </c>
    </row>
    <row r="33930" spans="2:3" x14ac:dyDescent="0.3">
      <c r="B33930" s="1">
        <f t="shared" si="531"/>
        <v>45893.61111113854</v>
      </c>
      <c r="C33930">
        <v>0</v>
      </c>
    </row>
    <row r="33931" spans="2:3" x14ac:dyDescent="0.3">
      <c r="B33931" s="1">
        <f t="shared" si="531"/>
        <v>45893.618055582985</v>
      </c>
      <c r="C33931">
        <v>0</v>
      </c>
    </row>
    <row r="33932" spans="2:3" x14ac:dyDescent="0.3">
      <c r="B33932" s="1">
        <f t="shared" si="531"/>
        <v>45893.62500002743</v>
      </c>
      <c r="C33932">
        <v>0</v>
      </c>
    </row>
    <row r="33933" spans="2:3" x14ac:dyDescent="0.3">
      <c r="B33933" s="1">
        <f t="shared" si="531"/>
        <v>45893.631944471876</v>
      </c>
      <c r="C33933">
        <v>0</v>
      </c>
    </row>
    <row r="33934" spans="2:3" x14ac:dyDescent="0.3">
      <c r="B33934" s="1">
        <f t="shared" si="531"/>
        <v>45893.638888916321</v>
      </c>
      <c r="C33934">
        <v>0</v>
      </c>
    </row>
    <row r="33935" spans="2:3" x14ac:dyDescent="0.3">
      <c r="B33935" s="1">
        <f t="shared" si="531"/>
        <v>45893.645833360766</v>
      </c>
      <c r="C33935">
        <v>0</v>
      </c>
    </row>
    <row r="33936" spans="2:3" x14ac:dyDescent="0.3">
      <c r="B33936" s="1">
        <f t="shared" si="531"/>
        <v>45893.652777805211</v>
      </c>
      <c r="C33936">
        <v>0</v>
      </c>
    </row>
    <row r="33937" spans="2:3" x14ac:dyDescent="0.3">
      <c r="B33937" s="1">
        <f t="shared" si="531"/>
        <v>45893.659722249657</v>
      </c>
      <c r="C33937">
        <v>0</v>
      </c>
    </row>
    <row r="33938" spans="2:3" x14ac:dyDescent="0.3">
      <c r="B33938" s="1">
        <f t="shared" si="531"/>
        <v>45893.666666694102</v>
      </c>
      <c r="C33938">
        <v>0</v>
      </c>
    </row>
    <row r="33939" spans="2:3" x14ac:dyDescent="0.3">
      <c r="B33939" s="1">
        <f t="shared" si="531"/>
        <v>45893.673611138547</v>
      </c>
      <c r="C33939">
        <v>0</v>
      </c>
    </row>
    <row r="33940" spans="2:3" x14ac:dyDescent="0.3">
      <c r="B33940" s="1">
        <f t="shared" si="531"/>
        <v>45893.680555582992</v>
      </c>
      <c r="C33940">
        <v>0</v>
      </c>
    </row>
    <row r="33941" spans="2:3" x14ac:dyDescent="0.3">
      <c r="B33941" s="1">
        <f t="shared" si="531"/>
        <v>45893.687500027438</v>
      </c>
      <c r="C33941">
        <v>0</v>
      </c>
    </row>
    <row r="33942" spans="2:3" x14ac:dyDescent="0.3">
      <c r="B33942" s="1">
        <f t="shared" si="531"/>
        <v>45893.694444471883</v>
      </c>
      <c r="C33942">
        <v>0</v>
      </c>
    </row>
    <row r="33943" spans="2:3" x14ac:dyDescent="0.3">
      <c r="B33943" s="1">
        <f t="shared" si="531"/>
        <v>45893.701388916328</v>
      </c>
      <c r="C33943">
        <v>0</v>
      </c>
    </row>
    <row r="33944" spans="2:3" x14ac:dyDescent="0.3">
      <c r="B33944" s="1">
        <f t="shared" si="531"/>
        <v>45893.708333360773</v>
      </c>
      <c r="C33944">
        <v>0</v>
      </c>
    </row>
    <row r="33945" spans="2:3" x14ac:dyDescent="0.3">
      <c r="B33945" s="1">
        <f t="shared" si="531"/>
        <v>45893.715277805219</v>
      </c>
      <c r="C33945">
        <v>0</v>
      </c>
    </row>
    <row r="33946" spans="2:3" x14ac:dyDescent="0.3">
      <c r="B33946" s="1">
        <f t="shared" si="531"/>
        <v>45893.722222249664</v>
      </c>
      <c r="C33946">
        <v>0</v>
      </c>
    </row>
    <row r="33947" spans="2:3" x14ac:dyDescent="0.3">
      <c r="B33947" s="1">
        <f t="shared" si="531"/>
        <v>45893.729166694109</v>
      </c>
      <c r="C33947">
        <v>0</v>
      </c>
    </row>
    <row r="33948" spans="2:3" x14ac:dyDescent="0.3">
      <c r="B33948" s="1">
        <f t="shared" si="531"/>
        <v>45893.736111138554</v>
      </c>
      <c r="C33948">
        <v>0</v>
      </c>
    </row>
    <row r="33949" spans="2:3" x14ac:dyDescent="0.3">
      <c r="B33949" s="1">
        <f t="shared" si="531"/>
        <v>45893.743055583</v>
      </c>
      <c r="C33949">
        <v>0</v>
      </c>
    </row>
    <row r="33950" spans="2:3" x14ac:dyDescent="0.3">
      <c r="B33950" s="1">
        <f t="shared" si="531"/>
        <v>45893.750000027445</v>
      </c>
      <c r="C33950">
        <v>0</v>
      </c>
    </row>
    <row r="33951" spans="2:3" x14ac:dyDescent="0.3">
      <c r="B33951" s="1">
        <f t="shared" si="531"/>
        <v>45893.75694447189</v>
      </c>
      <c r="C33951">
        <v>0</v>
      </c>
    </row>
    <row r="33952" spans="2:3" x14ac:dyDescent="0.3">
      <c r="B33952" s="1">
        <f t="shared" si="531"/>
        <v>45893.763888916335</v>
      </c>
      <c r="C33952">
        <v>0</v>
      </c>
    </row>
    <row r="33953" spans="2:3" x14ac:dyDescent="0.3">
      <c r="B33953" s="1">
        <f t="shared" si="531"/>
        <v>45893.770833360781</v>
      </c>
      <c r="C33953">
        <v>0</v>
      </c>
    </row>
    <row r="33954" spans="2:3" x14ac:dyDescent="0.3">
      <c r="B33954" s="1">
        <f t="shared" si="531"/>
        <v>45893.777777805226</v>
      </c>
      <c r="C33954">
        <v>0</v>
      </c>
    </row>
    <row r="33955" spans="2:3" x14ac:dyDescent="0.3">
      <c r="B33955" s="1">
        <f t="shared" si="531"/>
        <v>45893.784722249671</v>
      </c>
      <c r="C33955">
        <v>0</v>
      </c>
    </row>
    <row r="33956" spans="2:3" x14ac:dyDescent="0.3">
      <c r="B33956" s="1">
        <f t="shared" si="531"/>
        <v>45893.791666694116</v>
      </c>
      <c r="C33956">
        <v>0</v>
      </c>
    </row>
    <row r="33957" spans="2:3" x14ac:dyDescent="0.3">
      <c r="B33957" s="1">
        <f t="shared" si="531"/>
        <v>45893.798611138562</v>
      </c>
      <c r="C33957">
        <v>0</v>
      </c>
    </row>
    <row r="33958" spans="2:3" x14ac:dyDescent="0.3">
      <c r="B33958" s="1">
        <f t="shared" si="531"/>
        <v>45893.805555583007</v>
      </c>
      <c r="C33958">
        <v>0</v>
      </c>
    </row>
    <row r="33959" spans="2:3" x14ac:dyDescent="0.3">
      <c r="B33959" s="1">
        <f t="shared" si="531"/>
        <v>45893.812500027452</v>
      </c>
      <c r="C33959">
        <v>0</v>
      </c>
    </row>
    <row r="33960" spans="2:3" x14ac:dyDescent="0.3">
      <c r="B33960" s="1">
        <f t="shared" ref="B33960:B34023" si="532">B33959+(B33959-B33958)</f>
        <v>45893.819444471897</v>
      </c>
      <c r="C33960">
        <v>0</v>
      </c>
    </row>
    <row r="33961" spans="2:3" x14ac:dyDescent="0.3">
      <c r="B33961" s="1">
        <f t="shared" si="532"/>
        <v>45893.826388916343</v>
      </c>
      <c r="C33961">
        <v>0</v>
      </c>
    </row>
    <row r="33962" spans="2:3" x14ac:dyDescent="0.3">
      <c r="B33962" s="1">
        <f t="shared" si="532"/>
        <v>45893.833333360788</v>
      </c>
      <c r="C33962">
        <v>0</v>
      </c>
    </row>
    <row r="33963" spans="2:3" x14ac:dyDescent="0.3">
      <c r="B33963" s="1">
        <f t="shared" si="532"/>
        <v>45893.840277805233</v>
      </c>
      <c r="C33963">
        <v>0</v>
      </c>
    </row>
    <row r="33964" spans="2:3" x14ac:dyDescent="0.3">
      <c r="B33964" s="1">
        <f t="shared" si="532"/>
        <v>45893.847222249678</v>
      </c>
      <c r="C33964">
        <v>0</v>
      </c>
    </row>
    <row r="33965" spans="2:3" x14ac:dyDescent="0.3">
      <c r="B33965" s="1">
        <f t="shared" si="532"/>
        <v>45893.854166694124</v>
      </c>
      <c r="C33965">
        <v>0</v>
      </c>
    </row>
    <row r="33966" spans="2:3" x14ac:dyDescent="0.3">
      <c r="B33966" s="1">
        <f t="shared" si="532"/>
        <v>45893.861111138569</v>
      </c>
      <c r="C33966">
        <v>0</v>
      </c>
    </row>
    <row r="33967" spans="2:3" x14ac:dyDescent="0.3">
      <c r="B33967" s="1">
        <f t="shared" si="532"/>
        <v>45893.868055583014</v>
      </c>
      <c r="C33967">
        <v>0</v>
      </c>
    </row>
    <row r="33968" spans="2:3" x14ac:dyDescent="0.3">
      <c r="B33968" s="1">
        <f t="shared" si="532"/>
        <v>45893.875000027459</v>
      </c>
      <c r="C33968">
        <v>0</v>
      </c>
    </row>
    <row r="33969" spans="2:3" x14ac:dyDescent="0.3">
      <c r="B33969" s="1">
        <f t="shared" si="532"/>
        <v>45893.881944471905</v>
      </c>
      <c r="C33969">
        <v>0</v>
      </c>
    </row>
    <row r="33970" spans="2:3" x14ac:dyDescent="0.3">
      <c r="B33970" s="1">
        <f t="shared" si="532"/>
        <v>45893.88888891635</v>
      </c>
      <c r="C33970">
        <v>0</v>
      </c>
    </row>
    <row r="33971" spans="2:3" x14ac:dyDescent="0.3">
      <c r="B33971" s="1">
        <f t="shared" si="532"/>
        <v>45893.895833360795</v>
      </c>
      <c r="C33971">
        <v>0</v>
      </c>
    </row>
    <row r="33972" spans="2:3" x14ac:dyDescent="0.3">
      <c r="B33972" s="1">
        <f t="shared" si="532"/>
        <v>45893.90277780524</v>
      </c>
      <c r="C33972">
        <v>0</v>
      </c>
    </row>
    <row r="33973" spans="2:3" x14ac:dyDescent="0.3">
      <c r="B33973" s="1">
        <f t="shared" si="532"/>
        <v>45893.909722249686</v>
      </c>
      <c r="C33973">
        <v>0</v>
      </c>
    </row>
    <row r="33974" spans="2:3" x14ac:dyDescent="0.3">
      <c r="B33974" s="1">
        <f t="shared" si="532"/>
        <v>45893.916666694131</v>
      </c>
      <c r="C33974">
        <v>0</v>
      </c>
    </row>
    <row r="33975" spans="2:3" x14ac:dyDescent="0.3">
      <c r="B33975" s="1">
        <f t="shared" si="532"/>
        <v>45893.923611138576</v>
      </c>
      <c r="C33975">
        <v>0</v>
      </c>
    </row>
    <row r="33976" spans="2:3" x14ac:dyDescent="0.3">
      <c r="B33976" s="1">
        <f t="shared" si="532"/>
        <v>45893.930555583021</v>
      </c>
      <c r="C33976">
        <v>0</v>
      </c>
    </row>
    <row r="33977" spans="2:3" x14ac:dyDescent="0.3">
      <c r="B33977" s="1">
        <f t="shared" si="532"/>
        <v>45893.937500027467</v>
      </c>
      <c r="C33977">
        <v>0</v>
      </c>
    </row>
    <row r="33978" spans="2:3" x14ac:dyDescent="0.3">
      <c r="B33978" s="1">
        <f t="shared" si="532"/>
        <v>45893.944444471912</v>
      </c>
      <c r="C33978">
        <v>0</v>
      </c>
    </row>
    <row r="33979" spans="2:3" x14ac:dyDescent="0.3">
      <c r="B33979" s="1">
        <f t="shared" si="532"/>
        <v>45893.951388916357</v>
      </c>
      <c r="C33979">
        <v>0</v>
      </c>
    </row>
    <row r="33980" spans="2:3" x14ac:dyDescent="0.3">
      <c r="B33980" s="1">
        <f t="shared" si="532"/>
        <v>45893.958333360802</v>
      </c>
      <c r="C33980">
        <v>0</v>
      </c>
    </row>
    <row r="33981" spans="2:3" x14ac:dyDescent="0.3">
      <c r="B33981" s="1">
        <f t="shared" si="532"/>
        <v>45893.965277805248</v>
      </c>
      <c r="C33981">
        <v>0</v>
      </c>
    </row>
    <row r="33982" spans="2:3" x14ac:dyDescent="0.3">
      <c r="B33982" s="1">
        <f t="shared" si="532"/>
        <v>45893.972222249693</v>
      </c>
      <c r="C33982">
        <v>0</v>
      </c>
    </row>
    <row r="33983" spans="2:3" x14ac:dyDescent="0.3">
      <c r="B33983" s="1">
        <f t="shared" si="532"/>
        <v>45893.979166694138</v>
      </c>
      <c r="C33983">
        <v>0</v>
      </c>
    </row>
    <row r="33984" spans="2:3" x14ac:dyDescent="0.3">
      <c r="B33984" s="1">
        <f t="shared" si="532"/>
        <v>45893.986111138584</v>
      </c>
      <c r="C33984">
        <v>0</v>
      </c>
    </row>
    <row r="33985" spans="2:3" x14ac:dyDescent="0.3">
      <c r="B33985" s="1">
        <f t="shared" si="532"/>
        <v>45893.993055583029</v>
      </c>
      <c r="C33985">
        <v>0</v>
      </c>
    </row>
    <row r="33986" spans="2:3" x14ac:dyDescent="0.3">
      <c r="B33986" s="1">
        <f t="shared" si="532"/>
        <v>45894.000000027474</v>
      </c>
      <c r="C33986">
        <v>0</v>
      </c>
    </row>
    <row r="33987" spans="2:3" x14ac:dyDescent="0.3">
      <c r="B33987" s="1">
        <f t="shared" si="532"/>
        <v>45894.006944471919</v>
      </c>
      <c r="C33987">
        <v>0</v>
      </c>
    </row>
    <row r="33988" spans="2:3" x14ac:dyDescent="0.3">
      <c r="B33988" s="1">
        <f t="shared" si="532"/>
        <v>45894.013888916365</v>
      </c>
      <c r="C33988">
        <v>0</v>
      </c>
    </row>
    <row r="33989" spans="2:3" x14ac:dyDescent="0.3">
      <c r="B33989" s="1">
        <f t="shared" si="532"/>
        <v>45894.02083336081</v>
      </c>
      <c r="C33989">
        <v>0</v>
      </c>
    </row>
    <row r="33990" spans="2:3" x14ac:dyDescent="0.3">
      <c r="B33990" s="1">
        <f t="shared" si="532"/>
        <v>45894.027777805255</v>
      </c>
      <c r="C33990">
        <v>0</v>
      </c>
    </row>
    <row r="33991" spans="2:3" x14ac:dyDescent="0.3">
      <c r="B33991" s="1">
        <f t="shared" si="532"/>
        <v>45894.0347222497</v>
      </c>
      <c r="C33991">
        <v>0</v>
      </c>
    </row>
    <row r="33992" spans="2:3" x14ac:dyDescent="0.3">
      <c r="B33992" s="1">
        <f t="shared" si="532"/>
        <v>45894.041666694146</v>
      </c>
      <c r="C33992">
        <v>0</v>
      </c>
    </row>
    <row r="33993" spans="2:3" x14ac:dyDescent="0.3">
      <c r="B33993" s="1">
        <f t="shared" si="532"/>
        <v>45894.048611138591</v>
      </c>
      <c r="C33993">
        <v>0</v>
      </c>
    </row>
    <row r="33994" spans="2:3" x14ac:dyDescent="0.3">
      <c r="B33994" s="1">
        <f t="shared" si="532"/>
        <v>45894.055555583036</v>
      </c>
      <c r="C33994">
        <v>0</v>
      </c>
    </row>
    <row r="33995" spans="2:3" x14ac:dyDescent="0.3">
      <c r="B33995" s="1">
        <f t="shared" si="532"/>
        <v>45894.062500027481</v>
      </c>
      <c r="C33995">
        <v>0</v>
      </c>
    </row>
    <row r="33996" spans="2:3" x14ac:dyDescent="0.3">
      <c r="B33996" s="1">
        <f t="shared" si="532"/>
        <v>45894.069444471927</v>
      </c>
      <c r="C33996">
        <v>0</v>
      </c>
    </row>
    <row r="33997" spans="2:3" x14ac:dyDescent="0.3">
      <c r="B33997" s="1">
        <f t="shared" si="532"/>
        <v>45894.076388916372</v>
      </c>
      <c r="C33997">
        <v>0</v>
      </c>
    </row>
    <row r="33998" spans="2:3" x14ac:dyDescent="0.3">
      <c r="B33998" s="1">
        <f t="shared" si="532"/>
        <v>45894.083333360817</v>
      </c>
      <c r="C33998">
        <v>0</v>
      </c>
    </row>
    <row r="33999" spans="2:3" x14ac:dyDescent="0.3">
      <c r="B33999" s="1">
        <f t="shared" si="532"/>
        <v>45894.090277805262</v>
      </c>
      <c r="C33999">
        <v>0</v>
      </c>
    </row>
    <row r="34000" spans="2:3" x14ac:dyDescent="0.3">
      <c r="B34000" s="1">
        <f t="shared" si="532"/>
        <v>45894.097222249708</v>
      </c>
      <c r="C34000">
        <v>0</v>
      </c>
    </row>
    <row r="34001" spans="2:3" x14ac:dyDescent="0.3">
      <c r="B34001" s="1">
        <f t="shared" si="532"/>
        <v>45894.104166694153</v>
      </c>
      <c r="C34001">
        <v>0</v>
      </c>
    </row>
    <row r="34002" spans="2:3" x14ac:dyDescent="0.3">
      <c r="B34002" s="1">
        <f t="shared" si="532"/>
        <v>45894.111111138598</v>
      </c>
      <c r="C34002">
        <v>0</v>
      </c>
    </row>
    <row r="34003" spans="2:3" x14ac:dyDescent="0.3">
      <c r="B34003" s="1">
        <f t="shared" si="532"/>
        <v>45894.118055583043</v>
      </c>
      <c r="C34003">
        <v>0</v>
      </c>
    </row>
    <row r="34004" spans="2:3" x14ac:dyDescent="0.3">
      <c r="B34004" s="1">
        <f t="shared" si="532"/>
        <v>45894.125000027489</v>
      </c>
      <c r="C34004">
        <v>0</v>
      </c>
    </row>
    <row r="34005" spans="2:3" x14ac:dyDescent="0.3">
      <c r="B34005" s="1">
        <f t="shared" si="532"/>
        <v>45894.131944471934</v>
      </c>
      <c r="C34005">
        <v>0</v>
      </c>
    </row>
    <row r="34006" spans="2:3" x14ac:dyDescent="0.3">
      <c r="B34006" s="1">
        <f t="shared" si="532"/>
        <v>45894.138888916379</v>
      </c>
      <c r="C34006">
        <v>0</v>
      </c>
    </row>
    <row r="34007" spans="2:3" x14ac:dyDescent="0.3">
      <c r="B34007" s="1">
        <f t="shared" si="532"/>
        <v>45894.145833360824</v>
      </c>
      <c r="C34007">
        <v>0</v>
      </c>
    </row>
    <row r="34008" spans="2:3" x14ac:dyDescent="0.3">
      <c r="B34008" s="1">
        <f t="shared" si="532"/>
        <v>45894.15277780527</v>
      </c>
      <c r="C34008">
        <v>0</v>
      </c>
    </row>
    <row r="34009" spans="2:3" x14ac:dyDescent="0.3">
      <c r="B34009" s="1">
        <f t="shared" si="532"/>
        <v>45894.159722249715</v>
      </c>
      <c r="C34009">
        <v>0</v>
      </c>
    </row>
    <row r="34010" spans="2:3" x14ac:dyDescent="0.3">
      <c r="B34010" s="1">
        <f t="shared" si="532"/>
        <v>45894.16666669416</v>
      </c>
      <c r="C34010">
        <v>0</v>
      </c>
    </row>
    <row r="34011" spans="2:3" x14ac:dyDescent="0.3">
      <c r="B34011" s="1">
        <f t="shared" si="532"/>
        <v>45894.173611138605</v>
      </c>
      <c r="C34011">
        <v>0</v>
      </c>
    </row>
    <row r="34012" spans="2:3" x14ac:dyDescent="0.3">
      <c r="B34012" s="1">
        <f t="shared" si="532"/>
        <v>45894.180555583051</v>
      </c>
      <c r="C34012">
        <v>0</v>
      </c>
    </row>
    <row r="34013" spans="2:3" x14ac:dyDescent="0.3">
      <c r="B34013" s="1">
        <f t="shared" si="532"/>
        <v>45894.187500027496</v>
      </c>
      <c r="C34013">
        <v>0</v>
      </c>
    </row>
    <row r="34014" spans="2:3" x14ac:dyDescent="0.3">
      <c r="B34014" s="1">
        <f t="shared" si="532"/>
        <v>45894.194444471941</v>
      </c>
      <c r="C34014">
        <v>0</v>
      </c>
    </row>
    <row r="34015" spans="2:3" x14ac:dyDescent="0.3">
      <c r="B34015" s="1">
        <f t="shared" si="532"/>
        <v>45894.201388916386</v>
      </c>
      <c r="C34015">
        <v>0</v>
      </c>
    </row>
    <row r="34016" spans="2:3" x14ac:dyDescent="0.3">
      <c r="B34016" s="1">
        <f t="shared" si="532"/>
        <v>45894.208333360832</v>
      </c>
      <c r="C34016">
        <v>0</v>
      </c>
    </row>
    <row r="34017" spans="2:3" x14ac:dyDescent="0.3">
      <c r="B34017" s="1">
        <f t="shared" si="532"/>
        <v>45894.215277805277</v>
      </c>
      <c r="C34017">
        <v>0</v>
      </c>
    </row>
    <row r="34018" spans="2:3" x14ac:dyDescent="0.3">
      <c r="B34018" s="1">
        <f t="shared" si="532"/>
        <v>45894.222222249722</v>
      </c>
      <c r="C34018">
        <v>0</v>
      </c>
    </row>
    <row r="34019" spans="2:3" x14ac:dyDescent="0.3">
      <c r="B34019" s="1">
        <f t="shared" si="532"/>
        <v>45894.229166694167</v>
      </c>
      <c r="C34019">
        <v>0</v>
      </c>
    </row>
    <row r="34020" spans="2:3" x14ac:dyDescent="0.3">
      <c r="B34020" s="1">
        <f t="shared" si="532"/>
        <v>45894.236111138613</v>
      </c>
      <c r="C34020">
        <v>0</v>
      </c>
    </row>
    <row r="34021" spans="2:3" x14ac:dyDescent="0.3">
      <c r="B34021" s="1">
        <f t="shared" si="532"/>
        <v>45894.243055583058</v>
      </c>
      <c r="C34021">
        <v>0</v>
      </c>
    </row>
    <row r="34022" spans="2:3" x14ac:dyDescent="0.3">
      <c r="B34022" s="1">
        <f t="shared" si="532"/>
        <v>45894.250000027503</v>
      </c>
      <c r="C34022">
        <v>0</v>
      </c>
    </row>
    <row r="34023" spans="2:3" x14ac:dyDescent="0.3">
      <c r="B34023" s="1">
        <f t="shared" si="532"/>
        <v>45894.256944471948</v>
      </c>
      <c r="C34023">
        <v>0</v>
      </c>
    </row>
    <row r="34024" spans="2:3" x14ac:dyDescent="0.3">
      <c r="B34024" s="1">
        <f t="shared" ref="B34024:B34087" si="533">B34023+(B34023-B34022)</f>
        <v>45894.263888916394</v>
      </c>
      <c r="C34024">
        <v>0</v>
      </c>
    </row>
    <row r="34025" spans="2:3" x14ac:dyDescent="0.3">
      <c r="B34025" s="1">
        <f t="shared" si="533"/>
        <v>45894.270833360839</v>
      </c>
      <c r="C34025">
        <v>0</v>
      </c>
    </row>
    <row r="34026" spans="2:3" x14ac:dyDescent="0.3">
      <c r="B34026" s="1">
        <f t="shared" si="533"/>
        <v>45894.277777805284</v>
      </c>
      <c r="C34026">
        <v>0</v>
      </c>
    </row>
    <row r="34027" spans="2:3" x14ac:dyDescent="0.3">
      <c r="B34027" s="1">
        <f t="shared" si="533"/>
        <v>45894.284722249729</v>
      </c>
      <c r="C34027">
        <v>0</v>
      </c>
    </row>
    <row r="34028" spans="2:3" x14ac:dyDescent="0.3">
      <c r="B34028" s="1">
        <f t="shared" si="533"/>
        <v>45894.291666694175</v>
      </c>
      <c r="C34028">
        <v>0</v>
      </c>
    </row>
    <row r="34029" spans="2:3" x14ac:dyDescent="0.3">
      <c r="B34029" s="1">
        <f t="shared" si="533"/>
        <v>45894.29861113862</v>
      </c>
      <c r="C34029">
        <v>0</v>
      </c>
    </row>
    <row r="34030" spans="2:3" x14ac:dyDescent="0.3">
      <c r="B34030" s="1">
        <f t="shared" si="533"/>
        <v>45894.305555583065</v>
      </c>
      <c r="C34030">
        <v>0</v>
      </c>
    </row>
    <row r="34031" spans="2:3" x14ac:dyDescent="0.3">
      <c r="B34031" s="1">
        <f t="shared" si="533"/>
        <v>45894.31250002751</v>
      </c>
      <c r="C34031">
        <v>0</v>
      </c>
    </row>
    <row r="34032" spans="2:3" x14ac:dyDescent="0.3">
      <c r="B34032" s="1">
        <f t="shared" si="533"/>
        <v>45894.319444471956</v>
      </c>
      <c r="C34032">
        <v>0</v>
      </c>
    </row>
    <row r="34033" spans="2:3" x14ac:dyDescent="0.3">
      <c r="B34033" s="1">
        <f t="shared" si="533"/>
        <v>45894.326388916401</v>
      </c>
      <c r="C34033">
        <v>0</v>
      </c>
    </row>
    <row r="34034" spans="2:3" x14ac:dyDescent="0.3">
      <c r="B34034" s="1">
        <f t="shared" si="533"/>
        <v>45894.333333360846</v>
      </c>
      <c r="C34034">
        <v>0</v>
      </c>
    </row>
    <row r="34035" spans="2:3" x14ac:dyDescent="0.3">
      <c r="B34035" s="1">
        <f t="shared" si="533"/>
        <v>45894.340277805291</v>
      </c>
      <c r="C34035">
        <v>0</v>
      </c>
    </row>
    <row r="34036" spans="2:3" x14ac:dyDescent="0.3">
      <c r="B34036" s="1">
        <f t="shared" si="533"/>
        <v>45894.347222249737</v>
      </c>
      <c r="C34036">
        <v>0</v>
      </c>
    </row>
    <row r="34037" spans="2:3" x14ac:dyDescent="0.3">
      <c r="B34037" s="1">
        <f t="shared" si="533"/>
        <v>45894.354166694182</v>
      </c>
      <c r="C34037">
        <v>0</v>
      </c>
    </row>
    <row r="34038" spans="2:3" x14ac:dyDescent="0.3">
      <c r="B34038" s="1">
        <f t="shared" si="533"/>
        <v>45894.361111138627</v>
      </c>
      <c r="C34038">
        <v>0</v>
      </c>
    </row>
    <row r="34039" spans="2:3" x14ac:dyDescent="0.3">
      <c r="B34039" s="1">
        <f t="shared" si="533"/>
        <v>45894.368055583072</v>
      </c>
      <c r="C34039">
        <v>0</v>
      </c>
    </row>
    <row r="34040" spans="2:3" x14ac:dyDescent="0.3">
      <c r="B34040" s="1">
        <f t="shared" si="533"/>
        <v>45894.375000027518</v>
      </c>
      <c r="C34040">
        <v>0</v>
      </c>
    </row>
    <row r="34041" spans="2:3" x14ac:dyDescent="0.3">
      <c r="B34041" s="1">
        <f t="shared" si="533"/>
        <v>45894.381944471963</v>
      </c>
      <c r="C34041">
        <v>0</v>
      </c>
    </row>
    <row r="34042" spans="2:3" x14ac:dyDescent="0.3">
      <c r="B34042" s="1">
        <f t="shared" si="533"/>
        <v>45894.388888916408</v>
      </c>
      <c r="C34042">
        <v>0</v>
      </c>
    </row>
    <row r="34043" spans="2:3" x14ac:dyDescent="0.3">
      <c r="B34043" s="1">
        <f t="shared" si="533"/>
        <v>45894.395833360853</v>
      </c>
      <c r="C34043">
        <v>0</v>
      </c>
    </row>
    <row r="34044" spans="2:3" x14ac:dyDescent="0.3">
      <c r="B34044" s="1">
        <f t="shared" si="533"/>
        <v>45894.402777805299</v>
      </c>
      <c r="C34044">
        <v>0</v>
      </c>
    </row>
    <row r="34045" spans="2:3" x14ac:dyDescent="0.3">
      <c r="B34045" s="1">
        <f t="shared" si="533"/>
        <v>45894.409722249744</v>
      </c>
      <c r="C34045">
        <v>0</v>
      </c>
    </row>
    <row r="34046" spans="2:3" x14ac:dyDescent="0.3">
      <c r="B34046" s="1">
        <f t="shared" si="533"/>
        <v>45894.416666694189</v>
      </c>
      <c r="C34046">
        <v>0</v>
      </c>
    </row>
    <row r="34047" spans="2:3" x14ac:dyDescent="0.3">
      <c r="B34047" s="1">
        <f t="shared" si="533"/>
        <v>45894.423611138634</v>
      </c>
      <c r="C34047">
        <v>0</v>
      </c>
    </row>
    <row r="34048" spans="2:3" x14ac:dyDescent="0.3">
      <c r="B34048" s="1">
        <f t="shared" si="533"/>
        <v>45894.43055558308</v>
      </c>
      <c r="C34048">
        <v>0</v>
      </c>
    </row>
    <row r="34049" spans="2:3" x14ac:dyDescent="0.3">
      <c r="B34049" s="1">
        <f t="shared" si="533"/>
        <v>45894.437500027525</v>
      </c>
      <c r="C34049">
        <v>0</v>
      </c>
    </row>
    <row r="34050" spans="2:3" x14ac:dyDescent="0.3">
      <c r="B34050" s="1">
        <f t="shared" si="533"/>
        <v>45894.44444447197</v>
      </c>
      <c r="C34050">
        <v>0</v>
      </c>
    </row>
    <row r="34051" spans="2:3" x14ac:dyDescent="0.3">
      <c r="B34051" s="1">
        <f t="shared" si="533"/>
        <v>45894.451388916415</v>
      </c>
      <c r="C34051">
        <v>0</v>
      </c>
    </row>
    <row r="34052" spans="2:3" x14ac:dyDescent="0.3">
      <c r="B34052" s="1">
        <f t="shared" si="533"/>
        <v>45894.458333360861</v>
      </c>
      <c r="C34052">
        <v>0</v>
      </c>
    </row>
    <row r="34053" spans="2:3" x14ac:dyDescent="0.3">
      <c r="B34053" s="1">
        <f t="shared" si="533"/>
        <v>45894.465277805306</v>
      </c>
      <c r="C34053">
        <v>0</v>
      </c>
    </row>
    <row r="34054" spans="2:3" x14ac:dyDescent="0.3">
      <c r="B34054" s="1">
        <f t="shared" si="533"/>
        <v>45894.472222249751</v>
      </c>
      <c r="C34054">
        <v>0</v>
      </c>
    </row>
    <row r="34055" spans="2:3" x14ac:dyDescent="0.3">
      <c r="B34055" s="1">
        <f t="shared" si="533"/>
        <v>45894.479166694196</v>
      </c>
      <c r="C34055">
        <v>0</v>
      </c>
    </row>
    <row r="34056" spans="2:3" x14ac:dyDescent="0.3">
      <c r="B34056" s="1">
        <f t="shared" si="533"/>
        <v>45894.486111138642</v>
      </c>
      <c r="C34056">
        <v>0</v>
      </c>
    </row>
    <row r="34057" spans="2:3" x14ac:dyDescent="0.3">
      <c r="B34057" s="1">
        <f t="shared" si="533"/>
        <v>45894.493055583087</v>
      </c>
      <c r="C34057">
        <v>0</v>
      </c>
    </row>
    <row r="34058" spans="2:3" x14ac:dyDescent="0.3">
      <c r="B34058" s="1">
        <f t="shared" si="533"/>
        <v>45894.500000027532</v>
      </c>
      <c r="C34058">
        <v>0</v>
      </c>
    </row>
    <row r="34059" spans="2:3" x14ac:dyDescent="0.3">
      <c r="B34059" s="1">
        <f t="shared" si="533"/>
        <v>45894.506944471977</v>
      </c>
      <c r="C34059">
        <v>0</v>
      </c>
    </row>
    <row r="34060" spans="2:3" x14ac:dyDescent="0.3">
      <c r="B34060" s="1">
        <f t="shared" si="533"/>
        <v>45894.513888916423</v>
      </c>
      <c r="C34060">
        <v>0</v>
      </c>
    </row>
    <row r="34061" spans="2:3" x14ac:dyDescent="0.3">
      <c r="B34061" s="1">
        <f t="shared" si="533"/>
        <v>45894.520833360868</v>
      </c>
      <c r="C34061">
        <v>0</v>
      </c>
    </row>
    <row r="34062" spans="2:3" x14ac:dyDescent="0.3">
      <c r="B34062" s="1">
        <f t="shared" si="533"/>
        <v>45894.527777805313</v>
      </c>
      <c r="C34062">
        <v>0</v>
      </c>
    </row>
    <row r="34063" spans="2:3" x14ac:dyDescent="0.3">
      <c r="B34063" s="1">
        <f t="shared" si="533"/>
        <v>45894.534722249758</v>
      </c>
      <c r="C34063">
        <v>0</v>
      </c>
    </row>
    <row r="34064" spans="2:3" x14ac:dyDescent="0.3">
      <c r="B34064" s="1">
        <f t="shared" si="533"/>
        <v>45894.541666694204</v>
      </c>
      <c r="C34064">
        <v>0</v>
      </c>
    </row>
    <row r="34065" spans="2:3" x14ac:dyDescent="0.3">
      <c r="B34065" s="1">
        <f t="shared" si="533"/>
        <v>45894.548611138649</v>
      </c>
      <c r="C34065">
        <v>0</v>
      </c>
    </row>
    <row r="34066" spans="2:3" x14ac:dyDescent="0.3">
      <c r="B34066" s="1">
        <f t="shared" si="533"/>
        <v>45894.555555583094</v>
      </c>
      <c r="C34066">
        <v>0</v>
      </c>
    </row>
    <row r="34067" spans="2:3" x14ac:dyDescent="0.3">
      <c r="B34067" s="1">
        <f t="shared" si="533"/>
        <v>45894.562500027539</v>
      </c>
      <c r="C34067">
        <v>0</v>
      </c>
    </row>
    <row r="34068" spans="2:3" x14ac:dyDescent="0.3">
      <c r="B34068" s="1">
        <f t="shared" si="533"/>
        <v>45894.569444471985</v>
      </c>
      <c r="C34068">
        <v>0</v>
      </c>
    </row>
    <row r="34069" spans="2:3" x14ac:dyDescent="0.3">
      <c r="B34069" s="1">
        <f t="shared" si="533"/>
        <v>45894.57638891643</v>
      </c>
      <c r="C34069">
        <v>0</v>
      </c>
    </row>
    <row r="34070" spans="2:3" x14ac:dyDescent="0.3">
      <c r="B34070" s="1">
        <f t="shared" si="533"/>
        <v>45894.583333360875</v>
      </c>
      <c r="C34070">
        <v>0</v>
      </c>
    </row>
    <row r="34071" spans="2:3" x14ac:dyDescent="0.3">
      <c r="B34071" s="1">
        <f t="shared" si="533"/>
        <v>45894.590277805321</v>
      </c>
      <c r="C34071">
        <v>0</v>
      </c>
    </row>
    <row r="34072" spans="2:3" x14ac:dyDescent="0.3">
      <c r="B34072" s="1">
        <f t="shared" si="533"/>
        <v>45894.597222249766</v>
      </c>
      <c r="C34072">
        <v>0</v>
      </c>
    </row>
    <row r="34073" spans="2:3" x14ac:dyDescent="0.3">
      <c r="B34073" s="1">
        <f t="shared" si="533"/>
        <v>45894.604166694211</v>
      </c>
      <c r="C34073">
        <v>0</v>
      </c>
    </row>
    <row r="34074" spans="2:3" x14ac:dyDescent="0.3">
      <c r="B34074" s="1">
        <f t="shared" si="533"/>
        <v>45894.611111138656</v>
      </c>
      <c r="C34074">
        <v>0</v>
      </c>
    </row>
    <row r="34075" spans="2:3" x14ac:dyDescent="0.3">
      <c r="B34075" s="1">
        <f t="shared" si="533"/>
        <v>45894.618055583102</v>
      </c>
      <c r="C34075">
        <v>0</v>
      </c>
    </row>
    <row r="34076" spans="2:3" x14ac:dyDescent="0.3">
      <c r="B34076" s="1">
        <f t="shared" si="533"/>
        <v>45894.625000027547</v>
      </c>
      <c r="C34076">
        <v>0</v>
      </c>
    </row>
    <row r="34077" spans="2:3" x14ac:dyDescent="0.3">
      <c r="B34077" s="1">
        <f t="shared" si="533"/>
        <v>45894.631944471992</v>
      </c>
      <c r="C34077">
        <v>0</v>
      </c>
    </row>
    <row r="34078" spans="2:3" x14ac:dyDescent="0.3">
      <c r="B34078" s="1">
        <f t="shared" si="533"/>
        <v>45894.638888916437</v>
      </c>
      <c r="C34078">
        <v>0</v>
      </c>
    </row>
    <row r="34079" spans="2:3" x14ac:dyDescent="0.3">
      <c r="B34079" s="1">
        <f t="shared" si="533"/>
        <v>45894.645833360883</v>
      </c>
      <c r="C34079">
        <v>0</v>
      </c>
    </row>
    <row r="34080" spans="2:3" x14ac:dyDescent="0.3">
      <c r="B34080" s="1">
        <f t="shared" si="533"/>
        <v>45894.652777805328</v>
      </c>
      <c r="C34080">
        <v>0</v>
      </c>
    </row>
    <row r="34081" spans="2:3" x14ac:dyDescent="0.3">
      <c r="B34081" s="1">
        <f t="shared" si="533"/>
        <v>45894.659722249773</v>
      </c>
      <c r="C34081">
        <v>0</v>
      </c>
    </row>
    <row r="34082" spans="2:3" x14ac:dyDescent="0.3">
      <c r="B34082" s="1">
        <f t="shared" si="533"/>
        <v>45894.666666694218</v>
      </c>
      <c r="C34082">
        <v>0</v>
      </c>
    </row>
    <row r="34083" spans="2:3" x14ac:dyDescent="0.3">
      <c r="B34083" s="1">
        <f t="shared" si="533"/>
        <v>45894.673611138664</v>
      </c>
      <c r="C34083">
        <v>0</v>
      </c>
    </row>
    <row r="34084" spans="2:3" x14ac:dyDescent="0.3">
      <c r="B34084" s="1">
        <f t="shared" si="533"/>
        <v>45894.680555583109</v>
      </c>
      <c r="C34084">
        <v>0</v>
      </c>
    </row>
    <row r="34085" spans="2:3" x14ac:dyDescent="0.3">
      <c r="B34085" s="1">
        <f t="shared" si="533"/>
        <v>45894.687500027554</v>
      </c>
      <c r="C34085">
        <v>0</v>
      </c>
    </row>
    <row r="34086" spans="2:3" x14ac:dyDescent="0.3">
      <c r="B34086" s="1">
        <f t="shared" si="533"/>
        <v>45894.694444471999</v>
      </c>
      <c r="C34086">
        <v>0</v>
      </c>
    </row>
    <row r="34087" spans="2:3" x14ac:dyDescent="0.3">
      <c r="B34087" s="1">
        <f t="shared" si="533"/>
        <v>45894.701388916445</v>
      </c>
      <c r="C34087">
        <v>0</v>
      </c>
    </row>
    <row r="34088" spans="2:3" x14ac:dyDescent="0.3">
      <c r="B34088" s="1">
        <f t="shared" ref="B34088:B34151" si="534">B34087+(B34087-B34086)</f>
        <v>45894.70833336089</v>
      </c>
      <c r="C34088">
        <v>0</v>
      </c>
    </row>
    <row r="34089" spans="2:3" x14ac:dyDescent="0.3">
      <c r="B34089" s="1">
        <f t="shared" si="534"/>
        <v>45894.715277805335</v>
      </c>
      <c r="C34089">
        <v>0</v>
      </c>
    </row>
    <row r="34090" spans="2:3" x14ac:dyDescent="0.3">
      <c r="B34090" s="1">
        <f t="shared" si="534"/>
        <v>45894.72222224978</v>
      </c>
      <c r="C34090">
        <v>0</v>
      </c>
    </row>
    <row r="34091" spans="2:3" x14ac:dyDescent="0.3">
      <c r="B34091" s="1">
        <f t="shared" si="534"/>
        <v>45894.729166694226</v>
      </c>
      <c r="C34091">
        <v>0</v>
      </c>
    </row>
    <row r="34092" spans="2:3" x14ac:dyDescent="0.3">
      <c r="B34092" s="1">
        <f t="shared" si="534"/>
        <v>45894.736111138671</v>
      </c>
      <c r="C34092">
        <v>0</v>
      </c>
    </row>
    <row r="34093" spans="2:3" x14ac:dyDescent="0.3">
      <c r="B34093" s="1">
        <f t="shared" si="534"/>
        <v>45894.743055583116</v>
      </c>
      <c r="C34093">
        <v>0</v>
      </c>
    </row>
    <row r="34094" spans="2:3" x14ac:dyDescent="0.3">
      <c r="B34094" s="1">
        <f t="shared" si="534"/>
        <v>45894.750000027561</v>
      </c>
      <c r="C34094">
        <v>0</v>
      </c>
    </row>
    <row r="34095" spans="2:3" x14ac:dyDescent="0.3">
      <c r="B34095" s="1">
        <f t="shared" si="534"/>
        <v>45894.756944472007</v>
      </c>
      <c r="C34095">
        <v>0</v>
      </c>
    </row>
    <row r="34096" spans="2:3" x14ac:dyDescent="0.3">
      <c r="B34096" s="1">
        <f t="shared" si="534"/>
        <v>45894.763888916452</v>
      </c>
      <c r="C34096">
        <v>0</v>
      </c>
    </row>
    <row r="34097" spans="2:3" x14ac:dyDescent="0.3">
      <c r="B34097" s="1">
        <f t="shared" si="534"/>
        <v>45894.770833360897</v>
      </c>
      <c r="C34097">
        <v>0</v>
      </c>
    </row>
    <row r="34098" spans="2:3" x14ac:dyDescent="0.3">
      <c r="B34098" s="1">
        <f t="shared" si="534"/>
        <v>45894.777777805342</v>
      </c>
      <c r="C34098">
        <v>0</v>
      </c>
    </row>
    <row r="34099" spans="2:3" x14ac:dyDescent="0.3">
      <c r="B34099" s="1">
        <f t="shared" si="534"/>
        <v>45894.784722249788</v>
      </c>
      <c r="C34099">
        <v>0</v>
      </c>
    </row>
    <row r="34100" spans="2:3" x14ac:dyDescent="0.3">
      <c r="B34100" s="1">
        <f t="shared" si="534"/>
        <v>45894.791666694233</v>
      </c>
      <c r="C34100">
        <v>0</v>
      </c>
    </row>
    <row r="34101" spans="2:3" x14ac:dyDescent="0.3">
      <c r="B34101" s="1">
        <f t="shared" si="534"/>
        <v>45894.798611138678</v>
      </c>
      <c r="C34101">
        <v>0</v>
      </c>
    </row>
    <row r="34102" spans="2:3" x14ac:dyDescent="0.3">
      <c r="B34102" s="1">
        <f t="shared" si="534"/>
        <v>45894.805555583123</v>
      </c>
      <c r="C34102">
        <v>0</v>
      </c>
    </row>
    <row r="34103" spans="2:3" x14ac:dyDescent="0.3">
      <c r="B34103" s="1">
        <f t="shared" si="534"/>
        <v>45894.812500027569</v>
      </c>
      <c r="C34103">
        <v>0</v>
      </c>
    </row>
    <row r="34104" spans="2:3" x14ac:dyDescent="0.3">
      <c r="B34104" s="1">
        <f t="shared" si="534"/>
        <v>45894.819444472014</v>
      </c>
      <c r="C34104">
        <v>0</v>
      </c>
    </row>
    <row r="34105" spans="2:3" x14ac:dyDescent="0.3">
      <c r="B34105" s="1">
        <f t="shared" si="534"/>
        <v>45894.826388916459</v>
      </c>
      <c r="C34105">
        <v>0</v>
      </c>
    </row>
    <row r="34106" spans="2:3" x14ac:dyDescent="0.3">
      <c r="B34106" s="1">
        <f t="shared" si="534"/>
        <v>45894.833333360904</v>
      </c>
      <c r="C34106">
        <v>0</v>
      </c>
    </row>
    <row r="34107" spans="2:3" x14ac:dyDescent="0.3">
      <c r="B34107" s="1">
        <f t="shared" si="534"/>
        <v>45894.84027780535</v>
      </c>
      <c r="C34107">
        <v>0</v>
      </c>
    </row>
    <row r="34108" spans="2:3" x14ac:dyDescent="0.3">
      <c r="B34108" s="1">
        <f t="shared" si="534"/>
        <v>45894.847222249795</v>
      </c>
      <c r="C34108">
        <v>0</v>
      </c>
    </row>
    <row r="34109" spans="2:3" x14ac:dyDescent="0.3">
      <c r="B34109" s="1">
        <f t="shared" si="534"/>
        <v>45894.85416669424</v>
      </c>
      <c r="C34109">
        <v>0</v>
      </c>
    </row>
    <row r="34110" spans="2:3" x14ac:dyDescent="0.3">
      <c r="B34110" s="1">
        <f t="shared" si="534"/>
        <v>45894.861111138685</v>
      </c>
      <c r="C34110">
        <v>0</v>
      </c>
    </row>
    <row r="34111" spans="2:3" x14ac:dyDescent="0.3">
      <c r="B34111" s="1">
        <f t="shared" si="534"/>
        <v>45894.868055583131</v>
      </c>
      <c r="C34111">
        <v>0</v>
      </c>
    </row>
    <row r="34112" spans="2:3" x14ac:dyDescent="0.3">
      <c r="B34112" s="1">
        <f t="shared" si="534"/>
        <v>45894.875000027576</v>
      </c>
      <c r="C34112">
        <v>0</v>
      </c>
    </row>
    <row r="34113" spans="2:3" x14ac:dyDescent="0.3">
      <c r="B34113" s="1">
        <f t="shared" si="534"/>
        <v>45894.881944472021</v>
      </c>
      <c r="C34113">
        <v>0</v>
      </c>
    </row>
    <row r="34114" spans="2:3" x14ac:dyDescent="0.3">
      <c r="B34114" s="1">
        <f t="shared" si="534"/>
        <v>45894.888888916466</v>
      </c>
      <c r="C34114">
        <v>0</v>
      </c>
    </row>
    <row r="34115" spans="2:3" x14ac:dyDescent="0.3">
      <c r="B34115" s="1">
        <f t="shared" si="534"/>
        <v>45894.895833360912</v>
      </c>
      <c r="C34115">
        <v>0</v>
      </c>
    </row>
    <row r="34116" spans="2:3" x14ac:dyDescent="0.3">
      <c r="B34116" s="1">
        <f t="shared" si="534"/>
        <v>45894.902777805357</v>
      </c>
      <c r="C34116">
        <v>0</v>
      </c>
    </row>
    <row r="34117" spans="2:3" x14ac:dyDescent="0.3">
      <c r="B34117" s="1">
        <f t="shared" si="534"/>
        <v>45894.909722249802</v>
      </c>
      <c r="C34117">
        <v>0</v>
      </c>
    </row>
    <row r="34118" spans="2:3" x14ac:dyDescent="0.3">
      <c r="B34118" s="1">
        <f t="shared" si="534"/>
        <v>45894.916666694247</v>
      </c>
      <c r="C34118">
        <v>0</v>
      </c>
    </row>
    <row r="34119" spans="2:3" x14ac:dyDescent="0.3">
      <c r="B34119" s="1">
        <f t="shared" si="534"/>
        <v>45894.923611138693</v>
      </c>
      <c r="C34119">
        <v>0</v>
      </c>
    </row>
    <row r="34120" spans="2:3" x14ac:dyDescent="0.3">
      <c r="B34120" s="1">
        <f t="shared" si="534"/>
        <v>45894.930555583138</v>
      </c>
      <c r="C34120">
        <v>0</v>
      </c>
    </row>
    <row r="34121" spans="2:3" x14ac:dyDescent="0.3">
      <c r="B34121" s="1">
        <f t="shared" si="534"/>
        <v>45894.937500027583</v>
      </c>
      <c r="C34121">
        <v>0</v>
      </c>
    </row>
    <row r="34122" spans="2:3" x14ac:dyDescent="0.3">
      <c r="B34122" s="1">
        <f t="shared" si="534"/>
        <v>45894.944444472028</v>
      </c>
      <c r="C34122">
        <v>0</v>
      </c>
    </row>
    <row r="34123" spans="2:3" x14ac:dyDescent="0.3">
      <c r="B34123" s="1">
        <f t="shared" si="534"/>
        <v>45894.951388916474</v>
      </c>
      <c r="C34123">
        <v>0</v>
      </c>
    </row>
    <row r="34124" spans="2:3" x14ac:dyDescent="0.3">
      <c r="B34124" s="1">
        <f t="shared" si="534"/>
        <v>45894.958333360919</v>
      </c>
      <c r="C34124">
        <v>0</v>
      </c>
    </row>
    <row r="34125" spans="2:3" x14ac:dyDescent="0.3">
      <c r="B34125" s="1">
        <f t="shared" si="534"/>
        <v>45894.965277805364</v>
      </c>
      <c r="C34125">
        <v>0</v>
      </c>
    </row>
    <row r="34126" spans="2:3" x14ac:dyDescent="0.3">
      <c r="B34126" s="1">
        <f t="shared" si="534"/>
        <v>45894.972222249809</v>
      </c>
      <c r="C34126">
        <v>0</v>
      </c>
    </row>
    <row r="34127" spans="2:3" x14ac:dyDescent="0.3">
      <c r="B34127" s="1">
        <f t="shared" si="534"/>
        <v>45894.979166694255</v>
      </c>
      <c r="C34127">
        <v>0</v>
      </c>
    </row>
    <row r="34128" spans="2:3" x14ac:dyDescent="0.3">
      <c r="B34128" s="1">
        <f t="shared" si="534"/>
        <v>45894.9861111387</v>
      </c>
      <c r="C34128">
        <v>0</v>
      </c>
    </row>
    <row r="34129" spans="2:3" x14ac:dyDescent="0.3">
      <c r="B34129" s="1">
        <f t="shared" si="534"/>
        <v>45894.993055583145</v>
      </c>
      <c r="C34129">
        <v>0</v>
      </c>
    </row>
    <row r="34130" spans="2:3" x14ac:dyDescent="0.3">
      <c r="B34130" s="1">
        <f t="shared" si="534"/>
        <v>45895.00000002759</v>
      </c>
      <c r="C34130">
        <v>0</v>
      </c>
    </row>
    <row r="34131" spans="2:3" x14ac:dyDescent="0.3">
      <c r="B34131" s="1">
        <f t="shared" si="534"/>
        <v>45895.006944472036</v>
      </c>
      <c r="C34131">
        <v>0</v>
      </c>
    </row>
    <row r="34132" spans="2:3" x14ac:dyDescent="0.3">
      <c r="B34132" s="1">
        <f t="shared" si="534"/>
        <v>45895.013888916481</v>
      </c>
      <c r="C34132">
        <v>0</v>
      </c>
    </row>
    <row r="34133" spans="2:3" x14ac:dyDescent="0.3">
      <c r="B34133" s="1">
        <f t="shared" si="534"/>
        <v>45895.020833360926</v>
      </c>
      <c r="C34133">
        <v>0</v>
      </c>
    </row>
    <row r="34134" spans="2:3" x14ac:dyDescent="0.3">
      <c r="B34134" s="1">
        <f t="shared" si="534"/>
        <v>45895.027777805371</v>
      </c>
      <c r="C34134">
        <v>0</v>
      </c>
    </row>
    <row r="34135" spans="2:3" x14ac:dyDescent="0.3">
      <c r="B34135" s="1">
        <f t="shared" si="534"/>
        <v>45895.034722249817</v>
      </c>
      <c r="C34135">
        <v>0</v>
      </c>
    </row>
    <row r="34136" spans="2:3" x14ac:dyDescent="0.3">
      <c r="B34136" s="1">
        <f t="shared" si="534"/>
        <v>45895.041666694262</v>
      </c>
      <c r="C34136">
        <v>0</v>
      </c>
    </row>
    <row r="34137" spans="2:3" x14ac:dyDescent="0.3">
      <c r="B34137" s="1">
        <f t="shared" si="534"/>
        <v>45895.048611138707</v>
      </c>
      <c r="C34137">
        <v>0</v>
      </c>
    </row>
    <row r="34138" spans="2:3" x14ac:dyDescent="0.3">
      <c r="B34138" s="1">
        <f t="shared" si="534"/>
        <v>45895.055555583152</v>
      </c>
      <c r="C34138">
        <v>0</v>
      </c>
    </row>
    <row r="34139" spans="2:3" x14ac:dyDescent="0.3">
      <c r="B34139" s="1">
        <f t="shared" si="534"/>
        <v>45895.062500027598</v>
      </c>
      <c r="C34139">
        <v>0</v>
      </c>
    </row>
    <row r="34140" spans="2:3" x14ac:dyDescent="0.3">
      <c r="B34140" s="1">
        <f t="shared" si="534"/>
        <v>45895.069444472043</v>
      </c>
      <c r="C34140">
        <v>0</v>
      </c>
    </row>
    <row r="34141" spans="2:3" x14ac:dyDescent="0.3">
      <c r="B34141" s="1">
        <f t="shared" si="534"/>
        <v>45895.076388916488</v>
      </c>
      <c r="C34141">
        <v>0</v>
      </c>
    </row>
    <row r="34142" spans="2:3" x14ac:dyDescent="0.3">
      <c r="B34142" s="1">
        <f t="shared" si="534"/>
        <v>45895.083333360933</v>
      </c>
      <c r="C34142">
        <v>0</v>
      </c>
    </row>
    <row r="34143" spans="2:3" x14ac:dyDescent="0.3">
      <c r="B34143" s="1">
        <f t="shared" si="534"/>
        <v>45895.090277805379</v>
      </c>
      <c r="C34143">
        <v>0</v>
      </c>
    </row>
    <row r="34144" spans="2:3" x14ac:dyDescent="0.3">
      <c r="B34144" s="1">
        <f t="shared" si="534"/>
        <v>45895.097222249824</v>
      </c>
      <c r="C34144">
        <v>0</v>
      </c>
    </row>
    <row r="34145" spans="2:3" x14ac:dyDescent="0.3">
      <c r="B34145" s="1">
        <f t="shared" si="534"/>
        <v>45895.104166694269</v>
      </c>
      <c r="C34145">
        <v>0</v>
      </c>
    </row>
    <row r="34146" spans="2:3" x14ac:dyDescent="0.3">
      <c r="B34146" s="1">
        <f t="shared" si="534"/>
        <v>45895.111111138714</v>
      </c>
      <c r="C34146">
        <v>0</v>
      </c>
    </row>
    <row r="34147" spans="2:3" x14ac:dyDescent="0.3">
      <c r="B34147" s="1">
        <f t="shared" si="534"/>
        <v>45895.11805558316</v>
      </c>
      <c r="C34147">
        <v>0</v>
      </c>
    </row>
    <row r="34148" spans="2:3" x14ac:dyDescent="0.3">
      <c r="B34148" s="1">
        <f t="shared" si="534"/>
        <v>45895.125000027605</v>
      </c>
      <c r="C34148">
        <v>0</v>
      </c>
    </row>
    <row r="34149" spans="2:3" x14ac:dyDescent="0.3">
      <c r="B34149" s="1">
        <f t="shared" si="534"/>
        <v>45895.13194447205</v>
      </c>
      <c r="C34149">
        <v>0</v>
      </c>
    </row>
    <row r="34150" spans="2:3" x14ac:dyDescent="0.3">
      <c r="B34150" s="1">
        <f t="shared" si="534"/>
        <v>45895.138888916495</v>
      </c>
      <c r="C34150">
        <v>0</v>
      </c>
    </row>
    <row r="34151" spans="2:3" x14ac:dyDescent="0.3">
      <c r="B34151" s="1">
        <f t="shared" si="534"/>
        <v>45895.145833360941</v>
      </c>
      <c r="C34151">
        <v>0</v>
      </c>
    </row>
    <row r="34152" spans="2:3" x14ac:dyDescent="0.3">
      <c r="B34152" s="1">
        <f t="shared" ref="B34152:B34215" si="535">B34151+(B34151-B34150)</f>
        <v>45895.152777805386</v>
      </c>
      <c r="C34152">
        <v>0</v>
      </c>
    </row>
    <row r="34153" spans="2:3" x14ac:dyDescent="0.3">
      <c r="B34153" s="1">
        <f t="shared" si="535"/>
        <v>45895.159722249831</v>
      </c>
      <c r="C34153">
        <v>0</v>
      </c>
    </row>
    <row r="34154" spans="2:3" x14ac:dyDescent="0.3">
      <c r="B34154" s="1">
        <f t="shared" si="535"/>
        <v>45895.166666694277</v>
      </c>
      <c r="C34154">
        <v>0</v>
      </c>
    </row>
    <row r="34155" spans="2:3" x14ac:dyDescent="0.3">
      <c r="B34155" s="1">
        <f t="shared" si="535"/>
        <v>45895.173611138722</v>
      </c>
      <c r="C34155">
        <v>0</v>
      </c>
    </row>
    <row r="34156" spans="2:3" x14ac:dyDescent="0.3">
      <c r="B34156" s="1">
        <f t="shared" si="535"/>
        <v>45895.180555583167</v>
      </c>
      <c r="C34156">
        <v>0</v>
      </c>
    </row>
    <row r="34157" spans="2:3" x14ac:dyDescent="0.3">
      <c r="B34157" s="1">
        <f t="shared" si="535"/>
        <v>45895.187500027612</v>
      </c>
      <c r="C34157">
        <v>0</v>
      </c>
    </row>
    <row r="34158" spans="2:3" x14ac:dyDescent="0.3">
      <c r="B34158" s="1">
        <f t="shared" si="535"/>
        <v>45895.194444472058</v>
      </c>
      <c r="C34158">
        <v>0</v>
      </c>
    </row>
    <row r="34159" spans="2:3" x14ac:dyDescent="0.3">
      <c r="B34159" s="1">
        <f t="shared" si="535"/>
        <v>45895.201388916503</v>
      </c>
      <c r="C34159">
        <v>0</v>
      </c>
    </row>
    <row r="34160" spans="2:3" x14ac:dyDescent="0.3">
      <c r="B34160" s="1">
        <f t="shared" si="535"/>
        <v>45895.208333360948</v>
      </c>
      <c r="C34160">
        <v>0</v>
      </c>
    </row>
    <row r="34161" spans="2:3" x14ac:dyDescent="0.3">
      <c r="B34161" s="1">
        <f t="shared" si="535"/>
        <v>45895.215277805393</v>
      </c>
      <c r="C34161">
        <v>0</v>
      </c>
    </row>
    <row r="34162" spans="2:3" x14ac:dyDescent="0.3">
      <c r="B34162" s="1">
        <f t="shared" si="535"/>
        <v>45895.222222249839</v>
      </c>
      <c r="C34162">
        <v>0</v>
      </c>
    </row>
    <row r="34163" spans="2:3" x14ac:dyDescent="0.3">
      <c r="B34163" s="1">
        <f t="shared" si="535"/>
        <v>45895.229166694284</v>
      </c>
      <c r="C34163">
        <v>0</v>
      </c>
    </row>
    <row r="34164" spans="2:3" x14ac:dyDescent="0.3">
      <c r="B34164" s="1">
        <f t="shared" si="535"/>
        <v>45895.236111138729</v>
      </c>
      <c r="C34164">
        <v>0</v>
      </c>
    </row>
    <row r="34165" spans="2:3" x14ac:dyDescent="0.3">
      <c r="B34165" s="1">
        <f t="shared" si="535"/>
        <v>45895.243055583174</v>
      </c>
      <c r="C34165">
        <v>0</v>
      </c>
    </row>
    <row r="34166" spans="2:3" x14ac:dyDescent="0.3">
      <c r="B34166" s="1">
        <f t="shared" si="535"/>
        <v>45895.25000002762</v>
      </c>
      <c r="C34166">
        <v>0</v>
      </c>
    </row>
    <row r="34167" spans="2:3" x14ac:dyDescent="0.3">
      <c r="B34167" s="1">
        <f t="shared" si="535"/>
        <v>45895.256944472065</v>
      </c>
      <c r="C34167">
        <v>0</v>
      </c>
    </row>
    <row r="34168" spans="2:3" x14ac:dyDescent="0.3">
      <c r="B34168" s="1">
        <f t="shared" si="535"/>
        <v>45895.26388891651</v>
      </c>
      <c r="C34168">
        <v>0</v>
      </c>
    </row>
    <row r="34169" spans="2:3" x14ac:dyDescent="0.3">
      <c r="B34169" s="1">
        <f t="shared" si="535"/>
        <v>45895.270833360955</v>
      </c>
      <c r="C34169">
        <v>0</v>
      </c>
    </row>
    <row r="34170" spans="2:3" x14ac:dyDescent="0.3">
      <c r="B34170" s="1">
        <f t="shared" si="535"/>
        <v>45895.277777805401</v>
      </c>
      <c r="C34170">
        <v>0</v>
      </c>
    </row>
    <row r="34171" spans="2:3" x14ac:dyDescent="0.3">
      <c r="B34171" s="1">
        <f t="shared" si="535"/>
        <v>45895.284722249846</v>
      </c>
      <c r="C34171">
        <v>0</v>
      </c>
    </row>
    <row r="34172" spans="2:3" x14ac:dyDescent="0.3">
      <c r="B34172" s="1">
        <f t="shared" si="535"/>
        <v>45895.291666694291</v>
      </c>
      <c r="C34172">
        <v>0</v>
      </c>
    </row>
    <row r="34173" spans="2:3" x14ac:dyDescent="0.3">
      <c r="B34173" s="1">
        <f t="shared" si="535"/>
        <v>45895.298611138736</v>
      </c>
      <c r="C34173">
        <v>0</v>
      </c>
    </row>
    <row r="34174" spans="2:3" x14ac:dyDescent="0.3">
      <c r="B34174" s="1">
        <f t="shared" si="535"/>
        <v>45895.305555583182</v>
      </c>
      <c r="C34174">
        <v>0</v>
      </c>
    </row>
    <row r="34175" spans="2:3" x14ac:dyDescent="0.3">
      <c r="B34175" s="1">
        <f t="shared" si="535"/>
        <v>45895.312500027627</v>
      </c>
      <c r="C34175">
        <v>0</v>
      </c>
    </row>
    <row r="34176" spans="2:3" x14ac:dyDescent="0.3">
      <c r="B34176" s="1">
        <f t="shared" si="535"/>
        <v>45895.319444472072</v>
      </c>
      <c r="C34176">
        <v>0</v>
      </c>
    </row>
    <row r="34177" spans="2:3" x14ac:dyDescent="0.3">
      <c r="B34177" s="1">
        <f t="shared" si="535"/>
        <v>45895.326388916517</v>
      </c>
      <c r="C34177">
        <v>0</v>
      </c>
    </row>
    <row r="34178" spans="2:3" x14ac:dyDescent="0.3">
      <c r="B34178" s="1">
        <f t="shared" si="535"/>
        <v>45895.333333360963</v>
      </c>
      <c r="C34178">
        <v>0</v>
      </c>
    </row>
    <row r="34179" spans="2:3" x14ac:dyDescent="0.3">
      <c r="B34179" s="1">
        <f t="shared" si="535"/>
        <v>45895.340277805408</v>
      </c>
      <c r="C34179">
        <v>0</v>
      </c>
    </row>
    <row r="34180" spans="2:3" x14ac:dyDescent="0.3">
      <c r="B34180" s="1">
        <f t="shared" si="535"/>
        <v>45895.347222249853</v>
      </c>
      <c r="C34180">
        <v>0</v>
      </c>
    </row>
    <row r="34181" spans="2:3" x14ac:dyDescent="0.3">
      <c r="B34181" s="1">
        <f t="shared" si="535"/>
        <v>45895.354166694298</v>
      </c>
      <c r="C34181">
        <v>0</v>
      </c>
    </row>
    <row r="34182" spans="2:3" x14ac:dyDescent="0.3">
      <c r="B34182" s="1">
        <f t="shared" si="535"/>
        <v>45895.361111138744</v>
      </c>
      <c r="C34182">
        <v>0</v>
      </c>
    </row>
    <row r="34183" spans="2:3" x14ac:dyDescent="0.3">
      <c r="B34183" s="1">
        <f t="shared" si="535"/>
        <v>45895.368055583189</v>
      </c>
      <c r="C34183">
        <v>0</v>
      </c>
    </row>
    <row r="34184" spans="2:3" x14ac:dyDescent="0.3">
      <c r="B34184" s="1">
        <f t="shared" si="535"/>
        <v>45895.375000027634</v>
      </c>
      <c r="C34184">
        <v>0</v>
      </c>
    </row>
    <row r="34185" spans="2:3" x14ac:dyDescent="0.3">
      <c r="B34185" s="1">
        <f t="shared" si="535"/>
        <v>45895.381944472079</v>
      </c>
      <c r="C34185">
        <v>0</v>
      </c>
    </row>
    <row r="34186" spans="2:3" x14ac:dyDescent="0.3">
      <c r="B34186" s="1">
        <f t="shared" si="535"/>
        <v>45895.388888916525</v>
      </c>
      <c r="C34186">
        <v>0</v>
      </c>
    </row>
    <row r="34187" spans="2:3" x14ac:dyDescent="0.3">
      <c r="B34187" s="1">
        <f t="shared" si="535"/>
        <v>45895.39583336097</v>
      </c>
      <c r="C34187">
        <v>0</v>
      </c>
    </row>
    <row r="34188" spans="2:3" x14ac:dyDescent="0.3">
      <c r="B34188" s="1">
        <f t="shared" si="535"/>
        <v>45895.402777805415</v>
      </c>
      <c r="C34188">
        <v>0</v>
      </c>
    </row>
    <row r="34189" spans="2:3" x14ac:dyDescent="0.3">
      <c r="B34189" s="1">
        <f t="shared" si="535"/>
        <v>45895.40972224986</v>
      </c>
      <c r="C34189">
        <v>0</v>
      </c>
    </row>
    <row r="34190" spans="2:3" x14ac:dyDescent="0.3">
      <c r="B34190" s="1">
        <f t="shared" si="535"/>
        <v>45895.416666694306</v>
      </c>
      <c r="C34190">
        <v>0</v>
      </c>
    </row>
    <row r="34191" spans="2:3" x14ac:dyDescent="0.3">
      <c r="B34191" s="1">
        <f t="shared" si="535"/>
        <v>45895.423611138751</v>
      </c>
      <c r="C34191">
        <v>0</v>
      </c>
    </row>
    <row r="34192" spans="2:3" x14ac:dyDescent="0.3">
      <c r="B34192" s="1">
        <f t="shared" si="535"/>
        <v>45895.430555583196</v>
      </c>
      <c r="C34192">
        <v>0</v>
      </c>
    </row>
    <row r="34193" spans="2:3" x14ac:dyDescent="0.3">
      <c r="B34193" s="1">
        <f t="shared" si="535"/>
        <v>45895.437500027641</v>
      </c>
      <c r="C34193">
        <v>0</v>
      </c>
    </row>
    <row r="34194" spans="2:3" x14ac:dyDescent="0.3">
      <c r="B34194" s="1">
        <f t="shared" si="535"/>
        <v>45895.444444472087</v>
      </c>
      <c r="C34194">
        <v>0</v>
      </c>
    </row>
    <row r="34195" spans="2:3" x14ac:dyDescent="0.3">
      <c r="B34195" s="1">
        <f t="shared" si="535"/>
        <v>45895.451388916532</v>
      </c>
      <c r="C34195">
        <v>0</v>
      </c>
    </row>
    <row r="34196" spans="2:3" x14ac:dyDescent="0.3">
      <c r="B34196" s="1">
        <f t="shared" si="535"/>
        <v>45895.458333360977</v>
      </c>
      <c r="C34196">
        <v>0</v>
      </c>
    </row>
    <row r="34197" spans="2:3" x14ac:dyDescent="0.3">
      <c r="B34197" s="1">
        <f t="shared" si="535"/>
        <v>45895.465277805422</v>
      </c>
      <c r="C34197">
        <v>0</v>
      </c>
    </row>
    <row r="34198" spans="2:3" x14ac:dyDescent="0.3">
      <c r="B34198" s="1">
        <f t="shared" si="535"/>
        <v>45895.472222249868</v>
      </c>
      <c r="C34198">
        <v>0</v>
      </c>
    </row>
    <row r="34199" spans="2:3" x14ac:dyDescent="0.3">
      <c r="B34199" s="1">
        <f t="shared" si="535"/>
        <v>45895.479166694313</v>
      </c>
      <c r="C34199">
        <v>0</v>
      </c>
    </row>
    <row r="34200" spans="2:3" x14ac:dyDescent="0.3">
      <c r="B34200" s="1">
        <f t="shared" si="535"/>
        <v>45895.486111138758</v>
      </c>
      <c r="C34200">
        <v>0</v>
      </c>
    </row>
    <row r="34201" spans="2:3" x14ac:dyDescent="0.3">
      <c r="B34201" s="1">
        <f t="shared" si="535"/>
        <v>45895.493055583203</v>
      </c>
      <c r="C34201">
        <v>0</v>
      </c>
    </row>
    <row r="34202" spans="2:3" x14ac:dyDescent="0.3">
      <c r="B34202" s="1">
        <f t="shared" si="535"/>
        <v>45895.500000027649</v>
      </c>
      <c r="C34202">
        <v>0</v>
      </c>
    </row>
    <row r="34203" spans="2:3" x14ac:dyDescent="0.3">
      <c r="B34203" s="1">
        <f t="shared" si="535"/>
        <v>45895.506944472094</v>
      </c>
      <c r="C34203">
        <v>0</v>
      </c>
    </row>
    <row r="34204" spans="2:3" x14ac:dyDescent="0.3">
      <c r="B34204" s="1">
        <f t="shared" si="535"/>
        <v>45895.513888916539</v>
      </c>
      <c r="C34204">
        <v>0</v>
      </c>
    </row>
    <row r="34205" spans="2:3" x14ac:dyDescent="0.3">
      <c r="B34205" s="1">
        <f t="shared" si="535"/>
        <v>45895.520833360984</v>
      </c>
      <c r="C34205">
        <v>0</v>
      </c>
    </row>
    <row r="34206" spans="2:3" x14ac:dyDescent="0.3">
      <c r="B34206" s="1">
        <f t="shared" si="535"/>
        <v>45895.52777780543</v>
      </c>
      <c r="C34206">
        <v>0</v>
      </c>
    </row>
    <row r="34207" spans="2:3" x14ac:dyDescent="0.3">
      <c r="B34207" s="1">
        <f t="shared" si="535"/>
        <v>45895.534722249875</v>
      </c>
      <c r="C34207">
        <v>0</v>
      </c>
    </row>
    <row r="34208" spans="2:3" x14ac:dyDescent="0.3">
      <c r="B34208" s="1">
        <f t="shared" si="535"/>
        <v>45895.54166669432</v>
      </c>
      <c r="C34208">
        <v>0</v>
      </c>
    </row>
    <row r="34209" spans="2:3" x14ac:dyDescent="0.3">
      <c r="B34209" s="1">
        <f t="shared" si="535"/>
        <v>45895.548611138765</v>
      </c>
      <c r="C34209">
        <v>0</v>
      </c>
    </row>
    <row r="34210" spans="2:3" x14ac:dyDescent="0.3">
      <c r="B34210" s="1">
        <f t="shared" si="535"/>
        <v>45895.555555583211</v>
      </c>
      <c r="C34210">
        <v>0</v>
      </c>
    </row>
    <row r="34211" spans="2:3" x14ac:dyDescent="0.3">
      <c r="B34211" s="1">
        <f t="shared" si="535"/>
        <v>45895.562500027656</v>
      </c>
      <c r="C34211">
        <v>0</v>
      </c>
    </row>
    <row r="34212" spans="2:3" x14ac:dyDescent="0.3">
      <c r="B34212" s="1">
        <f t="shared" si="535"/>
        <v>45895.569444472101</v>
      </c>
      <c r="C34212">
        <v>0</v>
      </c>
    </row>
    <row r="34213" spans="2:3" x14ac:dyDescent="0.3">
      <c r="B34213" s="1">
        <f t="shared" si="535"/>
        <v>45895.576388916546</v>
      </c>
      <c r="C34213">
        <v>0</v>
      </c>
    </row>
    <row r="34214" spans="2:3" x14ac:dyDescent="0.3">
      <c r="B34214" s="1">
        <f t="shared" si="535"/>
        <v>45895.583333360992</v>
      </c>
      <c r="C34214">
        <v>0</v>
      </c>
    </row>
    <row r="34215" spans="2:3" x14ac:dyDescent="0.3">
      <c r="B34215" s="1">
        <f t="shared" si="535"/>
        <v>45895.590277805437</v>
      </c>
      <c r="C34215">
        <v>0</v>
      </c>
    </row>
    <row r="34216" spans="2:3" x14ac:dyDescent="0.3">
      <c r="B34216" s="1">
        <f t="shared" ref="B34216:B34279" si="536">B34215+(B34215-B34214)</f>
        <v>45895.597222249882</v>
      </c>
      <c r="C34216">
        <v>0</v>
      </c>
    </row>
    <row r="34217" spans="2:3" x14ac:dyDescent="0.3">
      <c r="B34217" s="1">
        <f t="shared" si="536"/>
        <v>45895.604166694327</v>
      </c>
      <c r="C34217">
        <v>0</v>
      </c>
    </row>
    <row r="34218" spans="2:3" x14ac:dyDescent="0.3">
      <c r="B34218" s="1">
        <f t="shared" si="536"/>
        <v>45895.611111138773</v>
      </c>
      <c r="C34218">
        <v>0</v>
      </c>
    </row>
    <row r="34219" spans="2:3" x14ac:dyDescent="0.3">
      <c r="B34219" s="1">
        <f t="shared" si="536"/>
        <v>45895.618055583218</v>
      </c>
      <c r="C34219">
        <v>0</v>
      </c>
    </row>
    <row r="34220" spans="2:3" x14ac:dyDescent="0.3">
      <c r="B34220" s="1">
        <f t="shared" si="536"/>
        <v>45895.625000027663</v>
      </c>
      <c r="C34220">
        <v>0</v>
      </c>
    </row>
    <row r="34221" spans="2:3" x14ac:dyDescent="0.3">
      <c r="B34221" s="1">
        <f t="shared" si="536"/>
        <v>45895.631944472108</v>
      </c>
      <c r="C34221">
        <v>0</v>
      </c>
    </row>
    <row r="34222" spans="2:3" x14ac:dyDescent="0.3">
      <c r="B34222" s="1">
        <f t="shared" si="536"/>
        <v>45895.638888916554</v>
      </c>
      <c r="C34222">
        <v>0</v>
      </c>
    </row>
    <row r="34223" spans="2:3" x14ac:dyDescent="0.3">
      <c r="B34223" s="1">
        <f t="shared" si="536"/>
        <v>45895.645833360999</v>
      </c>
      <c r="C34223">
        <v>0</v>
      </c>
    </row>
    <row r="34224" spans="2:3" x14ac:dyDescent="0.3">
      <c r="B34224" s="1">
        <f t="shared" si="536"/>
        <v>45895.652777805444</v>
      </c>
      <c r="C34224">
        <v>0</v>
      </c>
    </row>
    <row r="34225" spans="2:3" x14ac:dyDescent="0.3">
      <c r="B34225" s="1">
        <f t="shared" si="536"/>
        <v>45895.659722249889</v>
      </c>
      <c r="C34225">
        <v>0</v>
      </c>
    </row>
    <row r="34226" spans="2:3" x14ac:dyDescent="0.3">
      <c r="B34226" s="1">
        <f t="shared" si="536"/>
        <v>45895.666666694335</v>
      </c>
      <c r="C34226">
        <v>0</v>
      </c>
    </row>
    <row r="34227" spans="2:3" x14ac:dyDescent="0.3">
      <c r="B34227" s="1">
        <f t="shared" si="536"/>
        <v>45895.67361113878</v>
      </c>
      <c r="C34227">
        <v>0</v>
      </c>
    </row>
    <row r="34228" spans="2:3" x14ac:dyDescent="0.3">
      <c r="B34228" s="1">
        <f t="shared" si="536"/>
        <v>45895.680555583225</v>
      </c>
      <c r="C34228">
        <v>0</v>
      </c>
    </row>
    <row r="34229" spans="2:3" x14ac:dyDescent="0.3">
      <c r="B34229" s="1">
        <f t="shared" si="536"/>
        <v>45895.68750002767</v>
      </c>
      <c r="C34229">
        <v>0</v>
      </c>
    </row>
    <row r="34230" spans="2:3" x14ac:dyDescent="0.3">
      <c r="B34230" s="1">
        <f t="shared" si="536"/>
        <v>45895.694444472116</v>
      </c>
      <c r="C34230">
        <v>0</v>
      </c>
    </row>
    <row r="34231" spans="2:3" x14ac:dyDescent="0.3">
      <c r="B34231" s="1">
        <f t="shared" si="536"/>
        <v>45895.701388916561</v>
      </c>
      <c r="C34231">
        <v>0</v>
      </c>
    </row>
    <row r="34232" spans="2:3" x14ac:dyDescent="0.3">
      <c r="B34232" s="1">
        <f t="shared" si="536"/>
        <v>45895.708333361006</v>
      </c>
      <c r="C34232">
        <v>0</v>
      </c>
    </row>
    <row r="34233" spans="2:3" x14ac:dyDescent="0.3">
      <c r="B34233" s="1">
        <f t="shared" si="536"/>
        <v>45895.715277805451</v>
      </c>
      <c r="C34233">
        <v>0</v>
      </c>
    </row>
    <row r="34234" spans="2:3" x14ac:dyDescent="0.3">
      <c r="B34234" s="1">
        <f t="shared" si="536"/>
        <v>45895.722222249897</v>
      </c>
      <c r="C34234">
        <v>0</v>
      </c>
    </row>
    <row r="34235" spans="2:3" x14ac:dyDescent="0.3">
      <c r="B34235" s="1">
        <f t="shared" si="536"/>
        <v>45895.729166694342</v>
      </c>
      <c r="C34235">
        <v>0</v>
      </c>
    </row>
    <row r="34236" spans="2:3" x14ac:dyDescent="0.3">
      <c r="B34236" s="1">
        <f t="shared" si="536"/>
        <v>45895.736111138787</v>
      </c>
      <c r="C34236">
        <v>0</v>
      </c>
    </row>
    <row r="34237" spans="2:3" x14ac:dyDescent="0.3">
      <c r="B34237" s="1">
        <f t="shared" si="536"/>
        <v>45895.743055583232</v>
      </c>
      <c r="C34237">
        <v>0</v>
      </c>
    </row>
    <row r="34238" spans="2:3" x14ac:dyDescent="0.3">
      <c r="B34238" s="1">
        <f t="shared" si="536"/>
        <v>45895.750000027678</v>
      </c>
      <c r="C34238">
        <v>0</v>
      </c>
    </row>
    <row r="34239" spans="2:3" x14ac:dyDescent="0.3">
      <c r="B34239" s="1">
        <f t="shared" si="536"/>
        <v>45895.756944472123</v>
      </c>
      <c r="C34239">
        <v>0</v>
      </c>
    </row>
    <row r="34240" spans="2:3" x14ac:dyDescent="0.3">
      <c r="B34240" s="1">
        <f t="shared" si="536"/>
        <v>45895.763888916568</v>
      </c>
      <c r="C34240">
        <v>0</v>
      </c>
    </row>
    <row r="34241" spans="2:3" x14ac:dyDescent="0.3">
      <c r="B34241" s="1">
        <f t="shared" si="536"/>
        <v>45895.770833361014</v>
      </c>
      <c r="C34241">
        <v>0</v>
      </c>
    </row>
    <row r="34242" spans="2:3" x14ac:dyDescent="0.3">
      <c r="B34242" s="1">
        <f t="shared" si="536"/>
        <v>45895.777777805459</v>
      </c>
      <c r="C34242">
        <v>0</v>
      </c>
    </row>
    <row r="34243" spans="2:3" x14ac:dyDescent="0.3">
      <c r="B34243" s="1">
        <f t="shared" si="536"/>
        <v>45895.784722249904</v>
      </c>
      <c r="C34243">
        <v>0</v>
      </c>
    </row>
    <row r="34244" spans="2:3" x14ac:dyDescent="0.3">
      <c r="B34244" s="1">
        <f t="shared" si="536"/>
        <v>45895.791666694349</v>
      </c>
      <c r="C34244">
        <v>0</v>
      </c>
    </row>
    <row r="34245" spans="2:3" x14ac:dyDescent="0.3">
      <c r="B34245" s="1">
        <f t="shared" si="536"/>
        <v>45895.798611138795</v>
      </c>
      <c r="C34245">
        <v>0</v>
      </c>
    </row>
    <row r="34246" spans="2:3" x14ac:dyDescent="0.3">
      <c r="B34246" s="1">
        <f t="shared" si="536"/>
        <v>45895.80555558324</v>
      </c>
      <c r="C34246">
        <v>0</v>
      </c>
    </row>
    <row r="34247" spans="2:3" x14ac:dyDescent="0.3">
      <c r="B34247" s="1">
        <f t="shared" si="536"/>
        <v>45895.812500027685</v>
      </c>
      <c r="C34247">
        <v>0</v>
      </c>
    </row>
    <row r="34248" spans="2:3" x14ac:dyDescent="0.3">
      <c r="B34248" s="1">
        <f t="shared" si="536"/>
        <v>45895.81944447213</v>
      </c>
      <c r="C34248">
        <v>0</v>
      </c>
    </row>
    <row r="34249" spans="2:3" x14ac:dyDescent="0.3">
      <c r="B34249" s="1">
        <f t="shared" si="536"/>
        <v>45895.826388916576</v>
      </c>
      <c r="C34249">
        <v>0</v>
      </c>
    </row>
    <row r="34250" spans="2:3" x14ac:dyDescent="0.3">
      <c r="B34250" s="1">
        <f t="shared" si="536"/>
        <v>45895.833333361021</v>
      </c>
      <c r="C34250">
        <v>0</v>
      </c>
    </row>
    <row r="34251" spans="2:3" x14ac:dyDescent="0.3">
      <c r="B34251" s="1">
        <f t="shared" si="536"/>
        <v>45895.840277805466</v>
      </c>
      <c r="C34251">
        <v>0</v>
      </c>
    </row>
    <row r="34252" spans="2:3" x14ac:dyDescent="0.3">
      <c r="B34252" s="1">
        <f t="shared" si="536"/>
        <v>45895.847222249911</v>
      </c>
      <c r="C34252">
        <v>0</v>
      </c>
    </row>
    <row r="34253" spans="2:3" x14ac:dyDescent="0.3">
      <c r="B34253" s="1">
        <f t="shared" si="536"/>
        <v>45895.854166694357</v>
      </c>
      <c r="C34253">
        <v>0</v>
      </c>
    </row>
    <row r="34254" spans="2:3" x14ac:dyDescent="0.3">
      <c r="B34254" s="1">
        <f t="shared" si="536"/>
        <v>45895.861111138802</v>
      </c>
      <c r="C34254">
        <v>0</v>
      </c>
    </row>
    <row r="34255" spans="2:3" x14ac:dyDescent="0.3">
      <c r="B34255" s="1">
        <f t="shared" si="536"/>
        <v>45895.868055583247</v>
      </c>
      <c r="C34255">
        <v>0</v>
      </c>
    </row>
    <row r="34256" spans="2:3" x14ac:dyDescent="0.3">
      <c r="B34256" s="1">
        <f t="shared" si="536"/>
        <v>45895.875000027692</v>
      </c>
      <c r="C34256">
        <v>0</v>
      </c>
    </row>
    <row r="34257" spans="2:3" x14ac:dyDescent="0.3">
      <c r="B34257" s="1">
        <f t="shared" si="536"/>
        <v>45895.881944472138</v>
      </c>
      <c r="C34257">
        <v>0</v>
      </c>
    </row>
    <row r="34258" spans="2:3" x14ac:dyDescent="0.3">
      <c r="B34258" s="1">
        <f t="shared" si="536"/>
        <v>45895.888888916583</v>
      </c>
      <c r="C34258">
        <v>0</v>
      </c>
    </row>
    <row r="34259" spans="2:3" x14ac:dyDescent="0.3">
      <c r="B34259" s="1">
        <f t="shared" si="536"/>
        <v>45895.895833361028</v>
      </c>
      <c r="C34259">
        <v>0</v>
      </c>
    </row>
    <row r="34260" spans="2:3" x14ac:dyDescent="0.3">
      <c r="B34260" s="1">
        <f t="shared" si="536"/>
        <v>45895.902777805473</v>
      </c>
      <c r="C34260">
        <v>0</v>
      </c>
    </row>
    <row r="34261" spans="2:3" x14ac:dyDescent="0.3">
      <c r="B34261" s="1">
        <f t="shared" si="536"/>
        <v>45895.909722249919</v>
      </c>
      <c r="C34261">
        <v>0</v>
      </c>
    </row>
    <row r="34262" spans="2:3" x14ac:dyDescent="0.3">
      <c r="B34262" s="1">
        <f t="shared" si="536"/>
        <v>45895.916666694364</v>
      </c>
      <c r="C34262">
        <v>0</v>
      </c>
    </row>
    <row r="34263" spans="2:3" x14ac:dyDescent="0.3">
      <c r="B34263" s="1">
        <f t="shared" si="536"/>
        <v>45895.923611138809</v>
      </c>
      <c r="C34263">
        <v>0</v>
      </c>
    </row>
    <row r="34264" spans="2:3" x14ac:dyDescent="0.3">
      <c r="B34264" s="1">
        <f t="shared" si="536"/>
        <v>45895.930555583254</v>
      </c>
      <c r="C34264">
        <v>0</v>
      </c>
    </row>
    <row r="34265" spans="2:3" x14ac:dyDescent="0.3">
      <c r="B34265" s="1">
        <f t="shared" si="536"/>
        <v>45895.9375000277</v>
      </c>
      <c r="C34265">
        <v>0</v>
      </c>
    </row>
    <row r="34266" spans="2:3" x14ac:dyDescent="0.3">
      <c r="B34266" s="1">
        <f t="shared" si="536"/>
        <v>45895.944444472145</v>
      </c>
      <c r="C34266">
        <v>0</v>
      </c>
    </row>
    <row r="34267" spans="2:3" x14ac:dyDescent="0.3">
      <c r="B34267" s="1">
        <f t="shared" si="536"/>
        <v>45895.95138891659</v>
      </c>
      <c r="C34267">
        <v>0</v>
      </c>
    </row>
    <row r="34268" spans="2:3" x14ac:dyDescent="0.3">
      <c r="B34268" s="1">
        <f t="shared" si="536"/>
        <v>45895.958333361035</v>
      </c>
      <c r="C34268">
        <v>0</v>
      </c>
    </row>
    <row r="34269" spans="2:3" x14ac:dyDescent="0.3">
      <c r="B34269" s="1">
        <f t="shared" si="536"/>
        <v>45895.965277805481</v>
      </c>
      <c r="C34269">
        <v>0</v>
      </c>
    </row>
    <row r="34270" spans="2:3" x14ac:dyDescent="0.3">
      <c r="B34270" s="1">
        <f t="shared" si="536"/>
        <v>45895.972222249926</v>
      </c>
      <c r="C34270">
        <v>0</v>
      </c>
    </row>
    <row r="34271" spans="2:3" x14ac:dyDescent="0.3">
      <c r="B34271" s="1">
        <f t="shared" si="536"/>
        <v>45895.979166694371</v>
      </c>
      <c r="C34271">
        <v>0</v>
      </c>
    </row>
    <row r="34272" spans="2:3" x14ac:dyDescent="0.3">
      <c r="B34272" s="1">
        <f t="shared" si="536"/>
        <v>45895.986111138816</v>
      </c>
      <c r="C34272">
        <v>0</v>
      </c>
    </row>
    <row r="34273" spans="2:3" x14ac:dyDescent="0.3">
      <c r="B34273" s="1">
        <f t="shared" si="536"/>
        <v>45895.993055583262</v>
      </c>
      <c r="C34273">
        <v>0</v>
      </c>
    </row>
    <row r="34274" spans="2:3" x14ac:dyDescent="0.3">
      <c r="B34274" s="1">
        <f t="shared" si="536"/>
        <v>45896.000000027707</v>
      </c>
      <c r="C34274">
        <v>0</v>
      </c>
    </row>
    <row r="34275" spans="2:3" x14ac:dyDescent="0.3">
      <c r="B34275" s="1">
        <f t="shared" si="536"/>
        <v>45896.006944472152</v>
      </c>
      <c r="C34275">
        <v>0</v>
      </c>
    </row>
    <row r="34276" spans="2:3" x14ac:dyDescent="0.3">
      <c r="B34276" s="1">
        <f t="shared" si="536"/>
        <v>45896.013888916597</v>
      </c>
      <c r="C34276">
        <v>0</v>
      </c>
    </row>
    <row r="34277" spans="2:3" x14ac:dyDescent="0.3">
      <c r="B34277" s="1">
        <f t="shared" si="536"/>
        <v>45896.020833361043</v>
      </c>
      <c r="C34277">
        <v>0</v>
      </c>
    </row>
    <row r="34278" spans="2:3" x14ac:dyDescent="0.3">
      <c r="B34278" s="1">
        <f t="shared" si="536"/>
        <v>45896.027777805488</v>
      </c>
      <c r="C34278">
        <v>0</v>
      </c>
    </row>
    <row r="34279" spans="2:3" x14ac:dyDescent="0.3">
      <c r="B34279" s="1">
        <f t="shared" si="536"/>
        <v>45896.034722249933</v>
      </c>
      <c r="C34279">
        <v>0</v>
      </c>
    </row>
    <row r="34280" spans="2:3" x14ac:dyDescent="0.3">
      <c r="B34280" s="1">
        <f t="shared" ref="B34280:B34343" si="537">B34279+(B34279-B34278)</f>
        <v>45896.041666694378</v>
      </c>
      <c r="C34280">
        <v>0</v>
      </c>
    </row>
    <row r="34281" spans="2:3" x14ac:dyDescent="0.3">
      <c r="B34281" s="1">
        <f t="shared" si="537"/>
        <v>45896.048611138824</v>
      </c>
      <c r="C34281">
        <v>0</v>
      </c>
    </row>
    <row r="34282" spans="2:3" x14ac:dyDescent="0.3">
      <c r="B34282" s="1">
        <f t="shared" si="537"/>
        <v>45896.055555583269</v>
      </c>
      <c r="C34282">
        <v>0</v>
      </c>
    </row>
    <row r="34283" spans="2:3" x14ac:dyDescent="0.3">
      <c r="B34283" s="1">
        <f t="shared" si="537"/>
        <v>45896.062500027714</v>
      </c>
      <c r="C34283">
        <v>0</v>
      </c>
    </row>
    <row r="34284" spans="2:3" x14ac:dyDescent="0.3">
      <c r="B34284" s="1">
        <f t="shared" si="537"/>
        <v>45896.069444472159</v>
      </c>
      <c r="C34284">
        <v>0</v>
      </c>
    </row>
    <row r="34285" spans="2:3" x14ac:dyDescent="0.3">
      <c r="B34285" s="1">
        <f t="shared" si="537"/>
        <v>45896.076388916605</v>
      </c>
      <c r="C34285">
        <v>0</v>
      </c>
    </row>
    <row r="34286" spans="2:3" x14ac:dyDescent="0.3">
      <c r="B34286" s="1">
        <f t="shared" si="537"/>
        <v>45896.08333336105</v>
      </c>
      <c r="C34286">
        <v>0</v>
      </c>
    </row>
    <row r="34287" spans="2:3" x14ac:dyDescent="0.3">
      <c r="B34287" s="1">
        <f t="shared" si="537"/>
        <v>45896.090277805495</v>
      </c>
      <c r="C34287">
        <v>0</v>
      </c>
    </row>
    <row r="34288" spans="2:3" x14ac:dyDescent="0.3">
      <c r="B34288" s="1">
        <f t="shared" si="537"/>
        <v>45896.09722224994</v>
      </c>
      <c r="C34288">
        <v>0</v>
      </c>
    </row>
    <row r="34289" spans="2:3" x14ac:dyDescent="0.3">
      <c r="B34289" s="1">
        <f t="shared" si="537"/>
        <v>45896.104166694386</v>
      </c>
      <c r="C34289">
        <v>0</v>
      </c>
    </row>
    <row r="34290" spans="2:3" x14ac:dyDescent="0.3">
      <c r="B34290" s="1">
        <f t="shared" si="537"/>
        <v>45896.111111138831</v>
      </c>
      <c r="C34290">
        <v>0</v>
      </c>
    </row>
    <row r="34291" spans="2:3" x14ac:dyDescent="0.3">
      <c r="B34291" s="1">
        <f t="shared" si="537"/>
        <v>45896.118055583276</v>
      </c>
      <c r="C34291">
        <v>0</v>
      </c>
    </row>
    <row r="34292" spans="2:3" x14ac:dyDescent="0.3">
      <c r="B34292" s="1">
        <f t="shared" si="537"/>
        <v>45896.125000027721</v>
      </c>
      <c r="C34292">
        <v>0</v>
      </c>
    </row>
    <row r="34293" spans="2:3" x14ac:dyDescent="0.3">
      <c r="B34293" s="1">
        <f t="shared" si="537"/>
        <v>45896.131944472167</v>
      </c>
      <c r="C34293">
        <v>0</v>
      </c>
    </row>
    <row r="34294" spans="2:3" x14ac:dyDescent="0.3">
      <c r="B34294" s="1">
        <f t="shared" si="537"/>
        <v>45896.138888916612</v>
      </c>
      <c r="C34294">
        <v>0</v>
      </c>
    </row>
    <row r="34295" spans="2:3" x14ac:dyDescent="0.3">
      <c r="B34295" s="1">
        <f t="shared" si="537"/>
        <v>45896.145833361057</v>
      </c>
      <c r="C34295">
        <v>0</v>
      </c>
    </row>
    <row r="34296" spans="2:3" x14ac:dyDescent="0.3">
      <c r="B34296" s="1">
        <f t="shared" si="537"/>
        <v>45896.152777805502</v>
      </c>
      <c r="C34296">
        <v>0</v>
      </c>
    </row>
    <row r="34297" spans="2:3" x14ac:dyDescent="0.3">
      <c r="B34297" s="1">
        <f t="shared" si="537"/>
        <v>45896.159722249948</v>
      </c>
      <c r="C34297">
        <v>0</v>
      </c>
    </row>
    <row r="34298" spans="2:3" x14ac:dyDescent="0.3">
      <c r="B34298" s="1">
        <f t="shared" si="537"/>
        <v>45896.166666694393</v>
      </c>
      <c r="C34298">
        <v>0</v>
      </c>
    </row>
    <row r="34299" spans="2:3" x14ac:dyDescent="0.3">
      <c r="B34299" s="1">
        <f t="shared" si="537"/>
        <v>45896.173611138838</v>
      </c>
      <c r="C34299">
        <v>0</v>
      </c>
    </row>
    <row r="34300" spans="2:3" x14ac:dyDescent="0.3">
      <c r="B34300" s="1">
        <f t="shared" si="537"/>
        <v>45896.180555583283</v>
      </c>
      <c r="C34300">
        <v>0</v>
      </c>
    </row>
    <row r="34301" spans="2:3" x14ac:dyDescent="0.3">
      <c r="B34301" s="1">
        <f t="shared" si="537"/>
        <v>45896.187500027729</v>
      </c>
      <c r="C34301">
        <v>0</v>
      </c>
    </row>
    <row r="34302" spans="2:3" x14ac:dyDescent="0.3">
      <c r="B34302" s="1">
        <f t="shared" si="537"/>
        <v>45896.194444472174</v>
      </c>
      <c r="C34302">
        <v>0</v>
      </c>
    </row>
    <row r="34303" spans="2:3" x14ac:dyDescent="0.3">
      <c r="B34303" s="1">
        <f t="shared" si="537"/>
        <v>45896.201388916619</v>
      </c>
      <c r="C34303">
        <v>0</v>
      </c>
    </row>
    <row r="34304" spans="2:3" x14ac:dyDescent="0.3">
      <c r="B34304" s="1">
        <f t="shared" si="537"/>
        <v>45896.208333361064</v>
      </c>
      <c r="C34304">
        <v>0</v>
      </c>
    </row>
    <row r="34305" spans="2:3" x14ac:dyDescent="0.3">
      <c r="B34305" s="1">
        <f t="shared" si="537"/>
        <v>45896.21527780551</v>
      </c>
      <c r="C34305">
        <v>0</v>
      </c>
    </row>
    <row r="34306" spans="2:3" x14ac:dyDescent="0.3">
      <c r="B34306" s="1">
        <f t="shared" si="537"/>
        <v>45896.222222249955</v>
      </c>
      <c r="C34306">
        <v>0</v>
      </c>
    </row>
    <row r="34307" spans="2:3" x14ac:dyDescent="0.3">
      <c r="B34307" s="1">
        <f t="shared" si="537"/>
        <v>45896.2291666944</v>
      </c>
      <c r="C34307">
        <v>0</v>
      </c>
    </row>
    <row r="34308" spans="2:3" x14ac:dyDescent="0.3">
      <c r="B34308" s="1">
        <f t="shared" si="537"/>
        <v>45896.236111138845</v>
      </c>
      <c r="C34308">
        <v>0</v>
      </c>
    </row>
    <row r="34309" spans="2:3" x14ac:dyDescent="0.3">
      <c r="B34309" s="1">
        <f t="shared" si="537"/>
        <v>45896.243055583291</v>
      </c>
      <c r="C34309">
        <v>0</v>
      </c>
    </row>
    <row r="34310" spans="2:3" x14ac:dyDescent="0.3">
      <c r="B34310" s="1">
        <f t="shared" si="537"/>
        <v>45896.250000027736</v>
      </c>
      <c r="C34310">
        <v>0</v>
      </c>
    </row>
    <row r="34311" spans="2:3" x14ac:dyDescent="0.3">
      <c r="B34311" s="1">
        <f t="shared" si="537"/>
        <v>45896.256944472181</v>
      </c>
      <c r="C34311">
        <v>0</v>
      </c>
    </row>
    <row r="34312" spans="2:3" x14ac:dyDescent="0.3">
      <c r="B34312" s="1">
        <f t="shared" si="537"/>
        <v>45896.263888916626</v>
      </c>
      <c r="C34312">
        <v>0</v>
      </c>
    </row>
    <row r="34313" spans="2:3" x14ac:dyDescent="0.3">
      <c r="B34313" s="1">
        <f t="shared" si="537"/>
        <v>45896.270833361072</v>
      </c>
      <c r="C34313">
        <v>0</v>
      </c>
    </row>
    <row r="34314" spans="2:3" x14ac:dyDescent="0.3">
      <c r="B34314" s="1">
        <f t="shared" si="537"/>
        <v>45896.277777805517</v>
      </c>
      <c r="C34314">
        <v>0</v>
      </c>
    </row>
    <row r="34315" spans="2:3" x14ac:dyDescent="0.3">
      <c r="B34315" s="1">
        <f t="shared" si="537"/>
        <v>45896.284722249962</v>
      </c>
      <c r="C34315">
        <v>0</v>
      </c>
    </row>
    <row r="34316" spans="2:3" x14ac:dyDescent="0.3">
      <c r="B34316" s="1">
        <f t="shared" si="537"/>
        <v>45896.291666694407</v>
      </c>
      <c r="C34316">
        <v>0</v>
      </c>
    </row>
    <row r="34317" spans="2:3" x14ac:dyDescent="0.3">
      <c r="B34317" s="1">
        <f t="shared" si="537"/>
        <v>45896.298611138853</v>
      </c>
      <c r="C34317">
        <v>0</v>
      </c>
    </row>
    <row r="34318" spans="2:3" x14ac:dyDescent="0.3">
      <c r="B34318" s="1">
        <f t="shared" si="537"/>
        <v>45896.305555583298</v>
      </c>
      <c r="C34318">
        <v>0</v>
      </c>
    </row>
    <row r="34319" spans="2:3" x14ac:dyDescent="0.3">
      <c r="B34319" s="1">
        <f t="shared" si="537"/>
        <v>45896.312500027743</v>
      </c>
      <c r="C34319">
        <v>0</v>
      </c>
    </row>
    <row r="34320" spans="2:3" x14ac:dyDescent="0.3">
      <c r="B34320" s="1">
        <f t="shared" si="537"/>
        <v>45896.319444472188</v>
      </c>
      <c r="C34320">
        <v>0</v>
      </c>
    </row>
    <row r="34321" spans="2:3" x14ac:dyDescent="0.3">
      <c r="B34321" s="1">
        <f t="shared" si="537"/>
        <v>45896.326388916634</v>
      </c>
      <c r="C34321">
        <v>0</v>
      </c>
    </row>
    <row r="34322" spans="2:3" x14ac:dyDescent="0.3">
      <c r="B34322" s="1">
        <f t="shared" si="537"/>
        <v>45896.333333361079</v>
      </c>
      <c r="C34322">
        <v>0</v>
      </c>
    </row>
    <row r="34323" spans="2:3" x14ac:dyDescent="0.3">
      <c r="B34323" s="1">
        <f t="shared" si="537"/>
        <v>45896.340277805524</v>
      </c>
      <c r="C34323">
        <v>0</v>
      </c>
    </row>
    <row r="34324" spans="2:3" x14ac:dyDescent="0.3">
      <c r="B34324" s="1">
        <f t="shared" si="537"/>
        <v>45896.347222249969</v>
      </c>
      <c r="C34324">
        <v>0</v>
      </c>
    </row>
    <row r="34325" spans="2:3" x14ac:dyDescent="0.3">
      <c r="B34325" s="1">
        <f t="shared" si="537"/>
        <v>45896.354166694415</v>
      </c>
      <c r="C34325">
        <v>0</v>
      </c>
    </row>
    <row r="34326" spans="2:3" x14ac:dyDescent="0.3">
      <c r="B34326" s="1">
        <f t="shared" si="537"/>
        <v>45896.36111113886</v>
      </c>
      <c r="C34326">
        <v>0</v>
      </c>
    </row>
    <row r="34327" spans="2:3" x14ac:dyDescent="0.3">
      <c r="B34327" s="1">
        <f t="shared" si="537"/>
        <v>45896.368055583305</v>
      </c>
      <c r="C34327">
        <v>0</v>
      </c>
    </row>
    <row r="34328" spans="2:3" x14ac:dyDescent="0.3">
      <c r="B34328" s="1">
        <f t="shared" si="537"/>
        <v>45896.375000027751</v>
      </c>
      <c r="C34328">
        <v>0</v>
      </c>
    </row>
    <row r="34329" spans="2:3" x14ac:dyDescent="0.3">
      <c r="B34329" s="1">
        <f t="shared" si="537"/>
        <v>45896.381944472196</v>
      </c>
      <c r="C34329">
        <v>0</v>
      </c>
    </row>
    <row r="34330" spans="2:3" x14ac:dyDescent="0.3">
      <c r="B34330" s="1">
        <f t="shared" si="537"/>
        <v>45896.388888916641</v>
      </c>
      <c r="C34330">
        <v>0</v>
      </c>
    </row>
    <row r="34331" spans="2:3" x14ac:dyDescent="0.3">
      <c r="B34331" s="1">
        <f t="shared" si="537"/>
        <v>45896.395833361086</v>
      </c>
      <c r="C34331">
        <v>0</v>
      </c>
    </row>
    <row r="34332" spans="2:3" x14ac:dyDescent="0.3">
      <c r="B34332" s="1">
        <f t="shared" si="537"/>
        <v>45896.402777805532</v>
      </c>
      <c r="C34332">
        <v>0</v>
      </c>
    </row>
    <row r="34333" spans="2:3" x14ac:dyDescent="0.3">
      <c r="B34333" s="1">
        <f t="shared" si="537"/>
        <v>45896.409722249977</v>
      </c>
      <c r="C34333">
        <v>0</v>
      </c>
    </row>
    <row r="34334" spans="2:3" x14ac:dyDescent="0.3">
      <c r="B34334" s="1">
        <f t="shared" si="537"/>
        <v>45896.416666694422</v>
      </c>
      <c r="C34334">
        <v>0</v>
      </c>
    </row>
    <row r="34335" spans="2:3" x14ac:dyDescent="0.3">
      <c r="B34335" s="1">
        <f t="shared" si="537"/>
        <v>45896.423611138867</v>
      </c>
      <c r="C34335">
        <v>0</v>
      </c>
    </row>
    <row r="34336" spans="2:3" x14ac:dyDescent="0.3">
      <c r="B34336" s="1">
        <f t="shared" si="537"/>
        <v>45896.430555583313</v>
      </c>
      <c r="C34336">
        <v>0</v>
      </c>
    </row>
    <row r="34337" spans="2:3" x14ac:dyDescent="0.3">
      <c r="B34337" s="1">
        <f t="shared" si="537"/>
        <v>45896.437500027758</v>
      </c>
      <c r="C34337">
        <v>0</v>
      </c>
    </row>
    <row r="34338" spans="2:3" x14ac:dyDescent="0.3">
      <c r="B34338" s="1">
        <f t="shared" si="537"/>
        <v>45896.444444472203</v>
      </c>
      <c r="C34338">
        <v>0</v>
      </c>
    </row>
    <row r="34339" spans="2:3" x14ac:dyDescent="0.3">
      <c r="B34339" s="1">
        <f t="shared" si="537"/>
        <v>45896.451388916648</v>
      </c>
      <c r="C34339">
        <v>0</v>
      </c>
    </row>
    <row r="34340" spans="2:3" x14ac:dyDescent="0.3">
      <c r="B34340" s="1">
        <f t="shared" si="537"/>
        <v>45896.458333361094</v>
      </c>
      <c r="C34340">
        <v>0</v>
      </c>
    </row>
    <row r="34341" spans="2:3" x14ac:dyDescent="0.3">
      <c r="B34341" s="1">
        <f t="shared" si="537"/>
        <v>45896.465277805539</v>
      </c>
      <c r="C34341">
        <v>0</v>
      </c>
    </row>
    <row r="34342" spans="2:3" x14ac:dyDescent="0.3">
      <c r="B34342" s="1">
        <f t="shared" si="537"/>
        <v>45896.472222249984</v>
      </c>
      <c r="C34342">
        <v>0</v>
      </c>
    </row>
    <row r="34343" spans="2:3" x14ac:dyDescent="0.3">
      <c r="B34343" s="1">
        <f t="shared" si="537"/>
        <v>45896.479166694429</v>
      </c>
      <c r="C34343">
        <v>0</v>
      </c>
    </row>
    <row r="34344" spans="2:3" x14ac:dyDescent="0.3">
      <c r="B34344" s="1">
        <f t="shared" ref="B34344:B34407" si="538">B34343+(B34343-B34342)</f>
        <v>45896.486111138875</v>
      </c>
      <c r="C34344">
        <v>0</v>
      </c>
    </row>
    <row r="34345" spans="2:3" x14ac:dyDescent="0.3">
      <c r="B34345" s="1">
        <f t="shared" si="538"/>
        <v>45896.49305558332</v>
      </c>
      <c r="C34345">
        <v>0</v>
      </c>
    </row>
    <row r="34346" spans="2:3" x14ac:dyDescent="0.3">
      <c r="B34346" s="1">
        <f t="shared" si="538"/>
        <v>45896.500000027765</v>
      </c>
      <c r="C34346">
        <v>0</v>
      </c>
    </row>
    <row r="34347" spans="2:3" x14ac:dyDescent="0.3">
      <c r="B34347" s="1">
        <f t="shared" si="538"/>
        <v>45896.50694447221</v>
      </c>
      <c r="C34347">
        <v>0</v>
      </c>
    </row>
    <row r="34348" spans="2:3" x14ac:dyDescent="0.3">
      <c r="B34348" s="1">
        <f t="shared" si="538"/>
        <v>45896.513888916656</v>
      </c>
      <c r="C34348">
        <v>0</v>
      </c>
    </row>
    <row r="34349" spans="2:3" x14ac:dyDescent="0.3">
      <c r="B34349" s="1">
        <f t="shared" si="538"/>
        <v>45896.520833361101</v>
      </c>
      <c r="C34349">
        <v>0</v>
      </c>
    </row>
    <row r="34350" spans="2:3" x14ac:dyDescent="0.3">
      <c r="B34350" s="1">
        <f t="shared" si="538"/>
        <v>45896.527777805546</v>
      </c>
      <c r="C34350">
        <v>0</v>
      </c>
    </row>
    <row r="34351" spans="2:3" x14ac:dyDescent="0.3">
      <c r="B34351" s="1">
        <f t="shared" si="538"/>
        <v>45896.534722249991</v>
      </c>
      <c r="C34351">
        <v>0</v>
      </c>
    </row>
    <row r="34352" spans="2:3" x14ac:dyDescent="0.3">
      <c r="B34352" s="1">
        <f t="shared" si="538"/>
        <v>45896.541666694437</v>
      </c>
      <c r="C34352">
        <v>0</v>
      </c>
    </row>
    <row r="34353" spans="2:3" x14ac:dyDescent="0.3">
      <c r="B34353" s="1">
        <f t="shared" si="538"/>
        <v>45896.548611138882</v>
      </c>
      <c r="C34353">
        <v>0</v>
      </c>
    </row>
    <row r="34354" spans="2:3" x14ac:dyDescent="0.3">
      <c r="B34354" s="1">
        <f t="shared" si="538"/>
        <v>45896.555555583327</v>
      </c>
      <c r="C34354">
        <v>0</v>
      </c>
    </row>
    <row r="34355" spans="2:3" x14ac:dyDescent="0.3">
      <c r="B34355" s="1">
        <f t="shared" si="538"/>
        <v>45896.562500027772</v>
      </c>
      <c r="C34355">
        <v>0</v>
      </c>
    </row>
    <row r="34356" spans="2:3" x14ac:dyDescent="0.3">
      <c r="B34356" s="1">
        <f t="shared" si="538"/>
        <v>45896.569444472218</v>
      </c>
      <c r="C34356">
        <v>0</v>
      </c>
    </row>
    <row r="34357" spans="2:3" x14ac:dyDescent="0.3">
      <c r="B34357" s="1">
        <f t="shared" si="538"/>
        <v>45896.576388916663</v>
      </c>
      <c r="C34357">
        <v>0</v>
      </c>
    </row>
    <row r="34358" spans="2:3" x14ac:dyDescent="0.3">
      <c r="B34358" s="1">
        <f t="shared" si="538"/>
        <v>45896.583333361108</v>
      </c>
      <c r="C34358">
        <v>0</v>
      </c>
    </row>
    <row r="34359" spans="2:3" x14ac:dyDescent="0.3">
      <c r="B34359" s="1">
        <f t="shared" si="538"/>
        <v>45896.590277805553</v>
      </c>
      <c r="C34359">
        <v>0</v>
      </c>
    </row>
    <row r="34360" spans="2:3" x14ac:dyDescent="0.3">
      <c r="B34360" s="1">
        <f t="shared" si="538"/>
        <v>45896.597222249999</v>
      </c>
      <c r="C34360">
        <v>0</v>
      </c>
    </row>
    <row r="34361" spans="2:3" x14ac:dyDescent="0.3">
      <c r="B34361" s="1">
        <f t="shared" si="538"/>
        <v>45896.604166694444</v>
      </c>
      <c r="C34361">
        <v>0</v>
      </c>
    </row>
    <row r="34362" spans="2:3" x14ac:dyDescent="0.3">
      <c r="B34362" s="1">
        <f t="shared" si="538"/>
        <v>45896.611111138889</v>
      </c>
      <c r="C34362">
        <v>0</v>
      </c>
    </row>
    <row r="34363" spans="2:3" x14ac:dyDescent="0.3">
      <c r="B34363" s="1">
        <f t="shared" si="538"/>
        <v>45896.618055583334</v>
      </c>
      <c r="C34363">
        <v>0</v>
      </c>
    </row>
    <row r="34364" spans="2:3" x14ac:dyDescent="0.3">
      <c r="B34364" s="1">
        <f t="shared" si="538"/>
        <v>45896.62500002778</v>
      </c>
      <c r="C34364">
        <v>0</v>
      </c>
    </row>
    <row r="34365" spans="2:3" x14ac:dyDescent="0.3">
      <c r="B34365" s="1">
        <f t="shared" si="538"/>
        <v>45896.631944472225</v>
      </c>
      <c r="C34365">
        <v>0</v>
      </c>
    </row>
    <row r="34366" spans="2:3" x14ac:dyDescent="0.3">
      <c r="B34366" s="1">
        <f t="shared" si="538"/>
        <v>45896.63888891667</v>
      </c>
      <c r="C34366">
        <v>0</v>
      </c>
    </row>
    <row r="34367" spans="2:3" x14ac:dyDescent="0.3">
      <c r="B34367" s="1">
        <f t="shared" si="538"/>
        <v>45896.645833361115</v>
      </c>
      <c r="C34367">
        <v>0</v>
      </c>
    </row>
    <row r="34368" spans="2:3" x14ac:dyDescent="0.3">
      <c r="B34368" s="1">
        <f t="shared" si="538"/>
        <v>45896.652777805561</v>
      </c>
      <c r="C34368">
        <v>0</v>
      </c>
    </row>
    <row r="34369" spans="2:3" x14ac:dyDescent="0.3">
      <c r="B34369" s="1">
        <f t="shared" si="538"/>
        <v>45896.659722250006</v>
      </c>
      <c r="C34369">
        <v>0</v>
      </c>
    </row>
    <row r="34370" spans="2:3" x14ac:dyDescent="0.3">
      <c r="B34370" s="1">
        <f t="shared" si="538"/>
        <v>45896.666666694451</v>
      </c>
      <c r="C34370">
        <v>0</v>
      </c>
    </row>
    <row r="34371" spans="2:3" x14ac:dyDescent="0.3">
      <c r="B34371" s="1">
        <f t="shared" si="538"/>
        <v>45896.673611138896</v>
      </c>
      <c r="C34371">
        <v>0</v>
      </c>
    </row>
    <row r="34372" spans="2:3" x14ac:dyDescent="0.3">
      <c r="B34372" s="1">
        <f t="shared" si="538"/>
        <v>45896.680555583342</v>
      </c>
      <c r="C34372">
        <v>0</v>
      </c>
    </row>
    <row r="34373" spans="2:3" x14ac:dyDescent="0.3">
      <c r="B34373" s="1">
        <f t="shared" si="538"/>
        <v>45896.687500027787</v>
      </c>
      <c r="C34373">
        <v>0</v>
      </c>
    </row>
    <row r="34374" spans="2:3" x14ac:dyDescent="0.3">
      <c r="B34374" s="1">
        <f t="shared" si="538"/>
        <v>45896.694444472232</v>
      </c>
      <c r="C34374">
        <v>0</v>
      </c>
    </row>
    <row r="34375" spans="2:3" x14ac:dyDescent="0.3">
      <c r="B34375" s="1">
        <f t="shared" si="538"/>
        <v>45896.701388916677</v>
      </c>
      <c r="C34375">
        <v>0</v>
      </c>
    </row>
    <row r="34376" spans="2:3" x14ac:dyDescent="0.3">
      <c r="B34376" s="1">
        <f t="shared" si="538"/>
        <v>45896.708333361123</v>
      </c>
      <c r="C34376">
        <v>0</v>
      </c>
    </row>
    <row r="34377" spans="2:3" x14ac:dyDescent="0.3">
      <c r="B34377" s="1">
        <f t="shared" si="538"/>
        <v>45896.715277805568</v>
      </c>
      <c r="C34377">
        <v>0</v>
      </c>
    </row>
    <row r="34378" spans="2:3" x14ac:dyDescent="0.3">
      <c r="B34378" s="1">
        <f t="shared" si="538"/>
        <v>45896.722222250013</v>
      </c>
      <c r="C34378">
        <v>0</v>
      </c>
    </row>
    <row r="34379" spans="2:3" x14ac:dyDescent="0.3">
      <c r="B34379" s="1">
        <f t="shared" si="538"/>
        <v>45896.729166694458</v>
      </c>
      <c r="C34379">
        <v>0</v>
      </c>
    </row>
    <row r="34380" spans="2:3" x14ac:dyDescent="0.3">
      <c r="B34380" s="1">
        <f t="shared" si="538"/>
        <v>45896.736111138904</v>
      </c>
      <c r="C34380">
        <v>0</v>
      </c>
    </row>
    <row r="34381" spans="2:3" x14ac:dyDescent="0.3">
      <c r="B34381" s="1">
        <f t="shared" si="538"/>
        <v>45896.743055583349</v>
      </c>
      <c r="C34381">
        <v>0</v>
      </c>
    </row>
    <row r="34382" spans="2:3" x14ac:dyDescent="0.3">
      <c r="B34382" s="1">
        <f t="shared" si="538"/>
        <v>45896.750000027794</v>
      </c>
      <c r="C34382">
        <v>0</v>
      </c>
    </row>
    <row r="34383" spans="2:3" x14ac:dyDescent="0.3">
      <c r="B34383" s="1">
        <f t="shared" si="538"/>
        <v>45896.756944472239</v>
      </c>
      <c r="C34383">
        <v>0</v>
      </c>
    </row>
    <row r="34384" spans="2:3" x14ac:dyDescent="0.3">
      <c r="B34384" s="1">
        <f t="shared" si="538"/>
        <v>45896.763888916685</v>
      </c>
      <c r="C34384">
        <v>0</v>
      </c>
    </row>
    <row r="34385" spans="2:3" x14ac:dyDescent="0.3">
      <c r="B34385" s="1">
        <f t="shared" si="538"/>
        <v>45896.77083336113</v>
      </c>
      <c r="C34385">
        <v>0</v>
      </c>
    </row>
    <row r="34386" spans="2:3" x14ac:dyDescent="0.3">
      <c r="B34386" s="1">
        <f t="shared" si="538"/>
        <v>45896.777777805575</v>
      </c>
      <c r="C34386">
        <v>0</v>
      </c>
    </row>
    <row r="34387" spans="2:3" x14ac:dyDescent="0.3">
      <c r="B34387" s="1">
        <f t="shared" si="538"/>
        <v>45896.78472225002</v>
      </c>
      <c r="C34387">
        <v>0</v>
      </c>
    </row>
    <row r="34388" spans="2:3" x14ac:dyDescent="0.3">
      <c r="B34388" s="1">
        <f t="shared" si="538"/>
        <v>45896.791666694466</v>
      </c>
      <c r="C34388">
        <v>0</v>
      </c>
    </row>
    <row r="34389" spans="2:3" x14ac:dyDescent="0.3">
      <c r="B34389" s="1">
        <f t="shared" si="538"/>
        <v>45896.798611138911</v>
      </c>
      <c r="C34389">
        <v>0</v>
      </c>
    </row>
    <row r="34390" spans="2:3" x14ac:dyDescent="0.3">
      <c r="B34390" s="1">
        <f t="shared" si="538"/>
        <v>45896.805555583356</v>
      </c>
      <c r="C34390">
        <v>0</v>
      </c>
    </row>
    <row r="34391" spans="2:3" x14ac:dyDescent="0.3">
      <c r="B34391" s="1">
        <f t="shared" si="538"/>
        <v>45896.812500027801</v>
      </c>
      <c r="C34391">
        <v>0</v>
      </c>
    </row>
    <row r="34392" spans="2:3" x14ac:dyDescent="0.3">
      <c r="B34392" s="1">
        <f t="shared" si="538"/>
        <v>45896.819444472247</v>
      </c>
      <c r="C34392">
        <v>0</v>
      </c>
    </row>
    <row r="34393" spans="2:3" x14ac:dyDescent="0.3">
      <c r="B34393" s="1">
        <f t="shared" si="538"/>
        <v>45896.826388916692</v>
      </c>
      <c r="C34393">
        <v>0</v>
      </c>
    </row>
    <row r="34394" spans="2:3" x14ac:dyDescent="0.3">
      <c r="B34394" s="1">
        <f t="shared" si="538"/>
        <v>45896.833333361137</v>
      </c>
      <c r="C34394">
        <v>0</v>
      </c>
    </row>
    <row r="34395" spans="2:3" x14ac:dyDescent="0.3">
      <c r="B34395" s="1">
        <f t="shared" si="538"/>
        <v>45896.840277805582</v>
      </c>
      <c r="C34395">
        <v>0</v>
      </c>
    </row>
    <row r="34396" spans="2:3" x14ac:dyDescent="0.3">
      <c r="B34396" s="1">
        <f t="shared" si="538"/>
        <v>45896.847222250028</v>
      </c>
      <c r="C34396">
        <v>0</v>
      </c>
    </row>
    <row r="34397" spans="2:3" x14ac:dyDescent="0.3">
      <c r="B34397" s="1">
        <f t="shared" si="538"/>
        <v>45896.854166694473</v>
      </c>
      <c r="C34397">
        <v>0</v>
      </c>
    </row>
    <row r="34398" spans="2:3" x14ac:dyDescent="0.3">
      <c r="B34398" s="1">
        <f t="shared" si="538"/>
        <v>45896.861111138918</v>
      </c>
      <c r="C34398">
        <v>0</v>
      </c>
    </row>
    <row r="34399" spans="2:3" x14ac:dyDescent="0.3">
      <c r="B34399" s="1">
        <f t="shared" si="538"/>
        <v>45896.868055583363</v>
      </c>
      <c r="C34399">
        <v>0</v>
      </c>
    </row>
    <row r="34400" spans="2:3" x14ac:dyDescent="0.3">
      <c r="B34400" s="1">
        <f t="shared" si="538"/>
        <v>45896.875000027809</v>
      </c>
      <c r="C34400">
        <v>0</v>
      </c>
    </row>
    <row r="34401" spans="2:3" x14ac:dyDescent="0.3">
      <c r="B34401" s="1">
        <f t="shared" si="538"/>
        <v>45896.881944472254</v>
      </c>
      <c r="C34401">
        <v>0</v>
      </c>
    </row>
    <row r="34402" spans="2:3" x14ac:dyDescent="0.3">
      <c r="B34402" s="1">
        <f t="shared" si="538"/>
        <v>45896.888888916699</v>
      </c>
      <c r="C34402">
        <v>0</v>
      </c>
    </row>
    <row r="34403" spans="2:3" x14ac:dyDescent="0.3">
      <c r="B34403" s="1">
        <f t="shared" si="538"/>
        <v>45896.895833361144</v>
      </c>
      <c r="C34403">
        <v>0</v>
      </c>
    </row>
    <row r="34404" spans="2:3" x14ac:dyDescent="0.3">
      <c r="B34404" s="1">
        <f t="shared" si="538"/>
        <v>45896.90277780559</v>
      </c>
      <c r="C34404">
        <v>0</v>
      </c>
    </row>
    <row r="34405" spans="2:3" x14ac:dyDescent="0.3">
      <c r="B34405" s="1">
        <f t="shared" si="538"/>
        <v>45896.909722250035</v>
      </c>
      <c r="C34405">
        <v>0</v>
      </c>
    </row>
    <row r="34406" spans="2:3" x14ac:dyDescent="0.3">
      <c r="B34406" s="1">
        <f t="shared" si="538"/>
        <v>45896.91666669448</v>
      </c>
      <c r="C34406">
        <v>0</v>
      </c>
    </row>
    <row r="34407" spans="2:3" x14ac:dyDescent="0.3">
      <c r="B34407" s="1">
        <f t="shared" si="538"/>
        <v>45896.923611138925</v>
      </c>
      <c r="C34407">
        <v>0</v>
      </c>
    </row>
    <row r="34408" spans="2:3" x14ac:dyDescent="0.3">
      <c r="B34408" s="1">
        <f t="shared" ref="B34408:B34471" si="539">B34407+(B34407-B34406)</f>
        <v>45896.930555583371</v>
      </c>
      <c r="C34408">
        <v>0</v>
      </c>
    </row>
    <row r="34409" spans="2:3" x14ac:dyDescent="0.3">
      <c r="B34409" s="1">
        <f t="shared" si="539"/>
        <v>45896.937500027816</v>
      </c>
      <c r="C34409">
        <v>0</v>
      </c>
    </row>
    <row r="34410" spans="2:3" x14ac:dyDescent="0.3">
      <c r="B34410" s="1">
        <f t="shared" si="539"/>
        <v>45896.944444472261</v>
      </c>
      <c r="C34410">
        <v>0</v>
      </c>
    </row>
    <row r="34411" spans="2:3" x14ac:dyDescent="0.3">
      <c r="B34411" s="1">
        <f t="shared" si="539"/>
        <v>45896.951388916706</v>
      </c>
      <c r="C34411">
        <v>0</v>
      </c>
    </row>
    <row r="34412" spans="2:3" x14ac:dyDescent="0.3">
      <c r="B34412" s="1">
        <f t="shared" si="539"/>
        <v>45896.958333361152</v>
      </c>
      <c r="C34412">
        <v>0</v>
      </c>
    </row>
    <row r="34413" spans="2:3" x14ac:dyDescent="0.3">
      <c r="B34413" s="1">
        <f t="shared" si="539"/>
        <v>45896.965277805597</v>
      </c>
      <c r="C34413">
        <v>0</v>
      </c>
    </row>
    <row r="34414" spans="2:3" x14ac:dyDescent="0.3">
      <c r="B34414" s="1">
        <f t="shared" si="539"/>
        <v>45896.972222250042</v>
      </c>
      <c r="C34414">
        <v>0</v>
      </c>
    </row>
    <row r="34415" spans="2:3" x14ac:dyDescent="0.3">
      <c r="B34415" s="1">
        <f t="shared" si="539"/>
        <v>45896.979166694488</v>
      </c>
      <c r="C34415">
        <v>0</v>
      </c>
    </row>
    <row r="34416" spans="2:3" x14ac:dyDescent="0.3">
      <c r="B34416" s="1">
        <f t="shared" si="539"/>
        <v>45896.986111138933</v>
      </c>
      <c r="C34416">
        <v>0</v>
      </c>
    </row>
    <row r="34417" spans="2:3" x14ac:dyDescent="0.3">
      <c r="B34417" s="1">
        <f t="shared" si="539"/>
        <v>45896.993055583378</v>
      </c>
      <c r="C34417">
        <v>0</v>
      </c>
    </row>
    <row r="34418" spans="2:3" x14ac:dyDescent="0.3">
      <c r="B34418" s="1">
        <f t="shared" si="539"/>
        <v>45897.000000027823</v>
      </c>
      <c r="C34418">
        <v>0</v>
      </c>
    </row>
    <row r="34419" spans="2:3" x14ac:dyDescent="0.3">
      <c r="B34419" s="1">
        <f t="shared" si="539"/>
        <v>45897.006944472269</v>
      </c>
      <c r="C34419">
        <v>0</v>
      </c>
    </row>
    <row r="34420" spans="2:3" x14ac:dyDescent="0.3">
      <c r="B34420" s="1">
        <f t="shared" si="539"/>
        <v>45897.013888916714</v>
      </c>
      <c r="C34420">
        <v>0</v>
      </c>
    </row>
    <row r="34421" spans="2:3" x14ac:dyDescent="0.3">
      <c r="B34421" s="1">
        <f t="shared" si="539"/>
        <v>45897.020833361159</v>
      </c>
      <c r="C34421">
        <v>0</v>
      </c>
    </row>
    <row r="34422" spans="2:3" x14ac:dyDescent="0.3">
      <c r="B34422" s="1">
        <f t="shared" si="539"/>
        <v>45897.027777805604</v>
      </c>
      <c r="C34422">
        <v>0</v>
      </c>
    </row>
    <row r="34423" spans="2:3" x14ac:dyDescent="0.3">
      <c r="B34423" s="1">
        <f t="shared" si="539"/>
        <v>45897.03472225005</v>
      </c>
      <c r="C34423">
        <v>0</v>
      </c>
    </row>
    <row r="34424" spans="2:3" x14ac:dyDescent="0.3">
      <c r="B34424" s="1">
        <f t="shared" si="539"/>
        <v>45897.041666694495</v>
      </c>
      <c r="C34424">
        <v>0</v>
      </c>
    </row>
    <row r="34425" spans="2:3" x14ac:dyDescent="0.3">
      <c r="B34425" s="1">
        <f t="shared" si="539"/>
        <v>45897.04861113894</v>
      </c>
      <c r="C34425">
        <v>0</v>
      </c>
    </row>
    <row r="34426" spans="2:3" x14ac:dyDescent="0.3">
      <c r="B34426" s="1">
        <f t="shared" si="539"/>
        <v>45897.055555583385</v>
      </c>
      <c r="C34426">
        <v>0</v>
      </c>
    </row>
    <row r="34427" spans="2:3" x14ac:dyDescent="0.3">
      <c r="B34427" s="1">
        <f t="shared" si="539"/>
        <v>45897.062500027831</v>
      </c>
      <c r="C34427">
        <v>0</v>
      </c>
    </row>
    <row r="34428" spans="2:3" x14ac:dyDescent="0.3">
      <c r="B34428" s="1">
        <f t="shared" si="539"/>
        <v>45897.069444472276</v>
      </c>
      <c r="C34428">
        <v>0</v>
      </c>
    </row>
    <row r="34429" spans="2:3" x14ac:dyDescent="0.3">
      <c r="B34429" s="1">
        <f t="shared" si="539"/>
        <v>45897.076388916721</v>
      </c>
      <c r="C34429">
        <v>0</v>
      </c>
    </row>
    <row r="34430" spans="2:3" x14ac:dyDescent="0.3">
      <c r="B34430" s="1">
        <f t="shared" si="539"/>
        <v>45897.083333361166</v>
      </c>
      <c r="C34430">
        <v>0</v>
      </c>
    </row>
    <row r="34431" spans="2:3" x14ac:dyDescent="0.3">
      <c r="B34431" s="1">
        <f t="shared" si="539"/>
        <v>45897.090277805612</v>
      </c>
      <c r="C34431">
        <v>0</v>
      </c>
    </row>
    <row r="34432" spans="2:3" x14ac:dyDescent="0.3">
      <c r="B34432" s="1">
        <f t="shared" si="539"/>
        <v>45897.097222250057</v>
      </c>
      <c r="C34432">
        <v>0</v>
      </c>
    </row>
    <row r="34433" spans="2:3" x14ac:dyDescent="0.3">
      <c r="B34433" s="1">
        <f t="shared" si="539"/>
        <v>45897.104166694502</v>
      </c>
      <c r="C34433">
        <v>0</v>
      </c>
    </row>
    <row r="34434" spans="2:3" x14ac:dyDescent="0.3">
      <c r="B34434" s="1">
        <f t="shared" si="539"/>
        <v>45897.111111138947</v>
      </c>
      <c r="C34434">
        <v>0</v>
      </c>
    </row>
    <row r="34435" spans="2:3" x14ac:dyDescent="0.3">
      <c r="B34435" s="1">
        <f t="shared" si="539"/>
        <v>45897.118055583393</v>
      </c>
      <c r="C34435">
        <v>0</v>
      </c>
    </row>
    <row r="34436" spans="2:3" x14ac:dyDescent="0.3">
      <c r="B34436" s="1">
        <f t="shared" si="539"/>
        <v>45897.125000027838</v>
      </c>
      <c r="C34436">
        <v>0</v>
      </c>
    </row>
    <row r="34437" spans="2:3" x14ac:dyDescent="0.3">
      <c r="B34437" s="1">
        <f t="shared" si="539"/>
        <v>45897.131944472283</v>
      </c>
      <c r="C34437">
        <v>0</v>
      </c>
    </row>
    <row r="34438" spans="2:3" x14ac:dyDescent="0.3">
      <c r="B34438" s="1">
        <f t="shared" si="539"/>
        <v>45897.138888916728</v>
      </c>
      <c r="C34438">
        <v>0</v>
      </c>
    </row>
    <row r="34439" spans="2:3" x14ac:dyDescent="0.3">
      <c r="B34439" s="1">
        <f t="shared" si="539"/>
        <v>45897.145833361174</v>
      </c>
      <c r="C34439">
        <v>0</v>
      </c>
    </row>
    <row r="34440" spans="2:3" x14ac:dyDescent="0.3">
      <c r="B34440" s="1">
        <f t="shared" si="539"/>
        <v>45897.152777805619</v>
      </c>
      <c r="C34440">
        <v>0</v>
      </c>
    </row>
    <row r="34441" spans="2:3" x14ac:dyDescent="0.3">
      <c r="B34441" s="1">
        <f t="shared" si="539"/>
        <v>45897.159722250064</v>
      </c>
      <c r="C34441">
        <v>0</v>
      </c>
    </row>
    <row r="34442" spans="2:3" x14ac:dyDescent="0.3">
      <c r="B34442" s="1">
        <f t="shared" si="539"/>
        <v>45897.166666694509</v>
      </c>
      <c r="C34442">
        <v>0</v>
      </c>
    </row>
    <row r="34443" spans="2:3" x14ac:dyDescent="0.3">
      <c r="B34443" s="1">
        <f t="shared" si="539"/>
        <v>45897.173611138955</v>
      </c>
      <c r="C34443">
        <v>0</v>
      </c>
    </row>
    <row r="34444" spans="2:3" x14ac:dyDescent="0.3">
      <c r="B34444" s="1">
        <f t="shared" si="539"/>
        <v>45897.1805555834</v>
      </c>
      <c r="C34444">
        <v>0</v>
      </c>
    </row>
    <row r="34445" spans="2:3" x14ac:dyDescent="0.3">
      <c r="B34445" s="1">
        <f t="shared" si="539"/>
        <v>45897.187500027845</v>
      </c>
      <c r="C34445">
        <v>0</v>
      </c>
    </row>
    <row r="34446" spans="2:3" x14ac:dyDescent="0.3">
      <c r="B34446" s="1">
        <f t="shared" si="539"/>
        <v>45897.19444447229</v>
      </c>
      <c r="C34446">
        <v>0</v>
      </c>
    </row>
    <row r="34447" spans="2:3" x14ac:dyDescent="0.3">
      <c r="B34447" s="1">
        <f t="shared" si="539"/>
        <v>45897.201388916736</v>
      </c>
      <c r="C34447">
        <v>0</v>
      </c>
    </row>
    <row r="34448" spans="2:3" x14ac:dyDescent="0.3">
      <c r="B34448" s="1">
        <f t="shared" si="539"/>
        <v>45897.208333361181</v>
      </c>
      <c r="C34448">
        <v>0</v>
      </c>
    </row>
    <row r="34449" spans="2:3" x14ac:dyDescent="0.3">
      <c r="B34449" s="1">
        <f t="shared" si="539"/>
        <v>45897.215277805626</v>
      </c>
      <c r="C34449">
        <v>0</v>
      </c>
    </row>
    <row r="34450" spans="2:3" x14ac:dyDescent="0.3">
      <c r="B34450" s="1">
        <f t="shared" si="539"/>
        <v>45897.222222250071</v>
      </c>
      <c r="C34450">
        <v>0</v>
      </c>
    </row>
    <row r="34451" spans="2:3" x14ac:dyDescent="0.3">
      <c r="B34451" s="1">
        <f t="shared" si="539"/>
        <v>45897.229166694517</v>
      </c>
      <c r="C34451">
        <v>0</v>
      </c>
    </row>
    <row r="34452" spans="2:3" x14ac:dyDescent="0.3">
      <c r="B34452" s="1">
        <f t="shared" si="539"/>
        <v>45897.236111138962</v>
      </c>
      <c r="C34452">
        <v>0</v>
      </c>
    </row>
    <row r="34453" spans="2:3" x14ac:dyDescent="0.3">
      <c r="B34453" s="1">
        <f t="shared" si="539"/>
        <v>45897.243055583407</v>
      </c>
      <c r="C34453">
        <v>0</v>
      </c>
    </row>
    <row r="34454" spans="2:3" x14ac:dyDescent="0.3">
      <c r="B34454" s="1">
        <f t="shared" si="539"/>
        <v>45897.250000027852</v>
      </c>
      <c r="C34454">
        <v>0</v>
      </c>
    </row>
    <row r="34455" spans="2:3" x14ac:dyDescent="0.3">
      <c r="B34455" s="1">
        <f t="shared" si="539"/>
        <v>45897.256944472298</v>
      </c>
      <c r="C34455">
        <v>0</v>
      </c>
    </row>
    <row r="34456" spans="2:3" x14ac:dyDescent="0.3">
      <c r="B34456" s="1">
        <f t="shared" si="539"/>
        <v>45897.263888916743</v>
      </c>
      <c r="C34456">
        <v>0</v>
      </c>
    </row>
    <row r="34457" spans="2:3" x14ac:dyDescent="0.3">
      <c r="B34457" s="1">
        <f t="shared" si="539"/>
        <v>45897.270833361188</v>
      </c>
      <c r="C34457">
        <v>0</v>
      </c>
    </row>
    <row r="34458" spans="2:3" x14ac:dyDescent="0.3">
      <c r="B34458" s="1">
        <f t="shared" si="539"/>
        <v>45897.277777805633</v>
      </c>
      <c r="C34458">
        <v>0</v>
      </c>
    </row>
    <row r="34459" spans="2:3" x14ac:dyDescent="0.3">
      <c r="B34459" s="1">
        <f t="shared" si="539"/>
        <v>45897.284722250079</v>
      </c>
      <c r="C34459">
        <v>0</v>
      </c>
    </row>
    <row r="34460" spans="2:3" x14ac:dyDescent="0.3">
      <c r="B34460" s="1">
        <f t="shared" si="539"/>
        <v>45897.291666694524</v>
      </c>
      <c r="C34460">
        <v>0</v>
      </c>
    </row>
    <row r="34461" spans="2:3" x14ac:dyDescent="0.3">
      <c r="B34461" s="1">
        <f t="shared" si="539"/>
        <v>45897.298611138969</v>
      </c>
      <c r="C34461">
        <v>0</v>
      </c>
    </row>
    <row r="34462" spans="2:3" x14ac:dyDescent="0.3">
      <c r="B34462" s="1">
        <f t="shared" si="539"/>
        <v>45897.305555583414</v>
      </c>
      <c r="C34462">
        <v>0</v>
      </c>
    </row>
    <row r="34463" spans="2:3" x14ac:dyDescent="0.3">
      <c r="B34463" s="1">
        <f t="shared" si="539"/>
        <v>45897.31250002786</v>
      </c>
      <c r="C34463">
        <v>0</v>
      </c>
    </row>
    <row r="34464" spans="2:3" x14ac:dyDescent="0.3">
      <c r="B34464" s="1">
        <f t="shared" si="539"/>
        <v>45897.319444472305</v>
      </c>
      <c r="C34464">
        <v>0</v>
      </c>
    </row>
    <row r="34465" spans="2:3" x14ac:dyDescent="0.3">
      <c r="B34465" s="1">
        <f t="shared" si="539"/>
        <v>45897.32638891675</v>
      </c>
      <c r="C34465">
        <v>0</v>
      </c>
    </row>
    <row r="34466" spans="2:3" x14ac:dyDescent="0.3">
      <c r="B34466" s="1">
        <f t="shared" si="539"/>
        <v>45897.333333361195</v>
      </c>
      <c r="C34466">
        <v>0</v>
      </c>
    </row>
    <row r="34467" spans="2:3" x14ac:dyDescent="0.3">
      <c r="B34467" s="1">
        <f t="shared" si="539"/>
        <v>45897.340277805641</v>
      </c>
      <c r="C34467">
        <v>0</v>
      </c>
    </row>
    <row r="34468" spans="2:3" x14ac:dyDescent="0.3">
      <c r="B34468" s="1">
        <f t="shared" si="539"/>
        <v>45897.347222250086</v>
      </c>
      <c r="C34468">
        <v>0</v>
      </c>
    </row>
    <row r="34469" spans="2:3" x14ac:dyDescent="0.3">
      <c r="B34469" s="1">
        <f t="shared" si="539"/>
        <v>45897.354166694531</v>
      </c>
      <c r="C34469">
        <v>0</v>
      </c>
    </row>
    <row r="34470" spans="2:3" x14ac:dyDescent="0.3">
      <c r="B34470" s="1">
        <f t="shared" si="539"/>
        <v>45897.361111138976</v>
      </c>
      <c r="C34470">
        <v>0</v>
      </c>
    </row>
    <row r="34471" spans="2:3" x14ac:dyDescent="0.3">
      <c r="B34471" s="1">
        <f t="shared" si="539"/>
        <v>45897.368055583422</v>
      </c>
      <c r="C34471">
        <v>0</v>
      </c>
    </row>
    <row r="34472" spans="2:3" x14ac:dyDescent="0.3">
      <c r="B34472" s="1">
        <f t="shared" ref="B34472:B34535" si="540">B34471+(B34471-B34470)</f>
        <v>45897.375000027867</v>
      </c>
      <c r="C34472">
        <v>0</v>
      </c>
    </row>
    <row r="34473" spans="2:3" x14ac:dyDescent="0.3">
      <c r="B34473" s="1">
        <f t="shared" si="540"/>
        <v>45897.381944472312</v>
      </c>
      <c r="C34473">
        <v>0</v>
      </c>
    </row>
    <row r="34474" spans="2:3" x14ac:dyDescent="0.3">
      <c r="B34474" s="1">
        <f t="shared" si="540"/>
        <v>45897.388888916757</v>
      </c>
      <c r="C34474">
        <v>0</v>
      </c>
    </row>
    <row r="34475" spans="2:3" x14ac:dyDescent="0.3">
      <c r="B34475" s="1">
        <f t="shared" si="540"/>
        <v>45897.395833361203</v>
      </c>
      <c r="C34475">
        <v>0</v>
      </c>
    </row>
    <row r="34476" spans="2:3" x14ac:dyDescent="0.3">
      <c r="B34476" s="1">
        <f t="shared" si="540"/>
        <v>45897.402777805648</v>
      </c>
      <c r="C34476">
        <v>0</v>
      </c>
    </row>
    <row r="34477" spans="2:3" x14ac:dyDescent="0.3">
      <c r="B34477" s="1">
        <f t="shared" si="540"/>
        <v>45897.409722250093</v>
      </c>
      <c r="C34477">
        <v>0</v>
      </c>
    </row>
    <row r="34478" spans="2:3" x14ac:dyDescent="0.3">
      <c r="B34478" s="1">
        <f t="shared" si="540"/>
        <v>45897.416666694538</v>
      </c>
      <c r="C34478">
        <v>0</v>
      </c>
    </row>
    <row r="34479" spans="2:3" x14ac:dyDescent="0.3">
      <c r="B34479" s="1">
        <f t="shared" si="540"/>
        <v>45897.423611138984</v>
      </c>
      <c r="C34479">
        <v>0</v>
      </c>
    </row>
    <row r="34480" spans="2:3" x14ac:dyDescent="0.3">
      <c r="B34480" s="1">
        <f t="shared" si="540"/>
        <v>45897.430555583429</v>
      </c>
      <c r="C34480">
        <v>0</v>
      </c>
    </row>
    <row r="34481" spans="2:3" x14ac:dyDescent="0.3">
      <c r="B34481" s="1">
        <f t="shared" si="540"/>
        <v>45897.437500027874</v>
      </c>
      <c r="C34481">
        <v>0</v>
      </c>
    </row>
    <row r="34482" spans="2:3" x14ac:dyDescent="0.3">
      <c r="B34482" s="1">
        <f t="shared" si="540"/>
        <v>45897.444444472319</v>
      </c>
      <c r="C34482">
        <v>0</v>
      </c>
    </row>
    <row r="34483" spans="2:3" x14ac:dyDescent="0.3">
      <c r="B34483" s="1">
        <f t="shared" si="540"/>
        <v>45897.451388916765</v>
      </c>
      <c r="C34483">
        <v>0</v>
      </c>
    </row>
    <row r="34484" spans="2:3" x14ac:dyDescent="0.3">
      <c r="B34484" s="1">
        <f t="shared" si="540"/>
        <v>45897.45833336121</v>
      </c>
      <c r="C34484">
        <v>0</v>
      </c>
    </row>
    <row r="34485" spans="2:3" x14ac:dyDescent="0.3">
      <c r="B34485" s="1">
        <f t="shared" si="540"/>
        <v>45897.465277805655</v>
      </c>
      <c r="C34485">
        <v>0</v>
      </c>
    </row>
    <row r="34486" spans="2:3" x14ac:dyDescent="0.3">
      <c r="B34486" s="1">
        <f t="shared" si="540"/>
        <v>45897.4722222501</v>
      </c>
      <c r="C34486">
        <v>0</v>
      </c>
    </row>
    <row r="34487" spans="2:3" x14ac:dyDescent="0.3">
      <c r="B34487" s="1">
        <f t="shared" si="540"/>
        <v>45897.479166694546</v>
      </c>
      <c r="C34487">
        <v>0</v>
      </c>
    </row>
    <row r="34488" spans="2:3" x14ac:dyDescent="0.3">
      <c r="B34488" s="1">
        <f t="shared" si="540"/>
        <v>45897.486111138991</v>
      </c>
      <c r="C34488">
        <v>0</v>
      </c>
    </row>
    <row r="34489" spans="2:3" x14ac:dyDescent="0.3">
      <c r="B34489" s="1">
        <f t="shared" si="540"/>
        <v>45897.493055583436</v>
      </c>
      <c r="C34489">
        <v>0</v>
      </c>
    </row>
    <row r="34490" spans="2:3" x14ac:dyDescent="0.3">
      <c r="B34490" s="1">
        <f t="shared" si="540"/>
        <v>45897.500000027881</v>
      </c>
      <c r="C34490">
        <v>0</v>
      </c>
    </row>
    <row r="34491" spans="2:3" x14ac:dyDescent="0.3">
      <c r="B34491" s="1">
        <f t="shared" si="540"/>
        <v>45897.506944472327</v>
      </c>
      <c r="C34491">
        <v>0</v>
      </c>
    </row>
    <row r="34492" spans="2:3" x14ac:dyDescent="0.3">
      <c r="B34492" s="1">
        <f t="shared" si="540"/>
        <v>45897.513888916772</v>
      </c>
      <c r="C34492">
        <v>0</v>
      </c>
    </row>
    <row r="34493" spans="2:3" x14ac:dyDescent="0.3">
      <c r="B34493" s="1">
        <f t="shared" si="540"/>
        <v>45897.520833361217</v>
      </c>
      <c r="C34493">
        <v>0</v>
      </c>
    </row>
    <row r="34494" spans="2:3" x14ac:dyDescent="0.3">
      <c r="B34494" s="1">
        <f t="shared" si="540"/>
        <v>45897.527777805662</v>
      </c>
      <c r="C34494">
        <v>0</v>
      </c>
    </row>
    <row r="34495" spans="2:3" x14ac:dyDescent="0.3">
      <c r="B34495" s="1">
        <f t="shared" si="540"/>
        <v>45897.534722250108</v>
      </c>
      <c r="C34495">
        <v>0</v>
      </c>
    </row>
    <row r="34496" spans="2:3" x14ac:dyDescent="0.3">
      <c r="B34496" s="1">
        <f t="shared" si="540"/>
        <v>45897.541666694553</v>
      </c>
      <c r="C34496">
        <v>0</v>
      </c>
    </row>
    <row r="34497" spans="2:3" x14ac:dyDescent="0.3">
      <c r="B34497" s="1">
        <f t="shared" si="540"/>
        <v>45897.548611138998</v>
      </c>
      <c r="C34497">
        <v>0</v>
      </c>
    </row>
    <row r="34498" spans="2:3" x14ac:dyDescent="0.3">
      <c r="B34498" s="1">
        <f t="shared" si="540"/>
        <v>45897.555555583443</v>
      </c>
      <c r="C34498">
        <v>0</v>
      </c>
    </row>
    <row r="34499" spans="2:3" x14ac:dyDescent="0.3">
      <c r="B34499" s="1">
        <f t="shared" si="540"/>
        <v>45897.562500027889</v>
      </c>
      <c r="C34499">
        <v>0</v>
      </c>
    </row>
    <row r="34500" spans="2:3" x14ac:dyDescent="0.3">
      <c r="B34500" s="1">
        <f t="shared" si="540"/>
        <v>45897.569444472334</v>
      </c>
      <c r="C34500">
        <v>0</v>
      </c>
    </row>
    <row r="34501" spans="2:3" x14ac:dyDescent="0.3">
      <c r="B34501" s="1">
        <f t="shared" si="540"/>
        <v>45897.576388916779</v>
      </c>
      <c r="C34501">
        <v>0</v>
      </c>
    </row>
    <row r="34502" spans="2:3" x14ac:dyDescent="0.3">
      <c r="B34502" s="1">
        <f t="shared" si="540"/>
        <v>45897.583333361225</v>
      </c>
      <c r="C34502">
        <v>0</v>
      </c>
    </row>
    <row r="34503" spans="2:3" x14ac:dyDescent="0.3">
      <c r="B34503" s="1">
        <f t="shared" si="540"/>
        <v>45897.59027780567</v>
      </c>
      <c r="C34503">
        <v>0</v>
      </c>
    </row>
    <row r="34504" spans="2:3" x14ac:dyDescent="0.3">
      <c r="B34504" s="1">
        <f t="shared" si="540"/>
        <v>45897.597222250115</v>
      </c>
      <c r="C34504">
        <v>0</v>
      </c>
    </row>
    <row r="34505" spans="2:3" x14ac:dyDescent="0.3">
      <c r="B34505" s="1">
        <f t="shared" si="540"/>
        <v>45897.60416669456</v>
      </c>
      <c r="C34505">
        <v>0</v>
      </c>
    </row>
    <row r="34506" spans="2:3" x14ac:dyDescent="0.3">
      <c r="B34506" s="1">
        <f t="shared" si="540"/>
        <v>45897.611111139006</v>
      </c>
      <c r="C34506">
        <v>0</v>
      </c>
    </row>
    <row r="34507" spans="2:3" x14ac:dyDescent="0.3">
      <c r="B34507" s="1">
        <f t="shared" si="540"/>
        <v>45897.618055583451</v>
      </c>
      <c r="C34507">
        <v>0</v>
      </c>
    </row>
    <row r="34508" spans="2:3" x14ac:dyDescent="0.3">
      <c r="B34508" s="1">
        <f t="shared" si="540"/>
        <v>45897.625000027896</v>
      </c>
      <c r="C34508">
        <v>0</v>
      </c>
    </row>
    <row r="34509" spans="2:3" x14ac:dyDescent="0.3">
      <c r="B34509" s="1">
        <f t="shared" si="540"/>
        <v>45897.631944472341</v>
      </c>
      <c r="C34509">
        <v>0</v>
      </c>
    </row>
    <row r="34510" spans="2:3" x14ac:dyDescent="0.3">
      <c r="B34510" s="1">
        <f t="shared" si="540"/>
        <v>45897.638888916787</v>
      </c>
      <c r="C34510">
        <v>0</v>
      </c>
    </row>
    <row r="34511" spans="2:3" x14ac:dyDescent="0.3">
      <c r="B34511" s="1">
        <f t="shared" si="540"/>
        <v>45897.645833361232</v>
      </c>
      <c r="C34511">
        <v>0</v>
      </c>
    </row>
    <row r="34512" spans="2:3" x14ac:dyDescent="0.3">
      <c r="B34512" s="1">
        <f t="shared" si="540"/>
        <v>45897.652777805677</v>
      </c>
      <c r="C34512">
        <v>0</v>
      </c>
    </row>
    <row r="34513" spans="2:3" x14ac:dyDescent="0.3">
      <c r="B34513" s="1">
        <f t="shared" si="540"/>
        <v>45897.659722250122</v>
      </c>
      <c r="C34513">
        <v>0</v>
      </c>
    </row>
    <row r="34514" spans="2:3" x14ac:dyDescent="0.3">
      <c r="B34514" s="1">
        <f t="shared" si="540"/>
        <v>45897.666666694568</v>
      </c>
      <c r="C34514">
        <v>0</v>
      </c>
    </row>
    <row r="34515" spans="2:3" x14ac:dyDescent="0.3">
      <c r="B34515" s="1">
        <f t="shared" si="540"/>
        <v>45897.673611139013</v>
      </c>
      <c r="C34515">
        <v>0</v>
      </c>
    </row>
    <row r="34516" spans="2:3" x14ac:dyDescent="0.3">
      <c r="B34516" s="1">
        <f t="shared" si="540"/>
        <v>45897.680555583458</v>
      </c>
      <c r="C34516">
        <v>0</v>
      </c>
    </row>
    <row r="34517" spans="2:3" x14ac:dyDescent="0.3">
      <c r="B34517" s="1">
        <f t="shared" si="540"/>
        <v>45897.687500027903</v>
      </c>
      <c r="C34517">
        <v>0</v>
      </c>
    </row>
    <row r="34518" spans="2:3" x14ac:dyDescent="0.3">
      <c r="B34518" s="1">
        <f t="shared" si="540"/>
        <v>45897.694444472349</v>
      </c>
      <c r="C34518">
        <v>0</v>
      </c>
    </row>
    <row r="34519" spans="2:3" x14ac:dyDescent="0.3">
      <c r="B34519" s="1">
        <f t="shared" si="540"/>
        <v>45897.701388916794</v>
      </c>
      <c r="C34519">
        <v>0</v>
      </c>
    </row>
    <row r="34520" spans="2:3" x14ac:dyDescent="0.3">
      <c r="B34520" s="1">
        <f t="shared" si="540"/>
        <v>45897.708333361239</v>
      </c>
      <c r="C34520">
        <v>0</v>
      </c>
    </row>
    <row r="34521" spans="2:3" x14ac:dyDescent="0.3">
      <c r="B34521" s="1">
        <f t="shared" si="540"/>
        <v>45897.715277805684</v>
      </c>
      <c r="C34521">
        <v>0</v>
      </c>
    </row>
    <row r="34522" spans="2:3" x14ac:dyDescent="0.3">
      <c r="B34522" s="1">
        <f t="shared" si="540"/>
        <v>45897.72222225013</v>
      </c>
      <c r="C34522">
        <v>0</v>
      </c>
    </row>
    <row r="34523" spans="2:3" x14ac:dyDescent="0.3">
      <c r="B34523" s="1">
        <f t="shared" si="540"/>
        <v>45897.729166694575</v>
      </c>
      <c r="C34523">
        <v>0</v>
      </c>
    </row>
    <row r="34524" spans="2:3" x14ac:dyDescent="0.3">
      <c r="B34524" s="1">
        <f t="shared" si="540"/>
        <v>45897.73611113902</v>
      </c>
      <c r="C34524">
        <v>0</v>
      </c>
    </row>
    <row r="34525" spans="2:3" x14ac:dyDescent="0.3">
      <c r="B34525" s="1">
        <f t="shared" si="540"/>
        <v>45897.743055583465</v>
      </c>
      <c r="C34525">
        <v>0</v>
      </c>
    </row>
    <row r="34526" spans="2:3" x14ac:dyDescent="0.3">
      <c r="B34526" s="1">
        <f t="shared" si="540"/>
        <v>45897.750000027911</v>
      </c>
      <c r="C34526">
        <v>0</v>
      </c>
    </row>
    <row r="34527" spans="2:3" x14ac:dyDescent="0.3">
      <c r="B34527" s="1">
        <f t="shared" si="540"/>
        <v>45897.756944472356</v>
      </c>
      <c r="C34527">
        <v>0</v>
      </c>
    </row>
    <row r="34528" spans="2:3" x14ac:dyDescent="0.3">
      <c r="B34528" s="1">
        <f t="shared" si="540"/>
        <v>45897.763888916801</v>
      </c>
      <c r="C34528">
        <v>0</v>
      </c>
    </row>
    <row r="34529" spans="2:3" x14ac:dyDescent="0.3">
      <c r="B34529" s="1">
        <f t="shared" si="540"/>
        <v>45897.770833361246</v>
      </c>
      <c r="C34529">
        <v>0</v>
      </c>
    </row>
    <row r="34530" spans="2:3" x14ac:dyDescent="0.3">
      <c r="B34530" s="1">
        <f t="shared" si="540"/>
        <v>45897.777777805692</v>
      </c>
      <c r="C34530">
        <v>0</v>
      </c>
    </row>
    <row r="34531" spans="2:3" x14ac:dyDescent="0.3">
      <c r="B34531" s="1">
        <f t="shared" si="540"/>
        <v>45897.784722250137</v>
      </c>
      <c r="C34531">
        <v>0</v>
      </c>
    </row>
    <row r="34532" spans="2:3" x14ac:dyDescent="0.3">
      <c r="B34532" s="1">
        <f t="shared" si="540"/>
        <v>45897.791666694582</v>
      </c>
      <c r="C34532">
        <v>0</v>
      </c>
    </row>
    <row r="34533" spans="2:3" x14ac:dyDescent="0.3">
      <c r="B34533" s="1">
        <f t="shared" si="540"/>
        <v>45897.798611139027</v>
      </c>
      <c r="C34533">
        <v>0</v>
      </c>
    </row>
    <row r="34534" spans="2:3" x14ac:dyDescent="0.3">
      <c r="B34534" s="1">
        <f t="shared" si="540"/>
        <v>45897.805555583473</v>
      </c>
      <c r="C34534">
        <v>0</v>
      </c>
    </row>
    <row r="34535" spans="2:3" x14ac:dyDescent="0.3">
      <c r="B34535" s="1">
        <f t="shared" si="540"/>
        <v>45897.812500027918</v>
      </c>
      <c r="C34535">
        <v>0</v>
      </c>
    </row>
    <row r="34536" spans="2:3" x14ac:dyDescent="0.3">
      <c r="B34536" s="1">
        <f t="shared" ref="B34536:B34599" si="541">B34535+(B34535-B34534)</f>
        <v>45897.819444472363</v>
      </c>
      <c r="C34536">
        <v>0</v>
      </c>
    </row>
    <row r="34537" spans="2:3" x14ac:dyDescent="0.3">
      <c r="B34537" s="1">
        <f t="shared" si="541"/>
        <v>45897.826388916808</v>
      </c>
      <c r="C34537">
        <v>0</v>
      </c>
    </row>
    <row r="34538" spans="2:3" x14ac:dyDescent="0.3">
      <c r="B34538" s="1">
        <f t="shared" si="541"/>
        <v>45897.833333361254</v>
      </c>
      <c r="C34538">
        <v>0</v>
      </c>
    </row>
    <row r="34539" spans="2:3" x14ac:dyDescent="0.3">
      <c r="B34539" s="1">
        <f t="shared" si="541"/>
        <v>45897.840277805699</v>
      </c>
      <c r="C34539">
        <v>0</v>
      </c>
    </row>
    <row r="34540" spans="2:3" x14ac:dyDescent="0.3">
      <c r="B34540" s="1">
        <f t="shared" si="541"/>
        <v>45897.847222250144</v>
      </c>
      <c r="C34540">
        <v>0</v>
      </c>
    </row>
    <row r="34541" spans="2:3" x14ac:dyDescent="0.3">
      <c r="B34541" s="1">
        <f t="shared" si="541"/>
        <v>45897.854166694589</v>
      </c>
      <c r="C34541">
        <v>0</v>
      </c>
    </row>
    <row r="34542" spans="2:3" x14ac:dyDescent="0.3">
      <c r="B34542" s="1">
        <f t="shared" si="541"/>
        <v>45897.861111139035</v>
      </c>
      <c r="C34542">
        <v>0</v>
      </c>
    </row>
    <row r="34543" spans="2:3" x14ac:dyDescent="0.3">
      <c r="B34543" s="1">
        <f t="shared" si="541"/>
        <v>45897.86805558348</v>
      </c>
      <c r="C34543">
        <v>0</v>
      </c>
    </row>
    <row r="34544" spans="2:3" x14ac:dyDescent="0.3">
      <c r="B34544" s="1">
        <f t="shared" si="541"/>
        <v>45897.875000027925</v>
      </c>
      <c r="C34544">
        <v>0</v>
      </c>
    </row>
    <row r="34545" spans="2:3" x14ac:dyDescent="0.3">
      <c r="B34545" s="1">
        <f t="shared" si="541"/>
        <v>45897.88194447237</v>
      </c>
      <c r="C34545">
        <v>0</v>
      </c>
    </row>
    <row r="34546" spans="2:3" x14ac:dyDescent="0.3">
      <c r="B34546" s="1">
        <f t="shared" si="541"/>
        <v>45897.888888916816</v>
      </c>
      <c r="C34546">
        <v>0</v>
      </c>
    </row>
    <row r="34547" spans="2:3" x14ac:dyDescent="0.3">
      <c r="B34547" s="1">
        <f t="shared" si="541"/>
        <v>45897.895833361261</v>
      </c>
      <c r="C34547">
        <v>0</v>
      </c>
    </row>
    <row r="34548" spans="2:3" x14ac:dyDescent="0.3">
      <c r="B34548" s="1">
        <f t="shared" si="541"/>
        <v>45897.902777805706</v>
      </c>
      <c r="C34548">
        <v>0</v>
      </c>
    </row>
    <row r="34549" spans="2:3" x14ac:dyDescent="0.3">
      <c r="B34549" s="1">
        <f t="shared" si="541"/>
        <v>45897.909722250151</v>
      </c>
      <c r="C34549">
        <v>0</v>
      </c>
    </row>
    <row r="34550" spans="2:3" x14ac:dyDescent="0.3">
      <c r="B34550" s="1">
        <f t="shared" si="541"/>
        <v>45897.916666694597</v>
      </c>
      <c r="C34550">
        <v>0</v>
      </c>
    </row>
    <row r="34551" spans="2:3" x14ac:dyDescent="0.3">
      <c r="B34551" s="1">
        <f t="shared" si="541"/>
        <v>45897.923611139042</v>
      </c>
      <c r="C34551">
        <v>0</v>
      </c>
    </row>
    <row r="34552" spans="2:3" x14ac:dyDescent="0.3">
      <c r="B34552" s="1">
        <f t="shared" si="541"/>
        <v>45897.930555583487</v>
      </c>
      <c r="C34552">
        <v>0</v>
      </c>
    </row>
    <row r="34553" spans="2:3" x14ac:dyDescent="0.3">
      <c r="B34553" s="1">
        <f t="shared" si="541"/>
        <v>45897.937500027932</v>
      </c>
      <c r="C34553">
        <v>0</v>
      </c>
    </row>
    <row r="34554" spans="2:3" x14ac:dyDescent="0.3">
      <c r="B34554" s="1">
        <f t="shared" si="541"/>
        <v>45897.944444472378</v>
      </c>
      <c r="C34554">
        <v>0</v>
      </c>
    </row>
    <row r="34555" spans="2:3" x14ac:dyDescent="0.3">
      <c r="B34555" s="1">
        <f t="shared" si="541"/>
        <v>45897.951388916823</v>
      </c>
      <c r="C34555">
        <v>0</v>
      </c>
    </row>
    <row r="34556" spans="2:3" x14ac:dyDescent="0.3">
      <c r="B34556" s="1">
        <f t="shared" si="541"/>
        <v>45897.958333361268</v>
      </c>
      <c r="C34556">
        <v>0</v>
      </c>
    </row>
    <row r="34557" spans="2:3" x14ac:dyDescent="0.3">
      <c r="B34557" s="1">
        <f t="shared" si="541"/>
        <v>45897.965277805713</v>
      </c>
      <c r="C34557">
        <v>0</v>
      </c>
    </row>
    <row r="34558" spans="2:3" x14ac:dyDescent="0.3">
      <c r="B34558" s="1">
        <f t="shared" si="541"/>
        <v>45897.972222250159</v>
      </c>
      <c r="C34558">
        <v>0</v>
      </c>
    </row>
    <row r="34559" spans="2:3" x14ac:dyDescent="0.3">
      <c r="B34559" s="1">
        <f t="shared" si="541"/>
        <v>45897.979166694604</v>
      </c>
      <c r="C34559">
        <v>0</v>
      </c>
    </row>
    <row r="34560" spans="2:3" x14ac:dyDescent="0.3">
      <c r="B34560" s="1">
        <f t="shared" si="541"/>
        <v>45897.986111139049</v>
      </c>
      <c r="C34560">
        <v>0</v>
      </c>
    </row>
    <row r="34561" spans="2:3" x14ac:dyDescent="0.3">
      <c r="B34561" s="1">
        <f t="shared" si="541"/>
        <v>45897.993055583494</v>
      </c>
      <c r="C34561">
        <v>0</v>
      </c>
    </row>
    <row r="34562" spans="2:3" x14ac:dyDescent="0.3">
      <c r="B34562" s="1">
        <f t="shared" si="541"/>
        <v>45898.00000002794</v>
      </c>
      <c r="C34562">
        <v>0</v>
      </c>
    </row>
    <row r="34563" spans="2:3" x14ac:dyDescent="0.3">
      <c r="B34563" s="1">
        <f t="shared" si="541"/>
        <v>45898.006944472385</v>
      </c>
      <c r="C34563">
        <v>0</v>
      </c>
    </row>
    <row r="34564" spans="2:3" x14ac:dyDescent="0.3">
      <c r="B34564" s="1">
        <f t="shared" si="541"/>
        <v>45898.01388891683</v>
      </c>
      <c r="C34564">
        <v>0</v>
      </c>
    </row>
    <row r="34565" spans="2:3" x14ac:dyDescent="0.3">
      <c r="B34565" s="1">
        <f t="shared" si="541"/>
        <v>45898.020833361275</v>
      </c>
      <c r="C34565">
        <v>0</v>
      </c>
    </row>
    <row r="34566" spans="2:3" x14ac:dyDescent="0.3">
      <c r="B34566" s="1">
        <f t="shared" si="541"/>
        <v>45898.027777805721</v>
      </c>
      <c r="C34566">
        <v>0</v>
      </c>
    </row>
    <row r="34567" spans="2:3" x14ac:dyDescent="0.3">
      <c r="B34567" s="1">
        <f t="shared" si="541"/>
        <v>45898.034722250166</v>
      </c>
      <c r="C34567">
        <v>0</v>
      </c>
    </row>
    <row r="34568" spans="2:3" x14ac:dyDescent="0.3">
      <c r="B34568" s="1">
        <f t="shared" si="541"/>
        <v>45898.041666694611</v>
      </c>
      <c r="C34568">
        <v>0</v>
      </c>
    </row>
    <row r="34569" spans="2:3" x14ac:dyDescent="0.3">
      <c r="B34569" s="1">
        <f t="shared" si="541"/>
        <v>45898.048611139056</v>
      </c>
      <c r="C34569">
        <v>0</v>
      </c>
    </row>
    <row r="34570" spans="2:3" x14ac:dyDescent="0.3">
      <c r="B34570" s="1">
        <f t="shared" si="541"/>
        <v>45898.055555583502</v>
      </c>
      <c r="C34570">
        <v>0</v>
      </c>
    </row>
    <row r="34571" spans="2:3" x14ac:dyDescent="0.3">
      <c r="B34571" s="1">
        <f t="shared" si="541"/>
        <v>45898.062500027947</v>
      </c>
      <c r="C34571">
        <v>0</v>
      </c>
    </row>
    <row r="34572" spans="2:3" x14ac:dyDescent="0.3">
      <c r="B34572" s="1">
        <f t="shared" si="541"/>
        <v>45898.069444472392</v>
      </c>
      <c r="C34572">
        <v>0</v>
      </c>
    </row>
    <row r="34573" spans="2:3" x14ac:dyDescent="0.3">
      <c r="B34573" s="1">
        <f t="shared" si="541"/>
        <v>45898.076388916837</v>
      </c>
      <c r="C34573">
        <v>0</v>
      </c>
    </row>
    <row r="34574" spans="2:3" x14ac:dyDescent="0.3">
      <c r="B34574" s="1">
        <f t="shared" si="541"/>
        <v>45898.083333361283</v>
      </c>
      <c r="C34574">
        <v>0</v>
      </c>
    </row>
    <row r="34575" spans="2:3" x14ac:dyDescent="0.3">
      <c r="B34575" s="1">
        <f t="shared" si="541"/>
        <v>45898.090277805728</v>
      </c>
      <c r="C34575">
        <v>0</v>
      </c>
    </row>
    <row r="34576" spans="2:3" x14ac:dyDescent="0.3">
      <c r="B34576" s="1">
        <f t="shared" si="541"/>
        <v>45898.097222250173</v>
      </c>
      <c r="C34576">
        <v>0</v>
      </c>
    </row>
    <row r="34577" spans="2:3" x14ac:dyDescent="0.3">
      <c r="B34577" s="1">
        <f t="shared" si="541"/>
        <v>45898.104166694618</v>
      </c>
      <c r="C34577">
        <v>0</v>
      </c>
    </row>
    <row r="34578" spans="2:3" x14ac:dyDescent="0.3">
      <c r="B34578" s="1">
        <f t="shared" si="541"/>
        <v>45898.111111139064</v>
      </c>
      <c r="C34578">
        <v>0</v>
      </c>
    </row>
    <row r="34579" spans="2:3" x14ac:dyDescent="0.3">
      <c r="B34579" s="1">
        <f t="shared" si="541"/>
        <v>45898.118055583509</v>
      </c>
      <c r="C34579">
        <v>0</v>
      </c>
    </row>
    <row r="34580" spans="2:3" x14ac:dyDescent="0.3">
      <c r="B34580" s="1">
        <f t="shared" si="541"/>
        <v>45898.125000027954</v>
      </c>
      <c r="C34580">
        <v>0</v>
      </c>
    </row>
    <row r="34581" spans="2:3" x14ac:dyDescent="0.3">
      <c r="B34581" s="1">
        <f t="shared" si="541"/>
        <v>45898.131944472399</v>
      </c>
      <c r="C34581">
        <v>0</v>
      </c>
    </row>
    <row r="34582" spans="2:3" x14ac:dyDescent="0.3">
      <c r="B34582" s="1">
        <f t="shared" si="541"/>
        <v>45898.138888916845</v>
      </c>
      <c r="C34582">
        <v>0</v>
      </c>
    </row>
    <row r="34583" spans="2:3" x14ac:dyDescent="0.3">
      <c r="B34583" s="1">
        <f t="shared" si="541"/>
        <v>45898.14583336129</v>
      </c>
      <c r="C34583">
        <v>0</v>
      </c>
    </row>
    <row r="34584" spans="2:3" x14ac:dyDescent="0.3">
      <c r="B34584" s="1">
        <f t="shared" si="541"/>
        <v>45898.152777805735</v>
      </c>
      <c r="C34584">
        <v>0</v>
      </c>
    </row>
    <row r="34585" spans="2:3" x14ac:dyDescent="0.3">
      <c r="B34585" s="1">
        <f t="shared" si="541"/>
        <v>45898.15972225018</v>
      </c>
      <c r="C34585">
        <v>0</v>
      </c>
    </row>
    <row r="34586" spans="2:3" x14ac:dyDescent="0.3">
      <c r="B34586" s="1">
        <f t="shared" si="541"/>
        <v>45898.166666694626</v>
      </c>
      <c r="C34586">
        <v>0</v>
      </c>
    </row>
    <row r="34587" spans="2:3" x14ac:dyDescent="0.3">
      <c r="B34587" s="1">
        <f t="shared" si="541"/>
        <v>45898.173611139071</v>
      </c>
      <c r="C34587">
        <v>0</v>
      </c>
    </row>
    <row r="34588" spans="2:3" x14ac:dyDescent="0.3">
      <c r="B34588" s="1">
        <f t="shared" si="541"/>
        <v>45898.180555583516</v>
      </c>
      <c r="C34588">
        <v>0</v>
      </c>
    </row>
    <row r="34589" spans="2:3" x14ac:dyDescent="0.3">
      <c r="B34589" s="1">
        <f t="shared" si="541"/>
        <v>45898.187500027962</v>
      </c>
      <c r="C34589">
        <v>0</v>
      </c>
    </row>
    <row r="34590" spans="2:3" x14ac:dyDescent="0.3">
      <c r="B34590" s="1">
        <f t="shared" si="541"/>
        <v>45898.194444472407</v>
      </c>
      <c r="C34590">
        <v>0</v>
      </c>
    </row>
    <row r="34591" spans="2:3" x14ac:dyDescent="0.3">
      <c r="B34591" s="1">
        <f t="shared" si="541"/>
        <v>45898.201388916852</v>
      </c>
      <c r="C34591">
        <v>0</v>
      </c>
    </row>
    <row r="34592" spans="2:3" x14ac:dyDescent="0.3">
      <c r="B34592" s="1">
        <f t="shared" si="541"/>
        <v>45898.208333361297</v>
      </c>
      <c r="C34592">
        <v>0</v>
      </c>
    </row>
    <row r="34593" spans="2:3" x14ac:dyDescent="0.3">
      <c r="B34593" s="1">
        <f t="shared" si="541"/>
        <v>45898.215277805743</v>
      </c>
      <c r="C34593">
        <v>0</v>
      </c>
    </row>
    <row r="34594" spans="2:3" x14ac:dyDescent="0.3">
      <c r="B34594" s="1">
        <f t="shared" si="541"/>
        <v>45898.222222250188</v>
      </c>
      <c r="C34594">
        <v>0</v>
      </c>
    </row>
    <row r="34595" spans="2:3" x14ac:dyDescent="0.3">
      <c r="B34595" s="1">
        <f t="shared" si="541"/>
        <v>45898.229166694633</v>
      </c>
      <c r="C34595">
        <v>0</v>
      </c>
    </row>
    <row r="34596" spans="2:3" x14ac:dyDescent="0.3">
      <c r="B34596" s="1">
        <f t="shared" si="541"/>
        <v>45898.236111139078</v>
      </c>
      <c r="C34596">
        <v>0</v>
      </c>
    </row>
    <row r="34597" spans="2:3" x14ac:dyDescent="0.3">
      <c r="B34597" s="1">
        <f t="shared" si="541"/>
        <v>45898.243055583524</v>
      </c>
      <c r="C34597">
        <v>0</v>
      </c>
    </row>
    <row r="34598" spans="2:3" x14ac:dyDescent="0.3">
      <c r="B34598" s="1">
        <f t="shared" si="541"/>
        <v>45898.250000027969</v>
      </c>
      <c r="C34598">
        <v>0</v>
      </c>
    </row>
    <row r="34599" spans="2:3" x14ac:dyDescent="0.3">
      <c r="B34599" s="1">
        <f t="shared" si="541"/>
        <v>45898.256944472414</v>
      </c>
      <c r="C34599">
        <v>0</v>
      </c>
    </row>
    <row r="34600" spans="2:3" x14ac:dyDescent="0.3">
      <c r="B34600" s="1">
        <f t="shared" ref="B34600:B34663" si="542">B34599+(B34599-B34598)</f>
        <v>45898.263888916859</v>
      </c>
      <c r="C34600">
        <v>0</v>
      </c>
    </row>
    <row r="34601" spans="2:3" x14ac:dyDescent="0.3">
      <c r="B34601" s="1">
        <f t="shared" si="542"/>
        <v>45898.270833361305</v>
      </c>
      <c r="C34601">
        <v>0</v>
      </c>
    </row>
    <row r="34602" spans="2:3" x14ac:dyDescent="0.3">
      <c r="B34602" s="1">
        <f t="shared" si="542"/>
        <v>45898.27777780575</v>
      </c>
      <c r="C34602">
        <v>0</v>
      </c>
    </row>
    <row r="34603" spans="2:3" x14ac:dyDescent="0.3">
      <c r="B34603" s="1">
        <f t="shared" si="542"/>
        <v>45898.284722250195</v>
      </c>
      <c r="C34603">
        <v>0</v>
      </c>
    </row>
    <row r="34604" spans="2:3" x14ac:dyDescent="0.3">
      <c r="B34604" s="1">
        <f t="shared" si="542"/>
        <v>45898.29166669464</v>
      </c>
      <c r="C34604">
        <v>0</v>
      </c>
    </row>
    <row r="34605" spans="2:3" x14ac:dyDescent="0.3">
      <c r="B34605" s="1">
        <f t="shared" si="542"/>
        <v>45898.298611139086</v>
      </c>
      <c r="C34605">
        <v>0</v>
      </c>
    </row>
    <row r="34606" spans="2:3" x14ac:dyDescent="0.3">
      <c r="B34606" s="1">
        <f t="shared" si="542"/>
        <v>45898.305555583531</v>
      </c>
      <c r="C34606">
        <v>0</v>
      </c>
    </row>
    <row r="34607" spans="2:3" x14ac:dyDescent="0.3">
      <c r="B34607" s="1">
        <f t="shared" si="542"/>
        <v>45898.312500027976</v>
      </c>
      <c r="C34607">
        <v>0</v>
      </c>
    </row>
    <row r="34608" spans="2:3" x14ac:dyDescent="0.3">
      <c r="B34608" s="1">
        <f t="shared" si="542"/>
        <v>45898.319444472421</v>
      </c>
      <c r="C34608">
        <v>0</v>
      </c>
    </row>
    <row r="34609" spans="2:3" x14ac:dyDescent="0.3">
      <c r="B34609" s="1">
        <f t="shared" si="542"/>
        <v>45898.326388916867</v>
      </c>
      <c r="C34609">
        <v>0</v>
      </c>
    </row>
    <row r="34610" spans="2:3" x14ac:dyDescent="0.3">
      <c r="B34610" s="1">
        <f t="shared" si="542"/>
        <v>45898.333333361312</v>
      </c>
      <c r="C34610">
        <v>0</v>
      </c>
    </row>
    <row r="34611" spans="2:3" x14ac:dyDescent="0.3">
      <c r="B34611" s="1">
        <f t="shared" si="542"/>
        <v>45898.340277805757</v>
      </c>
      <c r="C34611">
        <v>0</v>
      </c>
    </row>
    <row r="34612" spans="2:3" x14ac:dyDescent="0.3">
      <c r="B34612" s="1">
        <f t="shared" si="542"/>
        <v>45898.347222250202</v>
      </c>
      <c r="C34612">
        <v>0</v>
      </c>
    </row>
    <row r="34613" spans="2:3" x14ac:dyDescent="0.3">
      <c r="B34613" s="1">
        <f t="shared" si="542"/>
        <v>45898.354166694648</v>
      </c>
      <c r="C34613">
        <v>0</v>
      </c>
    </row>
    <row r="34614" spans="2:3" x14ac:dyDescent="0.3">
      <c r="B34614" s="1">
        <f t="shared" si="542"/>
        <v>45898.361111139093</v>
      </c>
      <c r="C34614">
        <v>0</v>
      </c>
    </row>
    <row r="34615" spans="2:3" x14ac:dyDescent="0.3">
      <c r="B34615" s="1">
        <f t="shared" si="542"/>
        <v>45898.368055583538</v>
      </c>
      <c r="C34615">
        <v>0</v>
      </c>
    </row>
    <row r="34616" spans="2:3" x14ac:dyDescent="0.3">
      <c r="B34616" s="1">
        <f t="shared" si="542"/>
        <v>45898.375000027983</v>
      </c>
      <c r="C34616">
        <v>0</v>
      </c>
    </row>
    <row r="34617" spans="2:3" x14ac:dyDescent="0.3">
      <c r="B34617" s="1">
        <f t="shared" si="542"/>
        <v>45898.381944472429</v>
      </c>
      <c r="C34617">
        <v>0</v>
      </c>
    </row>
    <row r="34618" spans="2:3" x14ac:dyDescent="0.3">
      <c r="B34618" s="1">
        <f t="shared" si="542"/>
        <v>45898.388888916874</v>
      </c>
      <c r="C34618">
        <v>0</v>
      </c>
    </row>
    <row r="34619" spans="2:3" x14ac:dyDescent="0.3">
      <c r="B34619" s="1">
        <f t="shared" si="542"/>
        <v>45898.395833361319</v>
      </c>
      <c r="C34619">
        <v>0</v>
      </c>
    </row>
    <row r="34620" spans="2:3" x14ac:dyDescent="0.3">
      <c r="B34620" s="1">
        <f t="shared" si="542"/>
        <v>45898.402777805764</v>
      </c>
      <c r="C34620">
        <v>0</v>
      </c>
    </row>
    <row r="34621" spans="2:3" x14ac:dyDescent="0.3">
      <c r="B34621" s="1">
        <f t="shared" si="542"/>
        <v>45898.40972225021</v>
      </c>
      <c r="C34621">
        <v>0</v>
      </c>
    </row>
    <row r="34622" spans="2:3" x14ac:dyDescent="0.3">
      <c r="B34622" s="1">
        <f t="shared" si="542"/>
        <v>45898.416666694655</v>
      </c>
      <c r="C34622">
        <v>0</v>
      </c>
    </row>
    <row r="34623" spans="2:3" x14ac:dyDescent="0.3">
      <c r="B34623" s="1">
        <f t="shared" si="542"/>
        <v>45898.4236111391</v>
      </c>
      <c r="C34623">
        <v>0</v>
      </c>
    </row>
    <row r="34624" spans="2:3" x14ac:dyDescent="0.3">
      <c r="B34624" s="1">
        <f t="shared" si="542"/>
        <v>45898.430555583545</v>
      </c>
      <c r="C34624">
        <v>0</v>
      </c>
    </row>
    <row r="34625" spans="2:3" x14ac:dyDescent="0.3">
      <c r="B34625" s="1">
        <f t="shared" si="542"/>
        <v>45898.437500027991</v>
      </c>
      <c r="C34625">
        <v>0</v>
      </c>
    </row>
    <row r="34626" spans="2:3" x14ac:dyDescent="0.3">
      <c r="B34626" s="1">
        <f t="shared" si="542"/>
        <v>45898.444444472436</v>
      </c>
      <c r="C34626">
        <v>0</v>
      </c>
    </row>
    <row r="34627" spans="2:3" x14ac:dyDescent="0.3">
      <c r="B34627" s="1">
        <f t="shared" si="542"/>
        <v>45898.451388916881</v>
      </c>
      <c r="C34627">
        <v>0</v>
      </c>
    </row>
    <row r="34628" spans="2:3" x14ac:dyDescent="0.3">
      <c r="B34628" s="1">
        <f t="shared" si="542"/>
        <v>45898.458333361326</v>
      </c>
      <c r="C34628">
        <v>0</v>
      </c>
    </row>
    <row r="34629" spans="2:3" x14ac:dyDescent="0.3">
      <c r="B34629" s="1">
        <f t="shared" si="542"/>
        <v>45898.465277805772</v>
      </c>
      <c r="C34629">
        <v>0</v>
      </c>
    </row>
    <row r="34630" spans="2:3" x14ac:dyDescent="0.3">
      <c r="B34630" s="1">
        <f t="shared" si="542"/>
        <v>45898.472222250217</v>
      </c>
      <c r="C34630">
        <v>0</v>
      </c>
    </row>
    <row r="34631" spans="2:3" x14ac:dyDescent="0.3">
      <c r="B34631" s="1">
        <f t="shared" si="542"/>
        <v>45898.479166694662</v>
      </c>
      <c r="C34631">
        <v>0</v>
      </c>
    </row>
    <row r="34632" spans="2:3" x14ac:dyDescent="0.3">
      <c r="B34632" s="1">
        <f t="shared" si="542"/>
        <v>45898.486111139107</v>
      </c>
      <c r="C34632">
        <v>0</v>
      </c>
    </row>
    <row r="34633" spans="2:3" x14ac:dyDescent="0.3">
      <c r="B34633" s="1">
        <f t="shared" si="542"/>
        <v>45898.493055583553</v>
      </c>
      <c r="C34633">
        <v>0</v>
      </c>
    </row>
    <row r="34634" spans="2:3" x14ac:dyDescent="0.3">
      <c r="B34634" s="1">
        <f t="shared" si="542"/>
        <v>45898.500000027998</v>
      </c>
      <c r="C34634">
        <v>0</v>
      </c>
    </row>
    <row r="34635" spans="2:3" x14ac:dyDescent="0.3">
      <c r="B34635" s="1">
        <f t="shared" si="542"/>
        <v>45898.506944472443</v>
      </c>
      <c r="C34635">
        <v>0</v>
      </c>
    </row>
    <row r="34636" spans="2:3" x14ac:dyDescent="0.3">
      <c r="B34636" s="1">
        <f t="shared" si="542"/>
        <v>45898.513888916888</v>
      </c>
      <c r="C34636">
        <v>0</v>
      </c>
    </row>
    <row r="34637" spans="2:3" x14ac:dyDescent="0.3">
      <c r="B34637" s="1">
        <f t="shared" si="542"/>
        <v>45898.520833361334</v>
      </c>
      <c r="C34637">
        <v>0</v>
      </c>
    </row>
    <row r="34638" spans="2:3" x14ac:dyDescent="0.3">
      <c r="B34638" s="1">
        <f t="shared" si="542"/>
        <v>45898.527777805779</v>
      </c>
      <c r="C34638">
        <v>0</v>
      </c>
    </row>
    <row r="34639" spans="2:3" x14ac:dyDescent="0.3">
      <c r="B34639" s="1">
        <f t="shared" si="542"/>
        <v>45898.534722250224</v>
      </c>
      <c r="C34639">
        <v>0</v>
      </c>
    </row>
    <row r="34640" spans="2:3" x14ac:dyDescent="0.3">
      <c r="B34640" s="1">
        <f t="shared" si="542"/>
        <v>45898.541666694669</v>
      </c>
      <c r="C34640">
        <v>0</v>
      </c>
    </row>
    <row r="34641" spans="2:3" x14ac:dyDescent="0.3">
      <c r="B34641" s="1">
        <f t="shared" si="542"/>
        <v>45898.548611139115</v>
      </c>
      <c r="C34641">
        <v>0</v>
      </c>
    </row>
    <row r="34642" spans="2:3" x14ac:dyDescent="0.3">
      <c r="B34642" s="1">
        <f t="shared" si="542"/>
        <v>45898.55555558356</v>
      </c>
      <c r="C34642">
        <v>0</v>
      </c>
    </row>
    <row r="34643" spans="2:3" x14ac:dyDescent="0.3">
      <c r="B34643" s="1">
        <f t="shared" si="542"/>
        <v>45898.562500028005</v>
      </c>
      <c r="C34643">
        <v>0.6</v>
      </c>
    </row>
    <row r="34644" spans="2:3" x14ac:dyDescent="0.3">
      <c r="B34644" s="1">
        <f t="shared" si="542"/>
        <v>45898.56944447245</v>
      </c>
      <c r="C34644">
        <v>0.2</v>
      </c>
    </row>
    <row r="34645" spans="2:3" x14ac:dyDescent="0.3">
      <c r="B34645" s="1">
        <f t="shared" si="542"/>
        <v>45898.576388916896</v>
      </c>
      <c r="C34645">
        <v>0</v>
      </c>
    </row>
    <row r="34646" spans="2:3" x14ac:dyDescent="0.3">
      <c r="B34646" s="1">
        <f t="shared" si="542"/>
        <v>45898.583333361341</v>
      </c>
      <c r="C34646">
        <v>0</v>
      </c>
    </row>
    <row r="34647" spans="2:3" x14ac:dyDescent="0.3">
      <c r="B34647" s="1">
        <f t="shared" si="542"/>
        <v>45898.590277805786</v>
      </c>
      <c r="C34647">
        <v>0</v>
      </c>
    </row>
    <row r="34648" spans="2:3" x14ac:dyDescent="0.3">
      <c r="B34648" s="1">
        <f t="shared" si="542"/>
        <v>45898.597222250231</v>
      </c>
      <c r="C34648">
        <v>0</v>
      </c>
    </row>
    <row r="34649" spans="2:3" x14ac:dyDescent="0.3">
      <c r="B34649" s="1">
        <f t="shared" si="542"/>
        <v>45898.604166694677</v>
      </c>
      <c r="C34649">
        <v>0</v>
      </c>
    </row>
    <row r="34650" spans="2:3" x14ac:dyDescent="0.3">
      <c r="B34650" s="1">
        <f t="shared" si="542"/>
        <v>45898.611111139122</v>
      </c>
      <c r="C34650">
        <v>0</v>
      </c>
    </row>
    <row r="34651" spans="2:3" x14ac:dyDescent="0.3">
      <c r="B34651" s="1">
        <f t="shared" si="542"/>
        <v>45898.618055583567</v>
      </c>
      <c r="C34651">
        <v>0</v>
      </c>
    </row>
    <row r="34652" spans="2:3" x14ac:dyDescent="0.3">
      <c r="B34652" s="1">
        <f t="shared" si="542"/>
        <v>45898.625000028012</v>
      </c>
      <c r="C34652">
        <v>0</v>
      </c>
    </row>
    <row r="34653" spans="2:3" x14ac:dyDescent="0.3">
      <c r="B34653" s="1">
        <f t="shared" si="542"/>
        <v>45898.631944472458</v>
      </c>
      <c r="C34653">
        <v>0</v>
      </c>
    </row>
    <row r="34654" spans="2:3" x14ac:dyDescent="0.3">
      <c r="B34654" s="1">
        <f t="shared" si="542"/>
        <v>45898.638888916903</v>
      </c>
      <c r="C34654">
        <v>0</v>
      </c>
    </row>
    <row r="34655" spans="2:3" x14ac:dyDescent="0.3">
      <c r="B34655" s="1">
        <f t="shared" si="542"/>
        <v>45898.645833361348</v>
      </c>
      <c r="C34655">
        <v>0</v>
      </c>
    </row>
    <row r="34656" spans="2:3" x14ac:dyDescent="0.3">
      <c r="B34656" s="1">
        <f t="shared" si="542"/>
        <v>45898.652777805793</v>
      </c>
      <c r="C34656">
        <v>0</v>
      </c>
    </row>
    <row r="34657" spans="2:3" x14ac:dyDescent="0.3">
      <c r="B34657" s="1">
        <f t="shared" si="542"/>
        <v>45898.659722250239</v>
      </c>
      <c r="C34657">
        <v>0</v>
      </c>
    </row>
    <row r="34658" spans="2:3" x14ac:dyDescent="0.3">
      <c r="B34658" s="1">
        <f t="shared" si="542"/>
        <v>45898.666666694684</v>
      </c>
      <c r="C34658">
        <v>0</v>
      </c>
    </row>
    <row r="34659" spans="2:3" x14ac:dyDescent="0.3">
      <c r="B34659" s="1">
        <f t="shared" si="542"/>
        <v>45898.673611139129</v>
      </c>
      <c r="C34659">
        <v>0</v>
      </c>
    </row>
    <row r="34660" spans="2:3" x14ac:dyDescent="0.3">
      <c r="B34660" s="1">
        <f t="shared" si="542"/>
        <v>45898.680555583574</v>
      </c>
      <c r="C34660">
        <v>0</v>
      </c>
    </row>
    <row r="34661" spans="2:3" x14ac:dyDescent="0.3">
      <c r="B34661" s="1">
        <f t="shared" si="542"/>
        <v>45898.68750002802</v>
      </c>
      <c r="C34661">
        <v>0</v>
      </c>
    </row>
    <row r="34662" spans="2:3" x14ac:dyDescent="0.3">
      <c r="B34662" s="1">
        <f t="shared" si="542"/>
        <v>45898.694444472465</v>
      </c>
      <c r="C34662">
        <v>0</v>
      </c>
    </row>
    <row r="34663" spans="2:3" x14ac:dyDescent="0.3">
      <c r="B34663" s="1">
        <f t="shared" si="542"/>
        <v>45898.70138891691</v>
      </c>
      <c r="C34663">
        <v>0</v>
      </c>
    </row>
    <row r="34664" spans="2:3" x14ac:dyDescent="0.3">
      <c r="B34664" s="1">
        <f t="shared" ref="B34664:B34727" si="543">B34663+(B34663-B34662)</f>
        <v>45898.708333361355</v>
      </c>
      <c r="C34664">
        <v>0</v>
      </c>
    </row>
    <row r="34665" spans="2:3" x14ac:dyDescent="0.3">
      <c r="B34665" s="1">
        <f t="shared" si="543"/>
        <v>45898.715277805801</v>
      </c>
      <c r="C34665">
        <v>0</v>
      </c>
    </row>
    <row r="34666" spans="2:3" x14ac:dyDescent="0.3">
      <c r="B34666" s="1">
        <f t="shared" si="543"/>
        <v>45898.722222250246</v>
      </c>
      <c r="C34666">
        <v>0</v>
      </c>
    </row>
    <row r="34667" spans="2:3" x14ac:dyDescent="0.3">
      <c r="B34667" s="1">
        <f t="shared" si="543"/>
        <v>45898.729166694691</v>
      </c>
      <c r="C34667">
        <v>0</v>
      </c>
    </row>
    <row r="34668" spans="2:3" x14ac:dyDescent="0.3">
      <c r="B34668" s="1">
        <f t="shared" si="543"/>
        <v>45898.736111139136</v>
      </c>
      <c r="C34668">
        <v>0</v>
      </c>
    </row>
    <row r="34669" spans="2:3" x14ac:dyDescent="0.3">
      <c r="B34669" s="1">
        <f t="shared" si="543"/>
        <v>45898.743055583582</v>
      </c>
      <c r="C34669">
        <v>0</v>
      </c>
    </row>
    <row r="34670" spans="2:3" x14ac:dyDescent="0.3">
      <c r="B34670" s="1">
        <f t="shared" si="543"/>
        <v>45898.750000028027</v>
      </c>
      <c r="C34670">
        <v>0</v>
      </c>
    </row>
    <row r="34671" spans="2:3" x14ac:dyDescent="0.3">
      <c r="B34671" s="1">
        <f t="shared" si="543"/>
        <v>45898.756944472472</v>
      </c>
      <c r="C34671">
        <v>0</v>
      </c>
    </row>
    <row r="34672" spans="2:3" x14ac:dyDescent="0.3">
      <c r="B34672" s="1">
        <f t="shared" si="543"/>
        <v>45898.763888916917</v>
      </c>
      <c r="C34672">
        <v>0</v>
      </c>
    </row>
    <row r="34673" spans="2:3" x14ac:dyDescent="0.3">
      <c r="B34673" s="1">
        <f t="shared" si="543"/>
        <v>45898.770833361363</v>
      </c>
      <c r="C34673">
        <v>0</v>
      </c>
    </row>
    <row r="34674" spans="2:3" x14ac:dyDescent="0.3">
      <c r="B34674" s="1">
        <f t="shared" si="543"/>
        <v>45898.777777805808</v>
      </c>
      <c r="C34674">
        <v>0</v>
      </c>
    </row>
    <row r="34675" spans="2:3" x14ac:dyDescent="0.3">
      <c r="B34675" s="1">
        <f t="shared" si="543"/>
        <v>45898.784722250253</v>
      </c>
      <c r="C34675">
        <v>0</v>
      </c>
    </row>
    <row r="34676" spans="2:3" x14ac:dyDescent="0.3">
      <c r="B34676" s="1">
        <f t="shared" si="543"/>
        <v>45898.791666694699</v>
      </c>
      <c r="C34676">
        <v>0</v>
      </c>
    </row>
    <row r="34677" spans="2:3" x14ac:dyDescent="0.3">
      <c r="B34677" s="1">
        <f t="shared" si="543"/>
        <v>45898.798611139144</v>
      </c>
      <c r="C34677">
        <v>0</v>
      </c>
    </row>
    <row r="34678" spans="2:3" x14ac:dyDescent="0.3">
      <c r="B34678" s="1">
        <f t="shared" si="543"/>
        <v>45898.805555583589</v>
      </c>
      <c r="C34678">
        <v>0</v>
      </c>
    </row>
    <row r="34679" spans="2:3" x14ac:dyDescent="0.3">
      <c r="B34679" s="1">
        <f t="shared" si="543"/>
        <v>45898.812500028034</v>
      </c>
      <c r="C34679">
        <v>0</v>
      </c>
    </row>
    <row r="34680" spans="2:3" x14ac:dyDescent="0.3">
      <c r="B34680" s="1">
        <f t="shared" si="543"/>
        <v>45898.81944447248</v>
      </c>
      <c r="C34680">
        <v>0</v>
      </c>
    </row>
    <row r="34681" spans="2:3" x14ac:dyDescent="0.3">
      <c r="B34681" s="1">
        <f t="shared" si="543"/>
        <v>45898.826388916925</v>
      </c>
      <c r="C34681">
        <v>0</v>
      </c>
    </row>
    <row r="34682" spans="2:3" x14ac:dyDescent="0.3">
      <c r="B34682" s="1">
        <f t="shared" si="543"/>
        <v>45898.83333336137</v>
      </c>
      <c r="C34682">
        <v>0</v>
      </c>
    </row>
    <row r="34683" spans="2:3" x14ac:dyDescent="0.3">
      <c r="B34683" s="1">
        <f t="shared" si="543"/>
        <v>45898.840277805815</v>
      </c>
      <c r="C34683">
        <v>0</v>
      </c>
    </row>
    <row r="34684" spans="2:3" x14ac:dyDescent="0.3">
      <c r="B34684" s="1">
        <f t="shared" si="543"/>
        <v>45898.847222250261</v>
      </c>
      <c r="C34684">
        <v>0.4</v>
      </c>
    </row>
    <row r="34685" spans="2:3" x14ac:dyDescent="0.3">
      <c r="B34685" s="1">
        <f t="shared" si="543"/>
        <v>45898.854166694706</v>
      </c>
      <c r="C34685">
        <v>0</v>
      </c>
    </row>
    <row r="34686" spans="2:3" x14ac:dyDescent="0.3">
      <c r="B34686" s="1">
        <f t="shared" si="543"/>
        <v>45898.861111139151</v>
      </c>
      <c r="C34686">
        <v>0.4</v>
      </c>
    </row>
    <row r="34687" spans="2:3" x14ac:dyDescent="0.3">
      <c r="B34687" s="1">
        <f t="shared" si="543"/>
        <v>45898.868055583596</v>
      </c>
      <c r="C34687">
        <v>0.2</v>
      </c>
    </row>
    <row r="34688" spans="2:3" x14ac:dyDescent="0.3">
      <c r="B34688" s="1">
        <f t="shared" si="543"/>
        <v>45898.875000028042</v>
      </c>
      <c r="C34688">
        <v>0</v>
      </c>
    </row>
    <row r="34689" spans="2:3" x14ac:dyDescent="0.3">
      <c r="B34689" s="1">
        <f t="shared" si="543"/>
        <v>45898.881944472487</v>
      </c>
      <c r="C34689">
        <v>0</v>
      </c>
    </row>
    <row r="34690" spans="2:3" x14ac:dyDescent="0.3">
      <c r="B34690" s="1">
        <f t="shared" si="543"/>
        <v>45898.888888916932</v>
      </c>
      <c r="C34690">
        <v>1.2</v>
      </c>
    </row>
    <row r="34691" spans="2:3" x14ac:dyDescent="0.3">
      <c r="B34691" s="1">
        <f t="shared" si="543"/>
        <v>45898.895833361377</v>
      </c>
      <c r="C34691">
        <v>0.4</v>
      </c>
    </row>
    <row r="34692" spans="2:3" x14ac:dyDescent="0.3">
      <c r="B34692" s="1">
        <f t="shared" si="543"/>
        <v>45898.902777805823</v>
      </c>
      <c r="C34692">
        <v>1.4</v>
      </c>
    </row>
    <row r="34693" spans="2:3" x14ac:dyDescent="0.3">
      <c r="B34693" s="1">
        <f t="shared" si="543"/>
        <v>45898.909722250268</v>
      </c>
      <c r="C34693">
        <v>10.6</v>
      </c>
    </row>
    <row r="34694" spans="2:3" x14ac:dyDescent="0.3">
      <c r="B34694" s="1">
        <f t="shared" si="543"/>
        <v>45898.916666694713</v>
      </c>
      <c r="C34694">
        <v>0.4</v>
      </c>
    </row>
    <row r="34695" spans="2:3" x14ac:dyDescent="0.3">
      <c r="B34695" s="1">
        <f t="shared" si="543"/>
        <v>45898.923611139158</v>
      </c>
      <c r="C34695">
        <v>2</v>
      </c>
    </row>
    <row r="34696" spans="2:3" x14ac:dyDescent="0.3">
      <c r="B34696" s="1">
        <f t="shared" si="543"/>
        <v>45898.930555583604</v>
      </c>
      <c r="C34696">
        <v>1</v>
      </c>
    </row>
    <row r="34697" spans="2:3" x14ac:dyDescent="0.3">
      <c r="B34697" s="1">
        <f t="shared" si="543"/>
        <v>45898.937500028049</v>
      </c>
      <c r="C34697">
        <v>1.4</v>
      </c>
    </row>
    <row r="34698" spans="2:3" x14ac:dyDescent="0.3">
      <c r="B34698" s="1">
        <f t="shared" si="543"/>
        <v>45898.944444472494</v>
      </c>
      <c r="C34698">
        <v>1</v>
      </c>
    </row>
    <row r="34699" spans="2:3" x14ac:dyDescent="0.3">
      <c r="B34699" s="1">
        <f t="shared" si="543"/>
        <v>45898.951388916939</v>
      </c>
      <c r="C34699">
        <v>0</v>
      </c>
    </row>
    <row r="34700" spans="2:3" x14ac:dyDescent="0.3">
      <c r="B34700" s="1">
        <f t="shared" si="543"/>
        <v>45898.958333361385</v>
      </c>
      <c r="C34700">
        <v>0.2</v>
      </c>
    </row>
    <row r="34701" spans="2:3" x14ac:dyDescent="0.3">
      <c r="B34701" s="1">
        <f t="shared" si="543"/>
        <v>45898.96527780583</v>
      </c>
      <c r="C34701">
        <v>0.6</v>
      </c>
    </row>
    <row r="34702" spans="2:3" x14ac:dyDescent="0.3">
      <c r="B34702" s="1">
        <f t="shared" si="543"/>
        <v>45898.972222250275</v>
      </c>
      <c r="C34702">
        <v>0</v>
      </c>
    </row>
    <row r="34703" spans="2:3" x14ac:dyDescent="0.3">
      <c r="B34703" s="1">
        <f t="shared" si="543"/>
        <v>45898.97916669472</v>
      </c>
      <c r="C34703">
        <v>0.2</v>
      </c>
    </row>
    <row r="34704" spans="2:3" x14ac:dyDescent="0.3">
      <c r="B34704" s="1">
        <f t="shared" si="543"/>
        <v>45898.986111139166</v>
      </c>
      <c r="C34704">
        <v>0</v>
      </c>
    </row>
    <row r="34705" spans="2:3" x14ac:dyDescent="0.3">
      <c r="B34705" s="1">
        <f t="shared" si="543"/>
        <v>45898.993055583611</v>
      </c>
      <c r="C34705">
        <v>0</v>
      </c>
    </row>
    <row r="34706" spans="2:3" x14ac:dyDescent="0.3">
      <c r="B34706" s="1">
        <f t="shared" si="543"/>
        <v>45899.000000028056</v>
      </c>
      <c r="C34706">
        <v>0</v>
      </c>
    </row>
    <row r="34707" spans="2:3" x14ac:dyDescent="0.3">
      <c r="B34707" s="1">
        <f t="shared" si="543"/>
        <v>45899.006944472501</v>
      </c>
      <c r="C34707">
        <v>0</v>
      </c>
    </row>
    <row r="34708" spans="2:3" x14ac:dyDescent="0.3">
      <c r="B34708" s="1">
        <f t="shared" si="543"/>
        <v>45899.013888916947</v>
      </c>
      <c r="C34708">
        <v>0</v>
      </c>
    </row>
    <row r="34709" spans="2:3" x14ac:dyDescent="0.3">
      <c r="B34709" s="1">
        <f t="shared" si="543"/>
        <v>45899.020833361392</v>
      </c>
      <c r="C34709">
        <v>0</v>
      </c>
    </row>
    <row r="34710" spans="2:3" x14ac:dyDescent="0.3">
      <c r="B34710" s="1">
        <f t="shared" si="543"/>
        <v>45899.027777805837</v>
      </c>
      <c r="C34710">
        <v>0</v>
      </c>
    </row>
    <row r="34711" spans="2:3" x14ac:dyDescent="0.3">
      <c r="B34711" s="1">
        <f t="shared" si="543"/>
        <v>45899.034722250282</v>
      </c>
      <c r="C34711">
        <v>0</v>
      </c>
    </row>
    <row r="34712" spans="2:3" x14ac:dyDescent="0.3">
      <c r="B34712" s="1">
        <f t="shared" si="543"/>
        <v>45899.041666694728</v>
      </c>
      <c r="C34712">
        <v>0</v>
      </c>
    </row>
    <row r="34713" spans="2:3" x14ac:dyDescent="0.3">
      <c r="B34713" s="1">
        <f t="shared" si="543"/>
        <v>45899.048611139173</v>
      </c>
      <c r="C34713">
        <v>0.2</v>
      </c>
    </row>
    <row r="34714" spans="2:3" x14ac:dyDescent="0.3">
      <c r="B34714" s="1">
        <f t="shared" si="543"/>
        <v>45899.055555583618</v>
      </c>
      <c r="C34714">
        <v>0.2</v>
      </c>
    </row>
    <row r="34715" spans="2:3" x14ac:dyDescent="0.3">
      <c r="B34715" s="1">
        <f t="shared" si="543"/>
        <v>45899.062500028063</v>
      </c>
      <c r="C34715">
        <v>10.1</v>
      </c>
    </row>
    <row r="34716" spans="2:3" x14ac:dyDescent="0.3">
      <c r="B34716" s="1">
        <f t="shared" si="543"/>
        <v>45899.069444472509</v>
      </c>
      <c r="C34716">
        <v>4.5999999999999996</v>
      </c>
    </row>
    <row r="34717" spans="2:3" x14ac:dyDescent="0.3">
      <c r="B34717" s="1">
        <f t="shared" si="543"/>
        <v>45899.076388916954</v>
      </c>
      <c r="C34717">
        <v>0</v>
      </c>
    </row>
    <row r="34718" spans="2:3" x14ac:dyDescent="0.3">
      <c r="B34718" s="1">
        <f t="shared" si="543"/>
        <v>45899.083333361399</v>
      </c>
      <c r="C34718">
        <v>0</v>
      </c>
    </row>
    <row r="34719" spans="2:3" x14ac:dyDescent="0.3">
      <c r="B34719" s="1">
        <f t="shared" si="543"/>
        <v>45899.090277805844</v>
      </c>
      <c r="C34719">
        <v>0.2</v>
      </c>
    </row>
    <row r="34720" spans="2:3" x14ac:dyDescent="0.3">
      <c r="B34720" s="1">
        <f t="shared" si="543"/>
        <v>45899.09722225029</v>
      </c>
      <c r="C34720">
        <v>0.4</v>
      </c>
    </row>
    <row r="34721" spans="2:3" x14ac:dyDescent="0.3">
      <c r="B34721" s="1">
        <f t="shared" si="543"/>
        <v>45899.104166694735</v>
      </c>
      <c r="C34721">
        <v>0.2</v>
      </c>
    </row>
    <row r="34722" spans="2:3" x14ac:dyDescent="0.3">
      <c r="B34722" s="1">
        <f t="shared" si="543"/>
        <v>45899.11111113918</v>
      </c>
      <c r="C34722">
        <v>0</v>
      </c>
    </row>
    <row r="34723" spans="2:3" x14ac:dyDescent="0.3">
      <c r="B34723" s="1">
        <f t="shared" si="543"/>
        <v>45899.118055583625</v>
      </c>
      <c r="C34723">
        <v>0</v>
      </c>
    </row>
    <row r="34724" spans="2:3" x14ac:dyDescent="0.3">
      <c r="B34724" s="1">
        <f t="shared" si="543"/>
        <v>45899.125000028071</v>
      </c>
      <c r="C34724">
        <v>0.2</v>
      </c>
    </row>
    <row r="34725" spans="2:3" x14ac:dyDescent="0.3">
      <c r="B34725" s="1">
        <f t="shared" si="543"/>
        <v>45899.131944472516</v>
      </c>
      <c r="C34725">
        <v>0</v>
      </c>
    </row>
    <row r="34726" spans="2:3" x14ac:dyDescent="0.3">
      <c r="B34726" s="1">
        <f t="shared" si="543"/>
        <v>45899.138888916961</v>
      </c>
      <c r="C34726">
        <v>0</v>
      </c>
    </row>
    <row r="34727" spans="2:3" x14ac:dyDescent="0.3">
      <c r="B34727" s="1">
        <f t="shared" si="543"/>
        <v>45899.145833361406</v>
      </c>
      <c r="C34727">
        <v>0</v>
      </c>
    </row>
    <row r="34728" spans="2:3" x14ac:dyDescent="0.3">
      <c r="B34728" s="1">
        <f t="shared" ref="B34728:B34791" si="544">B34727+(B34727-B34726)</f>
        <v>45899.152777805852</v>
      </c>
      <c r="C34728">
        <v>0</v>
      </c>
    </row>
    <row r="34729" spans="2:3" x14ac:dyDescent="0.3">
      <c r="B34729" s="1">
        <f t="shared" si="544"/>
        <v>45899.159722250297</v>
      </c>
      <c r="C34729">
        <v>0</v>
      </c>
    </row>
    <row r="34730" spans="2:3" x14ac:dyDescent="0.3">
      <c r="B34730" s="1">
        <f t="shared" si="544"/>
        <v>45899.166666694742</v>
      </c>
      <c r="C34730">
        <v>0</v>
      </c>
    </row>
    <row r="34731" spans="2:3" x14ac:dyDescent="0.3">
      <c r="B34731" s="1">
        <f t="shared" si="544"/>
        <v>45899.173611139187</v>
      </c>
      <c r="C34731">
        <v>0</v>
      </c>
    </row>
    <row r="34732" spans="2:3" x14ac:dyDescent="0.3">
      <c r="B34732" s="1">
        <f t="shared" si="544"/>
        <v>45899.180555583633</v>
      </c>
      <c r="C34732">
        <v>0</v>
      </c>
    </row>
    <row r="34733" spans="2:3" x14ac:dyDescent="0.3">
      <c r="B34733" s="1">
        <f t="shared" si="544"/>
        <v>45899.187500028078</v>
      </c>
      <c r="C34733">
        <v>0</v>
      </c>
    </row>
    <row r="34734" spans="2:3" x14ac:dyDescent="0.3">
      <c r="B34734" s="1">
        <f t="shared" si="544"/>
        <v>45899.194444472523</v>
      </c>
      <c r="C34734">
        <v>0</v>
      </c>
    </row>
    <row r="34735" spans="2:3" x14ac:dyDescent="0.3">
      <c r="B34735" s="1">
        <f t="shared" si="544"/>
        <v>45899.201388916968</v>
      </c>
      <c r="C34735">
        <v>0</v>
      </c>
    </row>
    <row r="34736" spans="2:3" x14ac:dyDescent="0.3">
      <c r="B34736" s="1">
        <f t="shared" si="544"/>
        <v>45899.208333361414</v>
      </c>
      <c r="C34736">
        <v>0</v>
      </c>
    </row>
    <row r="34737" spans="2:3" x14ac:dyDescent="0.3">
      <c r="B34737" s="1">
        <f t="shared" si="544"/>
        <v>45899.215277805859</v>
      </c>
      <c r="C34737">
        <v>0</v>
      </c>
    </row>
    <row r="34738" spans="2:3" x14ac:dyDescent="0.3">
      <c r="B34738" s="1">
        <f t="shared" si="544"/>
        <v>45899.222222250304</v>
      </c>
      <c r="C34738">
        <v>0</v>
      </c>
    </row>
    <row r="34739" spans="2:3" x14ac:dyDescent="0.3">
      <c r="B34739" s="1">
        <f t="shared" si="544"/>
        <v>45899.229166694749</v>
      </c>
      <c r="C34739">
        <v>0.8</v>
      </c>
    </row>
    <row r="34740" spans="2:3" x14ac:dyDescent="0.3">
      <c r="B34740" s="1">
        <f t="shared" si="544"/>
        <v>45899.236111139195</v>
      </c>
      <c r="C34740">
        <v>1.2</v>
      </c>
    </row>
    <row r="34741" spans="2:3" x14ac:dyDescent="0.3">
      <c r="B34741" s="1">
        <f t="shared" si="544"/>
        <v>45899.24305558364</v>
      </c>
      <c r="C34741">
        <v>0.2</v>
      </c>
    </row>
    <row r="34742" spans="2:3" x14ac:dyDescent="0.3">
      <c r="B34742" s="1">
        <f t="shared" si="544"/>
        <v>45899.250000028085</v>
      </c>
      <c r="C34742">
        <v>0.2</v>
      </c>
    </row>
    <row r="34743" spans="2:3" x14ac:dyDescent="0.3">
      <c r="B34743" s="1">
        <f t="shared" si="544"/>
        <v>45899.25694447253</v>
      </c>
      <c r="C34743">
        <v>0</v>
      </c>
    </row>
    <row r="34744" spans="2:3" x14ac:dyDescent="0.3">
      <c r="B34744" s="1">
        <f t="shared" si="544"/>
        <v>45899.263888916976</v>
      </c>
      <c r="C34744">
        <v>0</v>
      </c>
    </row>
    <row r="34745" spans="2:3" x14ac:dyDescent="0.3">
      <c r="B34745" s="1">
        <f t="shared" si="544"/>
        <v>45899.270833361421</v>
      </c>
      <c r="C34745">
        <v>0</v>
      </c>
    </row>
    <row r="34746" spans="2:3" x14ac:dyDescent="0.3">
      <c r="B34746" s="1">
        <f t="shared" si="544"/>
        <v>45899.277777805866</v>
      </c>
      <c r="C34746">
        <v>0</v>
      </c>
    </row>
    <row r="34747" spans="2:3" x14ac:dyDescent="0.3">
      <c r="B34747" s="1">
        <f t="shared" si="544"/>
        <v>45899.284722250311</v>
      </c>
      <c r="C34747">
        <v>2.2999999999999998</v>
      </c>
    </row>
    <row r="34748" spans="2:3" x14ac:dyDescent="0.3">
      <c r="B34748" s="1">
        <f t="shared" si="544"/>
        <v>45899.291666694757</v>
      </c>
      <c r="C34748">
        <v>0.6</v>
      </c>
    </row>
    <row r="34749" spans="2:3" x14ac:dyDescent="0.3">
      <c r="B34749" s="1">
        <f t="shared" si="544"/>
        <v>45899.298611139202</v>
      </c>
      <c r="C34749">
        <v>0</v>
      </c>
    </row>
    <row r="34750" spans="2:3" x14ac:dyDescent="0.3">
      <c r="B34750" s="1">
        <f t="shared" si="544"/>
        <v>45899.305555583647</v>
      </c>
      <c r="C34750">
        <v>0</v>
      </c>
    </row>
    <row r="34751" spans="2:3" x14ac:dyDescent="0.3">
      <c r="B34751" s="1">
        <f t="shared" si="544"/>
        <v>45899.312500028092</v>
      </c>
      <c r="C34751">
        <v>0</v>
      </c>
    </row>
    <row r="34752" spans="2:3" x14ac:dyDescent="0.3">
      <c r="B34752" s="1">
        <f t="shared" si="544"/>
        <v>45899.319444472538</v>
      </c>
      <c r="C34752">
        <v>0</v>
      </c>
    </row>
    <row r="34753" spans="2:3" x14ac:dyDescent="0.3">
      <c r="B34753" s="1">
        <f t="shared" si="544"/>
        <v>45899.326388916983</v>
      </c>
      <c r="C34753">
        <v>0</v>
      </c>
    </row>
    <row r="34754" spans="2:3" x14ac:dyDescent="0.3">
      <c r="B34754" s="1">
        <f t="shared" si="544"/>
        <v>45899.333333361428</v>
      </c>
      <c r="C34754">
        <v>0</v>
      </c>
    </row>
    <row r="34755" spans="2:3" x14ac:dyDescent="0.3">
      <c r="B34755" s="1">
        <f t="shared" si="544"/>
        <v>45899.340277805873</v>
      </c>
      <c r="C34755">
        <v>0</v>
      </c>
    </row>
    <row r="34756" spans="2:3" x14ac:dyDescent="0.3">
      <c r="B34756" s="1">
        <f t="shared" si="544"/>
        <v>45899.347222250319</v>
      </c>
      <c r="C34756">
        <v>0</v>
      </c>
    </row>
    <row r="34757" spans="2:3" x14ac:dyDescent="0.3">
      <c r="B34757" s="1">
        <f t="shared" si="544"/>
        <v>45899.354166694764</v>
      </c>
      <c r="C34757">
        <v>0</v>
      </c>
    </row>
    <row r="34758" spans="2:3" x14ac:dyDescent="0.3">
      <c r="B34758" s="1">
        <f t="shared" si="544"/>
        <v>45899.361111139209</v>
      </c>
      <c r="C34758">
        <v>0</v>
      </c>
    </row>
    <row r="34759" spans="2:3" x14ac:dyDescent="0.3">
      <c r="B34759" s="1">
        <f t="shared" si="544"/>
        <v>45899.368055583654</v>
      </c>
      <c r="C34759">
        <v>0</v>
      </c>
    </row>
    <row r="34760" spans="2:3" x14ac:dyDescent="0.3">
      <c r="B34760" s="1">
        <f t="shared" si="544"/>
        <v>45899.3750000281</v>
      </c>
      <c r="C34760">
        <v>0</v>
      </c>
    </row>
    <row r="34761" spans="2:3" x14ac:dyDescent="0.3">
      <c r="B34761" s="1">
        <f t="shared" si="544"/>
        <v>45899.381944472545</v>
      </c>
      <c r="C34761">
        <v>0</v>
      </c>
    </row>
    <row r="34762" spans="2:3" x14ac:dyDescent="0.3">
      <c r="B34762" s="1">
        <f t="shared" si="544"/>
        <v>45899.38888891699</v>
      </c>
      <c r="C34762">
        <v>0</v>
      </c>
    </row>
    <row r="34763" spans="2:3" x14ac:dyDescent="0.3">
      <c r="B34763" s="1">
        <f t="shared" si="544"/>
        <v>45899.395833361436</v>
      </c>
      <c r="C34763">
        <v>0</v>
      </c>
    </row>
    <row r="34764" spans="2:3" x14ac:dyDescent="0.3">
      <c r="B34764" s="1">
        <f t="shared" si="544"/>
        <v>45899.402777805881</v>
      </c>
      <c r="C34764">
        <v>0</v>
      </c>
    </row>
    <row r="34765" spans="2:3" x14ac:dyDescent="0.3">
      <c r="B34765" s="1">
        <f t="shared" si="544"/>
        <v>45899.409722250326</v>
      </c>
      <c r="C34765">
        <v>0</v>
      </c>
    </row>
    <row r="34766" spans="2:3" x14ac:dyDescent="0.3">
      <c r="B34766" s="1">
        <f t="shared" si="544"/>
        <v>45899.416666694771</v>
      </c>
      <c r="C34766">
        <v>0</v>
      </c>
    </row>
    <row r="34767" spans="2:3" x14ac:dyDescent="0.3">
      <c r="B34767" s="1">
        <f t="shared" si="544"/>
        <v>45899.423611139217</v>
      </c>
      <c r="C34767">
        <v>0</v>
      </c>
    </row>
    <row r="34768" spans="2:3" x14ac:dyDescent="0.3">
      <c r="B34768" s="1">
        <f t="shared" si="544"/>
        <v>45899.430555583662</v>
      </c>
      <c r="C34768">
        <v>0</v>
      </c>
    </row>
    <row r="34769" spans="2:3" x14ac:dyDescent="0.3">
      <c r="B34769" s="1">
        <f t="shared" si="544"/>
        <v>45899.437500028107</v>
      </c>
      <c r="C34769">
        <v>0</v>
      </c>
    </row>
    <row r="34770" spans="2:3" x14ac:dyDescent="0.3">
      <c r="B34770" s="1">
        <f t="shared" si="544"/>
        <v>45899.444444472552</v>
      </c>
      <c r="C34770">
        <v>0</v>
      </c>
    </row>
    <row r="34771" spans="2:3" x14ac:dyDescent="0.3">
      <c r="B34771" s="1">
        <f t="shared" si="544"/>
        <v>45899.451388916998</v>
      </c>
      <c r="C34771">
        <v>0</v>
      </c>
    </row>
    <row r="34772" spans="2:3" x14ac:dyDescent="0.3">
      <c r="B34772" s="1">
        <f t="shared" si="544"/>
        <v>45899.458333361443</v>
      </c>
      <c r="C34772">
        <v>0</v>
      </c>
    </row>
    <row r="34773" spans="2:3" x14ac:dyDescent="0.3">
      <c r="B34773" s="1">
        <f t="shared" si="544"/>
        <v>45899.465277805888</v>
      </c>
      <c r="C34773">
        <v>0</v>
      </c>
    </row>
    <row r="34774" spans="2:3" x14ac:dyDescent="0.3">
      <c r="B34774" s="1">
        <f t="shared" si="544"/>
        <v>45899.472222250333</v>
      </c>
      <c r="C34774">
        <v>0</v>
      </c>
    </row>
    <row r="34775" spans="2:3" x14ac:dyDescent="0.3">
      <c r="B34775" s="1">
        <f t="shared" si="544"/>
        <v>45899.479166694779</v>
      </c>
      <c r="C34775">
        <v>0</v>
      </c>
    </row>
    <row r="34776" spans="2:3" x14ac:dyDescent="0.3">
      <c r="B34776" s="1">
        <f t="shared" si="544"/>
        <v>45899.486111139224</v>
      </c>
      <c r="C34776">
        <v>0</v>
      </c>
    </row>
    <row r="34777" spans="2:3" x14ac:dyDescent="0.3">
      <c r="B34777" s="1">
        <f t="shared" si="544"/>
        <v>45899.493055583669</v>
      </c>
      <c r="C34777">
        <v>0</v>
      </c>
    </row>
    <row r="34778" spans="2:3" x14ac:dyDescent="0.3">
      <c r="B34778" s="1">
        <f t="shared" si="544"/>
        <v>45899.500000028114</v>
      </c>
      <c r="C34778">
        <v>0</v>
      </c>
    </row>
    <row r="34779" spans="2:3" x14ac:dyDescent="0.3">
      <c r="B34779" s="1">
        <f t="shared" si="544"/>
        <v>45899.50694447256</v>
      </c>
      <c r="C34779">
        <v>0</v>
      </c>
    </row>
    <row r="34780" spans="2:3" x14ac:dyDescent="0.3">
      <c r="B34780" s="1">
        <f t="shared" si="544"/>
        <v>45899.513888917005</v>
      </c>
      <c r="C34780">
        <v>0</v>
      </c>
    </row>
    <row r="34781" spans="2:3" x14ac:dyDescent="0.3">
      <c r="B34781" s="1">
        <f t="shared" si="544"/>
        <v>45899.52083336145</v>
      </c>
      <c r="C34781">
        <v>0</v>
      </c>
    </row>
    <row r="34782" spans="2:3" x14ac:dyDescent="0.3">
      <c r="B34782" s="1">
        <f t="shared" si="544"/>
        <v>45899.527777805895</v>
      </c>
      <c r="C34782">
        <v>0</v>
      </c>
    </row>
    <row r="34783" spans="2:3" x14ac:dyDescent="0.3">
      <c r="B34783" s="1">
        <f t="shared" si="544"/>
        <v>45899.534722250341</v>
      </c>
      <c r="C34783">
        <v>0</v>
      </c>
    </row>
    <row r="34784" spans="2:3" x14ac:dyDescent="0.3">
      <c r="B34784" s="1">
        <f t="shared" si="544"/>
        <v>45899.541666694786</v>
      </c>
      <c r="C34784">
        <v>0</v>
      </c>
    </row>
    <row r="34785" spans="2:3" x14ac:dyDescent="0.3">
      <c r="B34785" s="1">
        <f t="shared" si="544"/>
        <v>45899.548611139231</v>
      </c>
      <c r="C34785">
        <v>0</v>
      </c>
    </row>
    <row r="34786" spans="2:3" x14ac:dyDescent="0.3">
      <c r="B34786" s="1">
        <f t="shared" si="544"/>
        <v>45899.555555583676</v>
      </c>
      <c r="C34786">
        <v>0</v>
      </c>
    </row>
    <row r="34787" spans="2:3" x14ac:dyDescent="0.3">
      <c r="B34787" s="1">
        <f t="shared" si="544"/>
        <v>45899.562500028122</v>
      </c>
      <c r="C34787">
        <v>0</v>
      </c>
    </row>
    <row r="34788" spans="2:3" x14ac:dyDescent="0.3">
      <c r="B34788" s="1">
        <f t="shared" si="544"/>
        <v>45899.569444472567</v>
      </c>
      <c r="C34788">
        <v>0</v>
      </c>
    </row>
    <row r="34789" spans="2:3" x14ac:dyDescent="0.3">
      <c r="B34789" s="1">
        <f t="shared" si="544"/>
        <v>45899.576388917012</v>
      </c>
      <c r="C34789">
        <v>0</v>
      </c>
    </row>
    <row r="34790" spans="2:3" x14ac:dyDescent="0.3">
      <c r="B34790" s="1">
        <f t="shared" si="544"/>
        <v>45899.583333361457</v>
      </c>
      <c r="C34790">
        <v>0</v>
      </c>
    </row>
    <row r="34791" spans="2:3" x14ac:dyDescent="0.3">
      <c r="B34791" s="1">
        <f t="shared" si="544"/>
        <v>45899.590277805903</v>
      </c>
      <c r="C34791">
        <v>0</v>
      </c>
    </row>
    <row r="34792" spans="2:3" x14ac:dyDescent="0.3">
      <c r="B34792" s="1">
        <f t="shared" ref="B34792:B34855" si="545">B34791+(B34791-B34790)</f>
        <v>45899.597222250348</v>
      </c>
      <c r="C34792">
        <v>0</v>
      </c>
    </row>
    <row r="34793" spans="2:3" x14ac:dyDescent="0.3">
      <c r="B34793" s="1">
        <f t="shared" si="545"/>
        <v>45899.604166694793</v>
      </c>
      <c r="C34793">
        <v>0</v>
      </c>
    </row>
    <row r="34794" spans="2:3" x14ac:dyDescent="0.3">
      <c r="B34794" s="1">
        <f t="shared" si="545"/>
        <v>45899.611111139238</v>
      </c>
      <c r="C34794">
        <v>0</v>
      </c>
    </row>
    <row r="34795" spans="2:3" x14ac:dyDescent="0.3">
      <c r="B34795" s="1">
        <f t="shared" si="545"/>
        <v>45899.618055583684</v>
      </c>
      <c r="C34795">
        <v>0</v>
      </c>
    </row>
    <row r="34796" spans="2:3" x14ac:dyDescent="0.3">
      <c r="B34796" s="1">
        <f t="shared" si="545"/>
        <v>45899.625000028129</v>
      </c>
      <c r="C34796">
        <v>0</v>
      </c>
    </row>
    <row r="34797" spans="2:3" x14ac:dyDescent="0.3">
      <c r="B34797" s="1">
        <f t="shared" si="545"/>
        <v>45899.631944472574</v>
      </c>
      <c r="C34797">
        <v>0</v>
      </c>
    </row>
    <row r="34798" spans="2:3" x14ac:dyDescent="0.3">
      <c r="B34798" s="1">
        <f t="shared" si="545"/>
        <v>45899.638888917019</v>
      </c>
      <c r="C34798">
        <v>0</v>
      </c>
    </row>
    <row r="34799" spans="2:3" x14ac:dyDescent="0.3">
      <c r="B34799" s="1">
        <f t="shared" si="545"/>
        <v>45899.645833361465</v>
      </c>
      <c r="C34799">
        <v>0</v>
      </c>
    </row>
    <row r="34800" spans="2:3" x14ac:dyDescent="0.3">
      <c r="B34800" s="1">
        <f t="shared" si="545"/>
        <v>45899.65277780591</v>
      </c>
      <c r="C34800">
        <v>0</v>
      </c>
    </row>
    <row r="34801" spans="2:3" x14ac:dyDescent="0.3">
      <c r="B34801" s="1">
        <f t="shared" si="545"/>
        <v>45899.659722250355</v>
      </c>
      <c r="C34801">
        <v>0</v>
      </c>
    </row>
    <row r="34802" spans="2:3" x14ac:dyDescent="0.3">
      <c r="B34802" s="1">
        <f t="shared" si="545"/>
        <v>45899.6666666948</v>
      </c>
      <c r="C34802">
        <v>0</v>
      </c>
    </row>
    <row r="34803" spans="2:3" x14ac:dyDescent="0.3">
      <c r="B34803" s="1">
        <f t="shared" si="545"/>
        <v>45899.673611139246</v>
      </c>
      <c r="C34803">
        <v>0</v>
      </c>
    </row>
    <row r="34804" spans="2:3" x14ac:dyDescent="0.3">
      <c r="B34804" s="1">
        <f t="shared" si="545"/>
        <v>45899.680555583691</v>
      </c>
      <c r="C34804">
        <v>0</v>
      </c>
    </row>
    <row r="34805" spans="2:3" x14ac:dyDescent="0.3">
      <c r="B34805" s="1">
        <f t="shared" si="545"/>
        <v>45899.687500028136</v>
      </c>
      <c r="C34805">
        <v>0</v>
      </c>
    </row>
    <row r="34806" spans="2:3" x14ac:dyDescent="0.3">
      <c r="B34806" s="1">
        <f t="shared" si="545"/>
        <v>45899.694444472581</v>
      </c>
      <c r="C34806">
        <v>0</v>
      </c>
    </row>
    <row r="34807" spans="2:3" x14ac:dyDescent="0.3">
      <c r="B34807" s="1">
        <f t="shared" si="545"/>
        <v>45899.701388917027</v>
      </c>
      <c r="C34807">
        <v>0</v>
      </c>
    </row>
    <row r="34808" spans="2:3" x14ac:dyDescent="0.3">
      <c r="B34808" s="1">
        <f t="shared" si="545"/>
        <v>45899.708333361472</v>
      </c>
      <c r="C34808">
        <v>0</v>
      </c>
    </row>
    <row r="34809" spans="2:3" x14ac:dyDescent="0.3">
      <c r="B34809" s="1">
        <f t="shared" si="545"/>
        <v>45899.715277805917</v>
      </c>
      <c r="C34809">
        <v>0</v>
      </c>
    </row>
    <row r="34810" spans="2:3" x14ac:dyDescent="0.3">
      <c r="B34810" s="1">
        <f t="shared" si="545"/>
        <v>45899.722222250362</v>
      </c>
      <c r="C34810">
        <v>0</v>
      </c>
    </row>
    <row r="34811" spans="2:3" x14ac:dyDescent="0.3">
      <c r="B34811" s="1">
        <f t="shared" si="545"/>
        <v>45899.729166694808</v>
      </c>
      <c r="C34811">
        <v>0</v>
      </c>
    </row>
    <row r="34812" spans="2:3" x14ac:dyDescent="0.3">
      <c r="B34812" s="1">
        <f t="shared" si="545"/>
        <v>45899.736111139253</v>
      </c>
      <c r="C34812">
        <v>0</v>
      </c>
    </row>
    <row r="34813" spans="2:3" x14ac:dyDescent="0.3">
      <c r="B34813" s="1">
        <f t="shared" si="545"/>
        <v>45899.743055583698</v>
      </c>
      <c r="C34813">
        <v>0</v>
      </c>
    </row>
    <row r="34814" spans="2:3" x14ac:dyDescent="0.3">
      <c r="B34814" s="1">
        <f t="shared" si="545"/>
        <v>45899.750000028143</v>
      </c>
      <c r="C34814">
        <v>0</v>
      </c>
    </row>
    <row r="34815" spans="2:3" x14ac:dyDescent="0.3">
      <c r="B34815" s="1">
        <f t="shared" si="545"/>
        <v>45899.756944472589</v>
      </c>
      <c r="C34815">
        <v>0</v>
      </c>
    </row>
    <row r="34816" spans="2:3" x14ac:dyDescent="0.3">
      <c r="B34816" s="1">
        <f t="shared" si="545"/>
        <v>45899.763888917034</v>
      </c>
      <c r="C34816">
        <v>0</v>
      </c>
    </row>
    <row r="34817" spans="2:3" x14ac:dyDescent="0.3">
      <c r="B34817" s="1">
        <f t="shared" si="545"/>
        <v>45899.770833361479</v>
      </c>
      <c r="C34817">
        <v>0</v>
      </c>
    </row>
    <row r="34818" spans="2:3" x14ac:dyDescent="0.3">
      <c r="B34818" s="1">
        <f t="shared" si="545"/>
        <v>45899.777777805924</v>
      </c>
      <c r="C34818">
        <v>0</v>
      </c>
    </row>
    <row r="34819" spans="2:3" x14ac:dyDescent="0.3">
      <c r="B34819" s="1">
        <f t="shared" si="545"/>
        <v>45899.78472225037</v>
      </c>
      <c r="C34819">
        <v>0</v>
      </c>
    </row>
    <row r="34820" spans="2:3" x14ac:dyDescent="0.3">
      <c r="B34820" s="1">
        <f t="shared" si="545"/>
        <v>45899.791666694815</v>
      </c>
      <c r="C34820">
        <v>0</v>
      </c>
    </row>
    <row r="34821" spans="2:3" x14ac:dyDescent="0.3">
      <c r="B34821" s="1">
        <f t="shared" si="545"/>
        <v>45899.79861113926</v>
      </c>
      <c r="C34821">
        <v>0</v>
      </c>
    </row>
    <row r="34822" spans="2:3" x14ac:dyDescent="0.3">
      <c r="B34822" s="1">
        <f t="shared" si="545"/>
        <v>45899.805555583705</v>
      </c>
      <c r="C34822">
        <v>0</v>
      </c>
    </row>
    <row r="34823" spans="2:3" x14ac:dyDescent="0.3">
      <c r="B34823" s="1">
        <f t="shared" si="545"/>
        <v>45899.812500028151</v>
      </c>
      <c r="C34823">
        <v>0</v>
      </c>
    </row>
    <row r="34824" spans="2:3" x14ac:dyDescent="0.3">
      <c r="B34824" s="1">
        <f t="shared" si="545"/>
        <v>45899.819444472596</v>
      </c>
      <c r="C34824">
        <v>0</v>
      </c>
    </row>
    <row r="34825" spans="2:3" x14ac:dyDescent="0.3">
      <c r="B34825" s="1">
        <f t="shared" si="545"/>
        <v>45899.826388917041</v>
      </c>
      <c r="C34825">
        <v>0</v>
      </c>
    </row>
    <row r="34826" spans="2:3" x14ac:dyDescent="0.3">
      <c r="B34826" s="1">
        <f t="shared" si="545"/>
        <v>45899.833333361486</v>
      </c>
      <c r="C34826">
        <v>0</v>
      </c>
    </row>
    <row r="34827" spans="2:3" x14ac:dyDescent="0.3">
      <c r="B34827" s="1">
        <f t="shared" si="545"/>
        <v>45899.840277805932</v>
      </c>
      <c r="C34827">
        <v>0</v>
      </c>
    </row>
    <row r="34828" spans="2:3" x14ac:dyDescent="0.3">
      <c r="B34828" s="1">
        <f t="shared" si="545"/>
        <v>45899.847222250377</v>
      </c>
      <c r="C34828">
        <v>0</v>
      </c>
    </row>
    <row r="34829" spans="2:3" x14ac:dyDescent="0.3">
      <c r="B34829" s="1">
        <f t="shared" si="545"/>
        <v>45899.854166694822</v>
      </c>
      <c r="C34829">
        <v>0</v>
      </c>
    </row>
    <row r="34830" spans="2:3" x14ac:dyDescent="0.3">
      <c r="B34830" s="1">
        <f t="shared" si="545"/>
        <v>45899.861111139267</v>
      </c>
      <c r="C34830">
        <v>0</v>
      </c>
    </row>
    <row r="34831" spans="2:3" x14ac:dyDescent="0.3">
      <c r="B34831" s="1">
        <f t="shared" si="545"/>
        <v>45899.868055583713</v>
      </c>
      <c r="C34831">
        <v>0</v>
      </c>
    </row>
    <row r="34832" spans="2:3" x14ac:dyDescent="0.3">
      <c r="B34832" s="1">
        <f t="shared" si="545"/>
        <v>45899.875000028158</v>
      </c>
      <c r="C34832">
        <v>0</v>
      </c>
    </row>
    <row r="34833" spans="2:3" x14ac:dyDescent="0.3">
      <c r="B34833" s="1">
        <f t="shared" si="545"/>
        <v>45899.881944472603</v>
      </c>
      <c r="C34833">
        <v>0</v>
      </c>
    </row>
    <row r="34834" spans="2:3" x14ac:dyDescent="0.3">
      <c r="B34834" s="1">
        <f t="shared" si="545"/>
        <v>45899.888888917048</v>
      </c>
      <c r="C34834">
        <v>0</v>
      </c>
    </row>
    <row r="34835" spans="2:3" x14ac:dyDescent="0.3">
      <c r="B34835" s="1">
        <f t="shared" si="545"/>
        <v>45899.895833361494</v>
      </c>
      <c r="C34835">
        <v>0</v>
      </c>
    </row>
    <row r="34836" spans="2:3" x14ac:dyDescent="0.3">
      <c r="B34836" s="1">
        <f t="shared" si="545"/>
        <v>45899.902777805939</v>
      </c>
      <c r="C34836">
        <v>0</v>
      </c>
    </row>
    <row r="34837" spans="2:3" x14ac:dyDescent="0.3">
      <c r="B34837" s="1">
        <f t="shared" si="545"/>
        <v>45899.909722250384</v>
      </c>
      <c r="C34837">
        <v>0</v>
      </c>
    </row>
    <row r="34838" spans="2:3" x14ac:dyDescent="0.3">
      <c r="B34838" s="1">
        <f t="shared" si="545"/>
        <v>45899.916666694829</v>
      </c>
      <c r="C34838">
        <v>0</v>
      </c>
    </row>
    <row r="34839" spans="2:3" x14ac:dyDescent="0.3">
      <c r="B34839" s="1">
        <f t="shared" si="545"/>
        <v>45899.923611139275</v>
      </c>
      <c r="C34839">
        <v>0</v>
      </c>
    </row>
    <row r="34840" spans="2:3" x14ac:dyDescent="0.3">
      <c r="B34840" s="1">
        <f t="shared" si="545"/>
        <v>45899.93055558372</v>
      </c>
      <c r="C34840">
        <v>0</v>
      </c>
    </row>
    <row r="34841" spans="2:3" x14ac:dyDescent="0.3">
      <c r="B34841" s="1">
        <f t="shared" si="545"/>
        <v>45899.937500028165</v>
      </c>
      <c r="C34841">
        <v>0</v>
      </c>
    </row>
    <row r="34842" spans="2:3" x14ac:dyDescent="0.3">
      <c r="B34842" s="1">
        <f t="shared" si="545"/>
        <v>45899.94444447261</v>
      </c>
      <c r="C34842">
        <v>0</v>
      </c>
    </row>
    <row r="34843" spans="2:3" x14ac:dyDescent="0.3">
      <c r="B34843" s="1">
        <f t="shared" si="545"/>
        <v>45899.951388917056</v>
      </c>
      <c r="C34843">
        <v>0</v>
      </c>
    </row>
    <row r="34844" spans="2:3" x14ac:dyDescent="0.3">
      <c r="B34844" s="1">
        <f t="shared" si="545"/>
        <v>45899.958333361501</v>
      </c>
      <c r="C34844">
        <v>0</v>
      </c>
    </row>
    <row r="34845" spans="2:3" x14ac:dyDescent="0.3">
      <c r="B34845" s="1">
        <f t="shared" si="545"/>
        <v>45899.965277805946</v>
      </c>
      <c r="C34845">
        <v>0</v>
      </c>
    </row>
    <row r="34846" spans="2:3" x14ac:dyDescent="0.3">
      <c r="B34846" s="1">
        <f t="shared" si="545"/>
        <v>45899.972222250391</v>
      </c>
      <c r="C34846">
        <v>0</v>
      </c>
    </row>
    <row r="34847" spans="2:3" x14ac:dyDescent="0.3">
      <c r="B34847" s="1">
        <f t="shared" si="545"/>
        <v>45899.979166694837</v>
      </c>
      <c r="C34847">
        <v>0</v>
      </c>
    </row>
    <row r="34848" spans="2:3" x14ac:dyDescent="0.3">
      <c r="B34848" s="1">
        <f t="shared" si="545"/>
        <v>45899.986111139282</v>
      </c>
      <c r="C34848">
        <v>0</v>
      </c>
    </row>
    <row r="34849" spans="2:3" x14ac:dyDescent="0.3">
      <c r="B34849" s="1">
        <f t="shared" si="545"/>
        <v>45899.993055583727</v>
      </c>
      <c r="C34849">
        <v>0</v>
      </c>
    </row>
    <row r="34850" spans="2:3" x14ac:dyDescent="0.3">
      <c r="B34850" s="1">
        <f t="shared" si="545"/>
        <v>45900.000000028173</v>
      </c>
      <c r="C34850">
        <v>0</v>
      </c>
    </row>
    <row r="34851" spans="2:3" x14ac:dyDescent="0.3">
      <c r="B34851" s="1">
        <f t="shared" si="545"/>
        <v>45900.006944472618</v>
      </c>
      <c r="C34851">
        <v>0</v>
      </c>
    </row>
    <row r="34852" spans="2:3" x14ac:dyDescent="0.3">
      <c r="B34852" s="1">
        <f t="shared" si="545"/>
        <v>45900.013888917063</v>
      </c>
      <c r="C34852">
        <v>0</v>
      </c>
    </row>
    <row r="34853" spans="2:3" x14ac:dyDescent="0.3">
      <c r="B34853" s="1">
        <f t="shared" si="545"/>
        <v>45900.020833361508</v>
      </c>
      <c r="C34853">
        <v>0</v>
      </c>
    </row>
    <row r="34854" spans="2:3" x14ac:dyDescent="0.3">
      <c r="B34854" s="1">
        <f t="shared" si="545"/>
        <v>45900.027777805954</v>
      </c>
      <c r="C34854">
        <v>0</v>
      </c>
    </row>
    <row r="34855" spans="2:3" x14ac:dyDescent="0.3">
      <c r="B34855" s="1">
        <f t="shared" si="545"/>
        <v>45900.034722250399</v>
      </c>
      <c r="C34855">
        <v>0</v>
      </c>
    </row>
    <row r="34856" spans="2:3" x14ac:dyDescent="0.3">
      <c r="B34856" s="1">
        <f t="shared" ref="B34856:B34919" si="546">B34855+(B34855-B34854)</f>
        <v>45900.041666694844</v>
      </c>
      <c r="C34856">
        <v>0</v>
      </c>
    </row>
    <row r="34857" spans="2:3" x14ac:dyDescent="0.3">
      <c r="B34857" s="1">
        <f t="shared" si="546"/>
        <v>45900.048611139289</v>
      </c>
      <c r="C34857">
        <v>0</v>
      </c>
    </row>
    <row r="34858" spans="2:3" x14ac:dyDescent="0.3">
      <c r="B34858" s="1">
        <f t="shared" si="546"/>
        <v>45900.055555583735</v>
      </c>
      <c r="C34858">
        <v>0</v>
      </c>
    </row>
    <row r="34859" spans="2:3" x14ac:dyDescent="0.3">
      <c r="B34859" s="1">
        <f t="shared" si="546"/>
        <v>45900.06250002818</v>
      </c>
      <c r="C34859">
        <v>0</v>
      </c>
    </row>
    <row r="34860" spans="2:3" x14ac:dyDescent="0.3">
      <c r="B34860" s="1">
        <f t="shared" si="546"/>
        <v>45900.069444472625</v>
      </c>
      <c r="C34860">
        <v>0</v>
      </c>
    </row>
    <row r="34861" spans="2:3" x14ac:dyDescent="0.3">
      <c r="B34861" s="1">
        <f t="shared" si="546"/>
        <v>45900.07638891707</v>
      </c>
      <c r="C34861">
        <v>0</v>
      </c>
    </row>
    <row r="34862" spans="2:3" x14ac:dyDescent="0.3">
      <c r="B34862" s="1">
        <f t="shared" si="546"/>
        <v>45900.083333361516</v>
      </c>
      <c r="C34862">
        <v>0</v>
      </c>
    </row>
    <row r="34863" spans="2:3" x14ac:dyDescent="0.3">
      <c r="B34863" s="1">
        <f t="shared" si="546"/>
        <v>45900.090277805961</v>
      </c>
      <c r="C34863">
        <v>0</v>
      </c>
    </row>
    <row r="34864" spans="2:3" x14ac:dyDescent="0.3">
      <c r="B34864" s="1">
        <f t="shared" si="546"/>
        <v>45900.097222250406</v>
      </c>
      <c r="C34864">
        <v>0</v>
      </c>
    </row>
    <row r="34865" spans="2:3" x14ac:dyDescent="0.3">
      <c r="B34865" s="1">
        <f t="shared" si="546"/>
        <v>45900.104166694851</v>
      </c>
      <c r="C34865">
        <v>0</v>
      </c>
    </row>
    <row r="34866" spans="2:3" x14ac:dyDescent="0.3">
      <c r="B34866" s="1">
        <f t="shared" si="546"/>
        <v>45900.111111139297</v>
      </c>
      <c r="C34866">
        <v>0</v>
      </c>
    </row>
    <row r="34867" spans="2:3" x14ac:dyDescent="0.3">
      <c r="B34867" s="1">
        <f t="shared" si="546"/>
        <v>45900.118055583742</v>
      </c>
      <c r="C34867">
        <v>0</v>
      </c>
    </row>
    <row r="34868" spans="2:3" x14ac:dyDescent="0.3">
      <c r="B34868" s="1">
        <f t="shared" si="546"/>
        <v>45900.125000028187</v>
      </c>
      <c r="C34868">
        <v>0</v>
      </c>
    </row>
    <row r="34869" spans="2:3" x14ac:dyDescent="0.3">
      <c r="B34869" s="1">
        <f t="shared" si="546"/>
        <v>45900.131944472632</v>
      </c>
      <c r="C34869">
        <v>0</v>
      </c>
    </row>
    <row r="34870" spans="2:3" x14ac:dyDescent="0.3">
      <c r="B34870" s="1">
        <f t="shared" si="546"/>
        <v>45900.138888917078</v>
      </c>
      <c r="C34870">
        <v>0</v>
      </c>
    </row>
    <row r="34871" spans="2:3" x14ac:dyDescent="0.3">
      <c r="B34871" s="1">
        <f t="shared" si="546"/>
        <v>45900.145833361523</v>
      </c>
      <c r="C34871">
        <v>0</v>
      </c>
    </row>
    <row r="34872" spans="2:3" x14ac:dyDescent="0.3">
      <c r="B34872" s="1">
        <f t="shared" si="546"/>
        <v>45900.152777805968</v>
      </c>
      <c r="C34872">
        <v>0</v>
      </c>
    </row>
    <row r="34873" spans="2:3" x14ac:dyDescent="0.3">
      <c r="B34873" s="1">
        <f t="shared" si="546"/>
        <v>45900.159722250413</v>
      </c>
      <c r="C34873">
        <v>0</v>
      </c>
    </row>
    <row r="34874" spans="2:3" x14ac:dyDescent="0.3">
      <c r="B34874" s="1">
        <f t="shared" si="546"/>
        <v>45900.166666694859</v>
      </c>
      <c r="C34874">
        <v>0</v>
      </c>
    </row>
    <row r="34875" spans="2:3" x14ac:dyDescent="0.3">
      <c r="B34875" s="1">
        <f t="shared" si="546"/>
        <v>45900.173611139304</v>
      </c>
      <c r="C34875">
        <v>0</v>
      </c>
    </row>
    <row r="34876" spans="2:3" x14ac:dyDescent="0.3">
      <c r="B34876" s="1">
        <f t="shared" si="546"/>
        <v>45900.180555583749</v>
      </c>
      <c r="C34876">
        <v>0</v>
      </c>
    </row>
    <row r="34877" spans="2:3" x14ac:dyDescent="0.3">
      <c r="B34877" s="1">
        <f t="shared" si="546"/>
        <v>45900.187500028194</v>
      </c>
      <c r="C34877">
        <v>0</v>
      </c>
    </row>
    <row r="34878" spans="2:3" x14ac:dyDescent="0.3">
      <c r="B34878" s="1">
        <f t="shared" si="546"/>
        <v>45900.19444447264</v>
      </c>
      <c r="C34878">
        <v>0</v>
      </c>
    </row>
    <row r="34879" spans="2:3" x14ac:dyDescent="0.3">
      <c r="B34879" s="1">
        <f t="shared" si="546"/>
        <v>45900.201388917085</v>
      </c>
      <c r="C34879">
        <v>0</v>
      </c>
    </row>
    <row r="34880" spans="2:3" x14ac:dyDescent="0.3">
      <c r="B34880" s="1">
        <f t="shared" si="546"/>
        <v>45900.20833336153</v>
      </c>
      <c r="C34880">
        <v>0</v>
      </c>
    </row>
    <row r="34881" spans="2:3" x14ac:dyDescent="0.3">
      <c r="B34881" s="1">
        <f t="shared" si="546"/>
        <v>45900.215277805975</v>
      </c>
      <c r="C34881">
        <v>0</v>
      </c>
    </row>
    <row r="34882" spans="2:3" x14ac:dyDescent="0.3">
      <c r="B34882" s="1">
        <f t="shared" si="546"/>
        <v>45900.222222250421</v>
      </c>
      <c r="C34882">
        <v>0</v>
      </c>
    </row>
    <row r="34883" spans="2:3" x14ac:dyDescent="0.3">
      <c r="B34883" s="1">
        <f t="shared" si="546"/>
        <v>45900.229166694866</v>
      </c>
      <c r="C34883">
        <v>0</v>
      </c>
    </row>
    <row r="34884" spans="2:3" x14ac:dyDescent="0.3">
      <c r="B34884" s="1">
        <f t="shared" si="546"/>
        <v>45900.236111139311</v>
      </c>
      <c r="C34884">
        <v>0</v>
      </c>
    </row>
    <row r="34885" spans="2:3" x14ac:dyDescent="0.3">
      <c r="B34885" s="1">
        <f t="shared" si="546"/>
        <v>45900.243055583756</v>
      </c>
      <c r="C34885">
        <v>0</v>
      </c>
    </row>
    <row r="34886" spans="2:3" x14ac:dyDescent="0.3">
      <c r="B34886" s="1">
        <f t="shared" si="546"/>
        <v>45900.250000028202</v>
      </c>
      <c r="C34886">
        <v>0</v>
      </c>
    </row>
    <row r="34887" spans="2:3" x14ac:dyDescent="0.3">
      <c r="B34887" s="1">
        <f t="shared" si="546"/>
        <v>45900.256944472647</v>
      </c>
      <c r="C34887">
        <v>0</v>
      </c>
    </row>
    <row r="34888" spans="2:3" x14ac:dyDescent="0.3">
      <c r="B34888" s="1">
        <f t="shared" si="546"/>
        <v>45900.263888917092</v>
      </c>
      <c r="C34888">
        <v>0</v>
      </c>
    </row>
    <row r="34889" spans="2:3" x14ac:dyDescent="0.3">
      <c r="B34889" s="1">
        <f t="shared" si="546"/>
        <v>45900.270833361537</v>
      </c>
      <c r="C34889">
        <v>0</v>
      </c>
    </row>
    <row r="34890" spans="2:3" x14ac:dyDescent="0.3">
      <c r="B34890" s="1">
        <f t="shared" si="546"/>
        <v>45900.277777805983</v>
      </c>
      <c r="C34890">
        <v>0</v>
      </c>
    </row>
    <row r="34891" spans="2:3" x14ac:dyDescent="0.3">
      <c r="B34891" s="1">
        <f t="shared" si="546"/>
        <v>45900.284722250428</v>
      </c>
      <c r="C34891">
        <v>0</v>
      </c>
    </row>
    <row r="34892" spans="2:3" x14ac:dyDescent="0.3">
      <c r="B34892" s="1">
        <f t="shared" si="546"/>
        <v>45900.291666694873</v>
      </c>
      <c r="C34892">
        <v>0</v>
      </c>
    </row>
    <row r="34893" spans="2:3" x14ac:dyDescent="0.3">
      <c r="B34893" s="1">
        <f t="shared" si="546"/>
        <v>45900.298611139318</v>
      </c>
      <c r="C34893">
        <v>0</v>
      </c>
    </row>
    <row r="34894" spans="2:3" x14ac:dyDescent="0.3">
      <c r="B34894" s="1">
        <f t="shared" si="546"/>
        <v>45900.305555583764</v>
      </c>
      <c r="C34894">
        <v>0</v>
      </c>
    </row>
    <row r="34895" spans="2:3" x14ac:dyDescent="0.3">
      <c r="B34895" s="1">
        <f t="shared" si="546"/>
        <v>45900.312500028209</v>
      </c>
      <c r="C34895">
        <v>0</v>
      </c>
    </row>
    <row r="34896" spans="2:3" x14ac:dyDescent="0.3">
      <c r="B34896" s="1">
        <f t="shared" si="546"/>
        <v>45900.319444472654</v>
      </c>
      <c r="C34896">
        <v>0</v>
      </c>
    </row>
    <row r="34897" spans="2:3" x14ac:dyDescent="0.3">
      <c r="B34897" s="1">
        <f t="shared" si="546"/>
        <v>45900.326388917099</v>
      </c>
      <c r="C34897">
        <v>0</v>
      </c>
    </row>
    <row r="34898" spans="2:3" x14ac:dyDescent="0.3">
      <c r="B34898" s="1">
        <f t="shared" si="546"/>
        <v>45900.333333361545</v>
      </c>
      <c r="C34898">
        <v>0</v>
      </c>
    </row>
    <row r="34899" spans="2:3" x14ac:dyDescent="0.3">
      <c r="B34899" s="1">
        <f t="shared" si="546"/>
        <v>45900.34027780599</v>
      </c>
      <c r="C34899">
        <v>0</v>
      </c>
    </row>
    <row r="34900" spans="2:3" x14ac:dyDescent="0.3">
      <c r="B34900" s="1">
        <f t="shared" si="546"/>
        <v>45900.347222250435</v>
      </c>
      <c r="C34900">
        <v>0</v>
      </c>
    </row>
    <row r="34901" spans="2:3" x14ac:dyDescent="0.3">
      <c r="B34901" s="1">
        <f t="shared" si="546"/>
        <v>45900.35416669488</v>
      </c>
      <c r="C34901">
        <v>0</v>
      </c>
    </row>
    <row r="34902" spans="2:3" x14ac:dyDescent="0.3">
      <c r="B34902" s="1">
        <f t="shared" si="546"/>
        <v>45900.361111139326</v>
      </c>
      <c r="C34902">
        <v>0</v>
      </c>
    </row>
    <row r="34903" spans="2:3" x14ac:dyDescent="0.3">
      <c r="B34903" s="1">
        <f t="shared" si="546"/>
        <v>45900.368055583771</v>
      </c>
      <c r="C34903">
        <v>0</v>
      </c>
    </row>
    <row r="34904" spans="2:3" x14ac:dyDescent="0.3">
      <c r="B34904" s="1">
        <f t="shared" si="546"/>
        <v>45900.375000028216</v>
      </c>
      <c r="C34904">
        <v>0</v>
      </c>
    </row>
    <row r="34905" spans="2:3" x14ac:dyDescent="0.3">
      <c r="B34905" s="1">
        <f t="shared" si="546"/>
        <v>45900.381944472661</v>
      </c>
      <c r="C34905">
        <v>0</v>
      </c>
    </row>
    <row r="34906" spans="2:3" x14ac:dyDescent="0.3">
      <c r="B34906" s="1">
        <f t="shared" si="546"/>
        <v>45900.388888917107</v>
      </c>
      <c r="C34906">
        <v>0</v>
      </c>
    </row>
    <row r="34907" spans="2:3" x14ac:dyDescent="0.3">
      <c r="B34907" s="1">
        <f t="shared" si="546"/>
        <v>45900.395833361552</v>
      </c>
      <c r="C34907">
        <v>0</v>
      </c>
    </row>
    <row r="34908" spans="2:3" x14ac:dyDescent="0.3">
      <c r="B34908" s="1">
        <f t="shared" si="546"/>
        <v>45900.402777805997</v>
      </c>
      <c r="C34908">
        <v>0</v>
      </c>
    </row>
    <row r="34909" spans="2:3" x14ac:dyDescent="0.3">
      <c r="B34909" s="1">
        <f t="shared" si="546"/>
        <v>45900.409722250442</v>
      </c>
      <c r="C34909">
        <v>0</v>
      </c>
    </row>
    <row r="34910" spans="2:3" x14ac:dyDescent="0.3">
      <c r="B34910" s="1">
        <f t="shared" si="546"/>
        <v>45900.416666694888</v>
      </c>
      <c r="C34910">
        <v>0</v>
      </c>
    </row>
    <row r="34911" spans="2:3" x14ac:dyDescent="0.3">
      <c r="B34911" s="1">
        <f t="shared" si="546"/>
        <v>45900.423611139333</v>
      </c>
      <c r="C34911">
        <v>0</v>
      </c>
    </row>
    <row r="34912" spans="2:3" x14ac:dyDescent="0.3">
      <c r="B34912" s="1">
        <f t="shared" si="546"/>
        <v>45900.430555583778</v>
      </c>
      <c r="C34912">
        <v>0</v>
      </c>
    </row>
    <row r="34913" spans="2:3" x14ac:dyDescent="0.3">
      <c r="B34913" s="1">
        <f t="shared" si="546"/>
        <v>45900.437500028223</v>
      </c>
      <c r="C34913">
        <v>0</v>
      </c>
    </row>
    <row r="34914" spans="2:3" x14ac:dyDescent="0.3">
      <c r="B34914" s="1">
        <f t="shared" si="546"/>
        <v>45900.444444472669</v>
      </c>
      <c r="C34914">
        <v>0</v>
      </c>
    </row>
    <row r="34915" spans="2:3" x14ac:dyDescent="0.3">
      <c r="B34915" s="1">
        <f t="shared" si="546"/>
        <v>45900.451388917114</v>
      </c>
      <c r="C34915">
        <v>0</v>
      </c>
    </row>
    <row r="34916" spans="2:3" x14ac:dyDescent="0.3">
      <c r="B34916" s="1">
        <f t="shared" si="546"/>
        <v>45900.458333361559</v>
      </c>
      <c r="C34916">
        <v>0</v>
      </c>
    </row>
    <row r="34917" spans="2:3" x14ac:dyDescent="0.3">
      <c r="B34917" s="1">
        <f t="shared" si="546"/>
        <v>45900.465277806004</v>
      </c>
      <c r="C34917">
        <v>0</v>
      </c>
    </row>
    <row r="34918" spans="2:3" x14ac:dyDescent="0.3">
      <c r="B34918" s="1">
        <f t="shared" si="546"/>
        <v>45900.47222225045</v>
      </c>
      <c r="C34918">
        <v>0</v>
      </c>
    </row>
    <row r="34919" spans="2:3" x14ac:dyDescent="0.3">
      <c r="B34919" s="1">
        <f t="shared" si="546"/>
        <v>45900.479166694895</v>
      </c>
      <c r="C34919">
        <v>0</v>
      </c>
    </row>
    <row r="34920" spans="2:3" x14ac:dyDescent="0.3">
      <c r="B34920" s="1">
        <f t="shared" ref="B34920:B34983" si="547">B34919+(B34919-B34918)</f>
        <v>45900.48611113934</v>
      </c>
      <c r="C34920">
        <v>0</v>
      </c>
    </row>
    <row r="34921" spans="2:3" x14ac:dyDescent="0.3">
      <c r="B34921" s="1">
        <f t="shared" si="547"/>
        <v>45900.493055583785</v>
      </c>
      <c r="C34921">
        <v>0</v>
      </c>
    </row>
    <row r="34922" spans="2:3" x14ac:dyDescent="0.3">
      <c r="B34922" s="1">
        <f t="shared" si="547"/>
        <v>45900.500000028231</v>
      </c>
      <c r="C34922">
        <v>0</v>
      </c>
    </row>
    <row r="34923" spans="2:3" x14ac:dyDescent="0.3">
      <c r="B34923" s="1">
        <f t="shared" si="547"/>
        <v>45900.506944472676</v>
      </c>
      <c r="C34923">
        <v>0</v>
      </c>
    </row>
    <row r="34924" spans="2:3" x14ac:dyDescent="0.3">
      <c r="B34924" s="1">
        <f t="shared" si="547"/>
        <v>45900.513888917121</v>
      </c>
      <c r="C34924">
        <v>0</v>
      </c>
    </row>
    <row r="34925" spans="2:3" x14ac:dyDescent="0.3">
      <c r="B34925" s="1">
        <f t="shared" si="547"/>
        <v>45900.520833361566</v>
      </c>
      <c r="C34925">
        <v>0</v>
      </c>
    </row>
    <row r="34926" spans="2:3" x14ac:dyDescent="0.3">
      <c r="B34926" s="1">
        <f t="shared" si="547"/>
        <v>45900.527777806012</v>
      </c>
      <c r="C34926">
        <v>0</v>
      </c>
    </row>
    <row r="34927" spans="2:3" x14ac:dyDescent="0.3">
      <c r="B34927" s="1">
        <f t="shared" si="547"/>
        <v>45900.534722250457</v>
      </c>
      <c r="C34927">
        <v>0</v>
      </c>
    </row>
    <row r="34928" spans="2:3" x14ac:dyDescent="0.3">
      <c r="B34928" s="1">
        <f t="shared" si="547"/>
        <v>45900.541666694902</v>
      </c>
      <c r="C34928">
        <v>0</v>
      </c>
    </row>
    <row r="34929" spans="2:3" x14ac:dyDescent="0.3">
      <c r="B34929" s="1">
        <f t="shared" si="547"/>
        <v>45900.548611139347</v>
      </c>
      <c r="C34929">
        <v>0</v>
      </c>
    </row>
    <row r="34930" spans="2:3" x14ac:dyDescent="0.3">
      <c r="B34930" s="1">
        <f t="shared" si="547"/>
        <v>45900.555555583793</v>
      </c>
      <c r="C34930">
        <v>0</v>
      </c>
    </row>
    <row r="34931" spans="2:3" x14ac:dyDescent="0.3">
      <c r="B34931" s="1">
        <f t="shared" si="547"/>
        <v>45900.562500028238</v>
      </c>
      <c r="C34931">
        <v>0</v>
      </c>
    </row>
    <row r="34932" spans="2:3" x14ac:dyDescent="0.3">
      <c r="B34932" s="1">
        <f t="shared" si="547"/>
        <v>45900.569444472683</v>
      </c>
      <c r="C34932">
        <v>0</v>
      </c>
    </row>
    <row r="34933" spans="2:3" x14ac:dyDescent="0.3">
      <c r="B34933" s="1">
        <f t="shared" si="547"/>
        <v>45900.576388917128</v>
      </c>
      <c r="C34933">
        <v>0</v>
      </c>
    </row>
    <row r="34934" spans="2:3" x14ac:dyDescent="0.3">
      <c r="B34934" s="1">
        <f t="shared" si="547"/>
        <v>45900.583333361574</v>
      </c>
      <c r="C34934">
        <v>0</v>
      </c>
    </row>
    <row r="34935" spans="2:3" x14ac:dyDescent="0.3">
      <c r="B34935" s="1">
        <f t="shared" si="547"/>
        <v>45900.590277806019</v>
      </c>
      <c r="C34935">
        <v>0</v>
      </c>
    </row>
    <row r="34936" spans="2:3" x14ac:dyDescent="0.3">
      <c r="B34936" s="1">
        <f t="shared" si="547"/>
        <v>45900.597222250464</v>
      </c>
      <c r="C34936">
        <v>0</v>
      </c>
    </row>
    <row r="34937" spans="2:3" x14ac:dyDescent="0.3">
      <c r="B34937" s="1">
        <f t="shared" si="547"/>
        <v>45900.60416669491</v>
      </c>
      <c r="C34937">
        <v>0</v>
      </c>
    </row>
    <row r="34938" spans="2:3" x14ac:dyDescent="0.3">
      <c r="B34938" s="1">
        <f t="shared" si="547"/>
        <v>45900.611111139355</v>
      </c>
      <c r="C34938">
        <v>0</v>
      </c>
    </row>
    <row r="34939" spans="2:3" x14ac:dyDescent="0.3">
      <c r="B34939" s="1">
        <f t="shared" si="547"/>
        <v>45900.6180555838</v>
      </c>
      <c r="C34939">
        <v>0</v>
      </c>
    </row>
    <row r="34940" spans="2:3" x14ac:dyDescent="0.3">
      <c r="B34940" s="1">
        <f t="shared" si="547"/>
        <v>45900.625000028245</v>
      </c>
      <c r="C34940">
        <v>0</v>
      </c>
    </row>
    <row r="34941" spans="2:3" x14ac:dyDescent="0.3">
      <c r="B34941" s="1">
        <f t="shared" si="547"/>
        <v>45900.631944472691</v>
      </c>
      <c r="C34941">
        <v>0</v>
      </c>
    </row>
    <row r="34942" spans="2:3" x14ac:dyDescent="0.3">
      <c r="B34942" s="1">
        <f t="shared" si="547"/>
        <v>45900.638888917136</v>
      </c>
      <c r="C34942">
        <v>0</v>
      </c>
    </row>
    <row r="34943" spans="2:3" x14ac:dyDescent="0.3">
      <c r="B34943" s="1">
        <f t="shared" si="547"/>
        <v>45900.645833361581</v>
      </c>
      <c r="C34943">
        <v>0</v>
      </c>
    </row>
    <row r="34944" spans="2:3" x14ac:dyDescent="0.3">
      <c r="B34944" s="1">
        <f t="shared" si="547"/>
        <v>45900.652777806026</v>
      </c>
      <c r="C34944">
        <v>0</v>
      </c>
    </row>
    <row r="34945" spans="2:3" x14ac:dyDescent="0.3">
      <c r="B34945" s="1">
        <f t="shared" si="547"/>
        <v>45900.659722250472</v>
      </c>
      <c r="C34945">
        <v>0</v>
      </c>
    </row>
    <row r="34946" spans="2:3" x14ac:dyDescent="0.3">
      <c r="B34946" s="1">
        <f t="shared" si="547"/>
        <v>45900.666666694917</v>
      </c>
      <c r="C34946">
        <v>0</v>
      </c>
    </row>
    <row r="34947" spans="2:3" x14ac:dyDescent="0.3">
      <c r="B34947" s="1">
        <f t="shared" si="547"/>
        <v>45900.673611139362</v>
      </c>
      <c r="C34947">
        <v>0</v>
      </c>
    </row>
    <row r="34948" spans="2:3" x14ac:dyDescent="0.3">
      <c r="B34948" s="1">
        <f t="shared" si="547"/>
        <v>45900.680555583807</v>
      </c>
      <c r="C34948">
        <v>0</v>
      </c>
    </row>
    <row r="34949" spans="2:3" x14ac:dyDescent="0.3">
      <c r="B34949" s="1">
        <f t="shared" si="547"/>
        <v>45900.687500028253</v>
      </c>
      <c r="C34949">
        <v>0</v>
      </c>
    </row>
    <row r="34950" spans="2:3" x14ac:dyDescent="0.3">
      <c r="B34950" s="1">
        <f t="shared" si="547"/>
        <v>45900.694444472698</v>
      </c>
      <c r="C34950">
        <v>0</v>
      </c>
    </row>
    <row r="34951" spans="2:3" x14ac:dyDescent="0.3">
      <c r="B34951" s="1">
        <f t="shared" si="547"/>
        <v>45900.701388917143</v>
      </c>
      <c r="C34951">
        <v>0</v>
      </c>
    </row>
    <row r="34952" spans="2:3" x14ac:dyDescent="0.3">
      <c r="B34952" s="1">
        <f t="shared" si="547"/>
        <v>45900.708333361588</v>
      </c>
      <c r="C34952">
        <v>0</v>
      </c>
    </row>
    <row r="34953" spans="2:3" x14ac:dyDescent="0.3">
      <c r="B34953" s="1">
        <f t="shared" si="547"/>
        <v>45900.715277806034</v>
      </c>
      <c r="C34953">
        <v>0</v>
      </c>
    </row>
    <row r="34954" spans="2:3" x14ac:dyDescent="0.3">
      <c r="B34954" s="1">
        <f t="shared" si="547"/>
        <v>45900.722222250479</v>
      </c>
      <c r="C34954">
        <v>0</v>
      </c>
    </row>
    <row r="34955" spans="2:3" x14ac:dyDescent="0.3">
      <c r="B34955" s="1">
        <f t="shared" si="547"/>
        <v>45900.729166694924</v>
      </c>
      <c r="C34955">
        <v>0</v>
      </c>
    </row>
    <row r="34956" spans="2:3" x14ac:dyDescent="0.3">
      <c r="B34956" s="1">
        <f t="shared" si="547"/>
        <v>45900.736111139369</v>
      </c>
      <c r="C34956">
        <v>0</v>
      </c>
    </row>
    <row r="34957" spans="2:3" x14ac:dyDescent="0.3">
      <c r="B34957" s="1">
        <f t="shared" si="547"/>
        <v>45900.743055583815</v>
      </c>
      <c r="C34957">
        <v>0</v>
      </c>
    </row>
    <row r="34958" spans="2:3" x14ac:dyDescent="0.3">
      <c r="B34958" s="1">
        <f t="shared" si="547"/>
        <v>45900.75000002826</v>
      </c>
      <c r="C34958">
        <v>0</v>
      </c>
    </row>
    <row r="34959" spans="2:3" x14ac:dyDescent="0.3">
      <c r="B34959" s="1">
        <f t="shared" si="547"/>
        <v>45900.756944472705</v>
      </c>
      <c r="C34959">
        <v>0</v>
      </c>
    </row>
    <row r="34960" spans="2:3" x14ac:dyDescent="0.3">
      <c r="B34960" s="1">
        <f t="shared" si="547"/>
        <v>45900.76388891715</v>
      </c>
      <c r="C34960">
        <v>0</v>
      </c>
    </row>
    <row r="34961" spans="2:3" x14ac:dyDescent="0.3">
      <c r="B34961" s="1">
        <f t="shared" si="547"/>
        <v>45900.770833361596</v>
      </c>
      <c r="C34961">
        <v>0</v>
      </c>
    </row>
    <row r="34962" spans="2:3" x14ac:dyDescent="0.3">
      <c r="B34962" s="1">
        <f t="shared" si="547"/>
        <v>45900.777777806041</v>
      </c>
      <c r="C34962">
        <v>0</v>
      </c>
    </row>
    <row r="34963" spans="2:3" x14ac:dyDescent="0.3">
      <c r="B34963" s="1">
        <f t="shared" si="547"/>
        <v>45900.784722250486</v>
      </c>
      <c r="C34963">
        <v>0</v>
      </c>
    </row>
    <row r="34964" spans="2:3" x14ac:dyDescent="0.3">
      <c r="B34964" s="1">
        <f t="shared" si="547"/>
        <v>45900.791666694931</v>
      </c>
      <c r="C34964">
        <v>0</v>
      </c>
    </row>
    <row r="34965" spans="2:3" x14ac:dyDescent="0.3">
      <c r="B34965" s="1">
        <f t="shared" si="547"/>
        <v>45900.798611139377</v>
      </c>
      <c r="C34965">
        <v>0</v>
      </c>
    </row>
    <row r="34966" spans="2:3" x14ac:dyDescent="0.3">
      <c r="B34966" s="1">
        <f t="shared" si="547"/>
        <v>45900.805555583822</v>
      </c>
      <c r="C34966">
        <v>0</v>
      </c>
    </row>
    <row r="34967" spans="2:3" x14ac:dyDescent="0.3">
      <c r="B34967" s="1">
        <f t="shared" si="547"/>
        <v>45900.812500028267</v>
      </c>
      <c r="C34967">
        <v>0</v>
      </c>
    </row>
    <row r="34968" spans="2:3" x14ac:dyDescent="0.3">
      <c r="B34968" s="1">
        <f t="shared" si="547"/>
        <v>45900.819444472712</v>
      </c>
      <c r="C34968">
        <v>0</v>
      </c>
    </row>
    <row r="34969" spans="2:3" x14ac:dyDescent="0.3">
      <c r="B34969" s="1">
        <f t="shared" si="547"/>
        <v>45900.826388917158</v>
      </c>
      <c r="C34969">
        <v>0</v>
      </c>
    </row>
    <row r="34970" spans="2:3" x14ac:dyDescent="0.3">
      <c r="B34970" s="1">
        <f t="shared" si="547"/>
        <v>45900.833333361603</v>
      </c>
      <c r="C34970">
        <v>0</v>
      </c>
    </row>
    <row r="34971" spans="2:3" x14ac:dyDescent="0.3">
      <c r="B34971" s="1">
        <f t="shared" si="547"/>
        <v>45900.840277806048</v>
      </c>
      <c r="C34971">
        <v>0</v>
      </c>
    </row>
    <row r="34972" spans="2:3" x14ac:dyDescent="0.3">
      <c r="B34972" s="1">
        <f t="shared" si="547"/>
        <v>45900.847222250493</v>
      </c>
      <c r="C34972">
        <v>0</v>
      </c>
    </row>
    <row r="34973" spans="2:3" x14ac:dyDescent="0.3">
      <c r="B34973" s="1">
        <f t="shared" si="547"/>
        <v>45900.854166694939</v>
      </c>
      <c r="C34973">
        <v>0</v>
      </c>
    </row>
    <row r="34974" spans="2:3" x14ac:dyDescent="0.3">
      <c r="B34974" s="1">
        <f t="shared" si="547"/>
        <v>45900.861111139384</v>
      </c>
      <c r="C34974">
        <v>0</v>
      </c>
    </row>
    <row r="34975" spans="2:3" x14ac:dyDescent="0.3">
      <c r="B34975" s="1">
        <f t="shared" si="547"/>
        <v>45900.868055583829</v>
      </c>
      <c r="C34975">
        <v>0</v>
      </c>
    </row>
    <row r="34976" spans="2:3" x14ac:dyDescent="0.3">
      <c r="B34976" s="1">
        <f t="shared" si="547"/>
        <v>45900.875000028274</v>
      </c>
      <c r="C34976">
        <v>0</v>
      </c>
    </row>
    <row r="34977" spans="2:3" x14ac:dyDescent="0.3">
      <c r="B34977" s="1">
        <f t="shared" si="547"/>
        <v>45900.88194447272</v>
      </c>
      <c r="C34977">
        <v>0</v>
      </c>
    </row>
    <row r="34978" spans="2:3" x14ac:dyDescent="0.3">
      <c r="B34978" s="1">
        <f t="shared" si="547"/>
        <v>45900.888888917165</v>
      </c>
      <c r="C34978">
        <v>0</v>
      </c>
    </row>
    <row r="34979" spans="2:3" x14ac:dyDescent="0.3">
      <c r="B34979" s="1">
        <f t="shared" si="547"/>
        <v>45900.89583336161</v>
      </c>
      <c r="C34979">
        <v>0</v>
      </c>
    </row>
    <row r="34980" spans="2:3" x14ac:dyDescent="0.3">
      <c r="B34980" s="1">
        <f t="shared" si="547"/>
        <v>45900.902777806055</v>
      </c>
      <c r="C34980">
        <v>0</v>
      </c>
    </row>
    <row r="34981" spans="2:3" x14ac:dyDescent="0.3">
      <c r="B34981" s="1">
        <f t="shared" si="547"/>
        <v>45900.909722250501</v>
      </c>
      <c r="C34981">
        <v>0</v>
      </c>
    </row>
    <row r="34982" spans="2:3" x14ac:dyDescent="0.3">
      <c r="B34982" s="1">
        <f t="shared" si="547"/>
        <v>45900.916666694946</v>
      </c>
      <c r="C34982">
        <v>0</v>
      </c>
    </row>
    <row r="34983" spans="2:3" x14ac:dyDescent="0.3">
      <c r="B34983" s="1">
        <f t="shared" si="547"/>
        <v>45900.923611139391</v>
      </c>
      <c r="C34983">
        <v>0</v>
      </c>
    </row>
    <row r="34984" spans="2:3" x14ac:dyDescent="0.3">
      <c r="B34984" s="1">
        <f t="shared" ref="B34984:B35047" si="548">B34983+(B34983-B34982)</f>
        <v>45900.930555583836</v>
      </c>
      <c r="C34984">
        <v>0</v>
      </c>
    </row>
    <row r="34985" spans="2:3" x14ac:dyDescent="0.3">
      <c r="B34985" s="1">
        <f t="shared" si="548"/>
        <v>45900.937500028282</v>
      </c>
      <c r="C34985">
        <v>0</v>
      </c>
    </row>
    <row r="34986" spans="2:3" x14ac:dyDescent="0.3">
      <c r="B34986" s="1">
        <f t="shared" si="548"/>
        <v>45900.944444472727</v>
      </c>
      <c r="C34986">
        <v>0</v>
      </c>
    </row>
    <row r="34987" spans="2:3" x14ac:dyDescent="0.3">
      <c r="B34987" s="1">
        <f t="shared" si="548"/>
        <v>45900.951388917172</v>
      </c>
      <c r="C34987">
        <v>0</v>
      </c>
    </row>
    <row r="34988" spans="2:3" x14ac:dyDescent="0.3">
      <c r="B34988" s="1">
        <f t="shared" si="548"/>
        <v>45900.958333361617</v>
      </c>
      <c r="C34988">
        <v>0</v>
      </c>
    </row>
    <row r="34989" spans="2:3" x14ac:dyDescent="0.3">
      <c r="B34989" s="1">
        <f t="shared" si="548"/>
        <v>45900.965277806063</v>
      </c>
      <c r="C34989">
        <v>0</v>
      </c>
    </row>
    <row r="34990" spans="2:3" x14ac:dyDescent="0.3">
      <c r="B34990" s="1">
        <f t="shared" si="548"/>
        <v>45900.972222250508</v>
      </c>
      <c r="C34990">
        <v>0</v>
      </c>
    </row>
    <row r="34991" spans="2:3" x14ac:dyDescent="0.3">
      <c r="B34991" s="1">
        <f t="shared" si="548"/>
        <v>45900.979166694953</v>
      </c>
      <c r="C34991">
        <v>0</v>
      </c>
    </row>
    <row r="34992" spans="2:3" x14ac:dyDescent="0.3">
      <c r="B34992" s="1">
        <f t="shared" si="548"/>
        <v>45900.986111139398</v>
      </c>
      <c r="C34992">
        <v>0</v>
      </c>
    </row>
    <row r="34993" spans="2:3" x14ac:dyDescent="0.3">
      <c r="B34993" s="1">
        <f t="shared" si="548"/>
        <v>45900.993055583844</v>
      </c>
      <c r="C34993">
        <v>0</v>
      </c>
    </row>
    <row r="34994" spans="2:3" x14ac:dyDescent="0.3">
      <c r="B34994" s="1">
        <f t="shared" si="548"/>
        <v>45901.000000028289</v>
      </c>
      <c r="C34994">
        <v>0</v>
      </c>
    </row>
    <row r="34995" spans="2:3" x14ac:dyDescent="0.3">
      <c r="B34995" s="1">
        <f t="shared" si="548"/>
        <v>45901.006944472734</v>
      </c>
      <c r="C34995">
        <v>0</v>
      </c>
    </row>
    <row r="34996" spans="2:3" x14ac:dyDescent="0.3">
      <c r="B34996" s="1">
        <f t="shared" si="548"/>
        <v>45901.013888917179</v>
      </c>
      <c r="C34996">
        <v>0</v>
      </c>
    </row>
    <row r="34997" spans="2:3" x14ac:dyDescent="0.3">
      <c r="B34997" s="1">
        <f t="shared" si="548"/>
        <v>45901.020833361625</v>
      </c>
      <c r="C34997">
        <v>0</v>
      </c>
    </row>
    <row r="34998" spans="2:3" x14ac:dyDescent="0.3">
      <c r="B34998" s="1">
        <f t="shared" si="548"/>
        <v>45901.02777780607</v>
      </c>
      <c r="C34998">
        <v>0</v>
      </c>
    </row>
    <row r="34999" spans="2:3" x14ac:dyDescent="0.3">
      <c r="B34999" s="1">
        <f t="shared" si="548"/>
        <v>45901.034722250515</v>
      </c>
      <c r="C34999">
        <v>0</v>
      </c>
    </row>
    <row r="35000" spans="2:3" x14ac:dyDescent="0.3">
      <c r="B35000" s="1">
        <f t="shared" si="548"/>
        <v>45901.04166669496</v>
      </c>
      <c r="C35000">
        <v>0</v>
      </c>
    </row>
    <row r="35001" spans="2:3" x14ac:dyDescent="0.3">
      <c r="B35001" s="1">
        <f t="shared" si="548"/>
        <v>45901.048611139406</v>
      </c>
      <c r="C35001">
        <v>0</v>
      </c>
    </row>
    <row r="35002" spans="2:3" x14ac:dyDescent="0.3">
      <c r="B35002" s="1">
        <f t="shared" si="548"/>
        <v>45901.055555583851</v>
      </c>
      <c r="C35002">
        <v>0</v>
      </c>
    </row>
    <row r="35003" spans="2:3" x14ac:dyDescent="0.3">
      <c r="B35003" s="1">
        <f t="shared" si="548"/>
        <v>45901.062500028296</v>
      </c>
      <c r="C35003">
        <v>0</v>
      </c>
    </row>
    <row r="35004" spans="2:3" x14ac:dyDescent="0.3">
      <c r="B35004" s="1">
        <f t="shared" si="548"/>
        <v>45901.069444472741</v>
      </c>
      <c r="C35004">
        <v>0</v>
      </c>
    </row>
    <row r="35005" spans="2:3" x14ac:dyDescent="0.3">
      <c r="B35005" s="1">
        <f t="shared" si="548"/>
        <v>45901.076388917187</v>
      </c>
      <c r="C35005">
        <v>0</v>
      </c>
    </row>
    <row r="35006" spans="2:3" x14ac:dyDescent="0.3">
      <c r="B35006" s="1">
        <f t="shared" si="548"/>
        <v>45901.083333361632</v>
      </c>
      <c r="C35006">
        <v>0</v>
      </c>
    </row>
    <row r="35007" spans="2:3" x14ac:dyDescent="0.3">
      <c r="B35007" s="1">
        <f t="shared" si="548"/>
        <v>45901.090277806077</v>
      </c>
      <c r="C35007">
        <v>0</v>
      </c>
    </row>
    <row r="35008" spans="2:3" x14ac:dyDescent="0.3">
      <c r="B35008" s="1">
        <f t="shared" si="548"/>
        <v>45901.097222250522</v>
      </c>
      <c r="C35008">
        <v>0</v>
      </c>
    </row>
    <row r="35009" spans="2:3" x14ac:dyDescent="0.3">
      <c r="B35009" s="1">
        <f t="shared" si="548"/>
        <v>45901.104166694968</v>
      </c>
      <c r="C35009">
        <v>0</v>
      </c>
    </row>
    <row r="35010" spans="2:3" x14ac:dyDescent="0.3">
      <c r="B35010" s="1">
        <f t="shared" si="548"/>
        <v>45901.111111139413</v>
      </c>
      <c r="C35010">
        <v>0</v>
      </c>
    </row>
    <row r="35011" spans="2:3" x14ac:dyDescent="0.3">
      <c r="B35011" s="1">
        <f t="shared" si="548"/>
        <v>45901.118055583858</v>
      </c>
      <c r="C35011">
        <v>0</v>
      </c>
    </row>
    <row r="35012" spans="2:3" x14ac:dyDescent="0.3">
      <c r="B35012" s="1">
        <f t="shared" si="548"/>
        <v>45901.125000028303</v>
      </c>
      <c r="C35012">
        <v>0</v>
      </c>
    </row>
    <row r="35013" spans="2:3" x14ac:dyDescent="0.3">
      <c r="B35013" s="1">
        <f t="shared" si="548"/>
        <v>45901.131944472749</v>
      </c>
      <c r="C35013">
        <v>0</v>
      </c>
    </row>
    <row r="35014" spans="2:3" x14ac:dyDescent="0.3">
      <c r="B35014" s="1">
        <f t="shared" si="548"/>
        <v>45901.138888917194</v>
      </c>
      <c r="C35014">
        <v>0</v>
      </c>
    </row>
    <row r="35015" spans="2:3" x14ac:dyDescent="0.3">
      <c r="B35015" s="1">
        <f t="shared" si="548"/>
        <v>45901.145833361639</v>
      </c>
      <c r="C35015">
        <v>0</v>
      </c>
    </row>
    <row r="35016" spans="2:3" x14ac:dyDescent="0.3">
      <c r="B35016" s="1">
        <f t="shared" si="548"/>
        <v>45901.152777806084</v>
      </c>
      <c r="C35016">
        <v>0</v>
      </c>
    </row>
    <row r="35017" spans="2:3" x14ac:dyDescent="0.3">
      <c r="B35017" s="1">
        <f t="shared" si="548"/>
        <v>45901.15972225053</v>
      </c>
      <c r="C35017">
        <v>0</v>
      </c>
    </row>
    <row r="35018" spans="2:3" x14ac:dyDescent="0.3">
      <c r="B35018" s="1">
        <f t="shared" si="548"/>
        <v>45901.166666694975</v>
      </c>
      <c r="C35018">
        <v>0</v>
      </c>
    </row>
    <row r="35019" spans="2:3" x14ac:dyDescent="0.3">
      <c r="B35019" s="1">
        <f t="shared" si="548"/>
        <v>45901.17361113942</v>
      </c>
      <c r="C35019">
        <v>0</v>
      </c>
    </row>
    <row r="35020" spans="2:3" x14ac:dyDescent="0.3">
      <c r="B35020" s="1">
        <f t="shared" si="548"/>
        <v>45901.180555583865</v>
      </c>
      <c r="C35020">
        <v>0</v>
      </c>
    </row>
    <row r="35021" spans="2:3" x14ac:dyDescent="0.3">
      <c r="B35021" s="1">
        <f t="shared" si="548"/>
        <v>45901.187500028311</v>
      </c>
      <c r="C35021">
        <v>0</v>
      </c>
    </row>
    <row r="35022" spans="2:3" x14ac:dyDescent="0.3">
      <c r="B35022" s="1">
        <f t="shared" si="548"/>
        <v>45901.194444472756</v>
      </c>
      <c r="C35022">
        <v>0</v>
      </c>
    </row>
    <row r="35023" spans="2:3" x14ac:dyDescent="0.3">
      <c r="B35023" s="1">
        <f t="shared" si="548"/>
        <v>45901.201388917201</v>
      </c>
      <c r="C35023">
        <v>0</v>
      </c>
    </row>
    <row r="35024" spans="2:3" x14ac:dyDescent="0.3">
      <c r="B35024" s="1">
        <f t="shared" si="548"/>
        <v>45901.208333361647</v>
      </c>
      <c r="C35024">
        <v>0</v>
      </c>
    </row>
    <row r="35025" spans="2:3" x14ac:dyDescent="0.3">
      <c r="B35025" s="1">
        <f t="shared" si="548"/>
        <v>45901.215277806092</v>
      </c>
      <c r="C35025">
        <v>0</v>
      </c>
    </row>
    <row r="35026" spans="2:3" x14ac:dyDescent="0.3">
      <c r="B35026" s="1">
        <f t="shared" si="548"/>
        <v>45901.222222250537</v>
      </c>
      <c r="C35026">
        <v>0</v>
      </c>
    </row>
    <row r="35027" spans="2:3" x14ac:dyDescent="0.3">
      <c r="B35027" s="1">
        <f t="shared" si="548"/>
        <v>45901.229166694982</v>
      </c>
      <c r="C35027">
        <v>0</v>
      </c>
    </row>
    <row r="35028" spans="2:3" x14ac:dyDescent="0.3">
      <c r="B35028" s="1">
        <f t="shared" si="548"/>
        <v>45901.236111139428</v>
      </c>
      <c r="C35028">
        <v>0</v>
      </c>
    </row>
    <row r="35029" spans="2:3" x14ac:dyDescent="0.3">
      <c r="B35029" s="1">
        <f t="shared" si="548"/>
        <v>45901.243055583873</v>
      </c>
      <c r="C35029">
        <v>0</v>
      </c>
    </row>
    <row r="35030" spans="2:3" x14ac:dyDescent="0.3">
      <c r="B35030" s="1">
        <f t="shared" si="548"/>
        <v>45901.250000028318</v>
      </c>
      <c r="C35030">
        <v>0</v>
      </c>
    </row>
    <row r="35031" spans="2:3" x14ac:dyDescent="0.3">
      <c r="B35031" s="1">
        <f t="shared" si="548"/>
        <v>45901.256944472763</v>
      </c>
      <c r="C35031">
        <v>0</v>
      </c>
    </row>
    <row r="35032" spans="2:3" x14ac:dyDescent="0.3">
      <c r="B35032" s="1">
        <f t="shared" si="548"/>
        <v>45901.263888917209</v>
      </c>
      <c r="C35032">
        <v>0</v>
      </c>
    </row>
    <row r="35033" spans="2:3" x14ac:dyDescent="0.3">
      <c r="B35033" s="1">
        <f t="shared" si="548"/>
        <v>45901.270833361654</v>
      </c>
      <c r="C35033">
        <v>0</v>
      </c>
    </row>
    <row r="35034" spans="2:3" x14ac:dyDescent="0.3">
      <c r="B35034" s="1">
        <f t="shared" si="548"/>
        <v>45901.277777806099</v>
      </c>
      <c r="C35034">
        <v>0</v>
      </c>
    </row>
    <row r="35035" spans="2:3" x14ac:dyDescent="0.3">
      <c r="B35035" s="1">
        <f t="shared" si="548"/>
        <v>45901.284722250544</v>
      </c>
      <c r="C35035">
        <v>0</v>
      </c>
    </row>
    <row r="35036" spans="2:3" x14ac:dyDescent="0.3">
      <c r="B35036" s="1">
        <f t="shared" si="548"/>
        <v>45901.29166669499</v>
      </c>
      <c r="C35036">
        <v>0</v>
      </c>
    </row>
    <row r="35037" spans="2:3" x14ac:dyDescent="0.3">
      <c r="B35037" s="1">
        <f t="shared" si="548"/>
        <v>45901.298611139435</v>
      </c>
      <c r="C35037">
        <v>0</v>
      </c>
    </row>
    <row r="35038" spans="2:3" x14ac:dyDescent="0.3">
      <c r="B35038" s="1">
        <f t="shared" si="548"/>
        <v>45901.30555558388</v>
      </c>
      <c r="C35038">
        <v>0</v>
      </c>
    </row>
    <row r="35039" spans="2:3" x14ac:dyDescent="0.3">
      <c r="B35039" s="1">
        <f t="shared" si="548"/>
        <v>45901.312500028325</v>
      </c>
      <c r="C35039">
        <v>0</v>
      </c>
    </row>
    <row r="35040" spans="2:3" x14ac:dyDescent="0.3">
      <c r="B35040" s="1">
        <f t="shared" si="548"/>
        <v>45901.319444472771</v>
      </c>
      <c r="C35040">
        <v>0</v>
      </c>
    </row>
    <row r="35041" spans="2:3" x14ac:dyDescent="0.3">
      <c r="B35041" s="1">
        <f t="shared" si="548"/>
        <v>45901.326388917216</v>
      </c>
      <c r="C35041">
        <v>0</v>
      </c>
    </row>
    <row r="35042" spans="2:3" x14ac:dyDescent="0.3">
      <c r="B35042" s="1">
        <f t="shared" si="548"/>
        <v>45901.333333361661</v>
      </c>
      <c r="C35042">
        <v>0</v>
      </c>
    </row>
    <row r="35043" spans="2:3" x14ac:dyDescent="0.3">
      <c r="B35043" s="1">
        <f t="shared" si="548"/>
        <v>45901.340277806106</v>
      </c>
      <c r="C35043">
        <v>0</v>
      </c>
    </row>
    <row r="35044" spans="2:3" x14ac:dyDescent="0.3">
      <c r="B35044" s="1">
        <f t="shared" si="548"/>
        <v>45901.347222250552</v>
      </c>
      <c r="C35044">
        <v>0</v>
      </c>
    </row>
    <row r="35045" spans="2:3" x14ac:dyDescent="0.3">
      <c r="B35045" s="1">
        <f t="shared" si="548"/>
        <v>45901.354166694997</v>
      </c>
      <c r="C35045">
        <v>0</v>
      </c>
    </row>
    <row r="35046" spans="2:3" x14ac:dyDescent="0.3">
      <c r="B35046" s="1">
        <f t="shared" si="548"/>
        <v>45901.361111139442</v>
      </c>
      <c r="C35046">
        <v>0</v>
      </c>
    </row>
    <row r="35047" spans="2:3" x14ac:dyDescent="0.3">
      <c r="B35047" s="1">
        <f t="shared" si="548"/>
        <v>45901.368055583887</v>
      </c>
      <c r="C35047">
        <v>0</v>
      </c>
    </row>
    <row r="35048" spans="2:3" x14ac:dyDescent="0.3">
      <c r="B35048" s="1">
        <f t="shared" ref="B35048:B35111" si="549">B35047+(B35047-B35046)</f>
        <v>45901.375000028333</v>
      </c>
      <c r="C35048">
        <v>0</v>
      </c>
    </row>
    <row r="35049" spans="2:3" x14ac:dyDescent="0.3">
      <c r="B35049" s="1">
        <f t="shared" si="549"/>
        <v>45901.381944472778</v>
      </c>
      <c r="C35049">
        <v>0</v>
      </c>
    </row>
    <row r="35050" spans="2:3" x14ac:dyDescent="0.3">
      <c r="B35050" s="1">
        <f t="shared" si="549"/>
        <v>45901.388888917223</v>
      </c>
      <c r="C35050">
        <v>0</v>
      </c>
    </row>
    <row r="35051" spans="2:3" x14ac:dyDescent="0.3">
      <c r="B35051" s="1">
        <f t="shared" si="549"/>
        <v>45901.395833361668</v>
      </c>
      <c r="C35051">
        <v>0</v>
      </c>
    </row>
    <row r="35052" spans="2:3" x14ac:dyDescent="0.3">
      <c r="B35052" s="1">
        <f t="shared" si="549"/>
        <v>45901.402777806114</v>
      </c>
      <c r="C35052">
        <v>0</v>
      </c>
    </row>
    <row r="35053" spans="2:3" x14ac:dyDescent="0.3">
      <c r="B35053" s="1">
        <f t="shared" si="549"/>
        <v>45901.409722250559</v>
      </c>
      <c r="C35053">
        <v>0</v>
      </c>
    </row>
    <row r="35054" spans="2:3" x14ac:dyDescent="0.3">
      <c r="B35054" s="1">
        <f t="shared" si="549"/>
        <v>45901.416666695004</v>
      </c>
      <c r="C35054">
        <v>0</v>
      </c>
    </row>
    <row r="35055" spans="2:3" x14ac:dyDescent="0.3">
      <c r="B35055" s="1">
        <f t="shared" si="549"/>
        <v>45901.423611139449</v>
      </c>
      <c r="C35055">
        <v>0</v>
      </c>
    </row>
    <row r="35056" spans="2:3" x14ac:dyDescent="0.3">
      <c r="B35056" s="1">
        <f t="shared" si="549"/>
        <v>45901.430555583895</v>
      </c>
      <c r="C35056">
        <v>0</v>
      </c>
    </row>
    <row r="35057" spans="2:3" x14ac:dyDescent="0.3">
      <c r="B35057" s="1">
        <f t="shared" si="549"/>
        <v>45901.43750002834</v>
      </c>
      <c r="C35057">
        <v>0</v>
      </c>
    </row>
    <row r="35058" spans="2:3" x14ac:dyDescent="0.3">
      <c r="B35058" s="1">
        <f t="shared" si="549"/>
        <v>45901.444444472785</v>
      </c>
      <c r="C35058">
        <v>0</v>
      </c>
    </row>
    <row r="35059" spans="2:3" x14ac:dyDescent="0.3">
      <c r="B35059" s="1">
        <f t="shared" si="549"/>
        <v>45901.45138891723</v>
      </c>
      <c r="C35059">
        <v>0</v>
      </c>
    </row>
    <row r="35060" spans="2:3" x14ac:dyDescent="0.3">
      <c r="B35060" s="1">
        <f t="shared" si="549"/>
        <v>45901.458333361676</v>
      </c>
      <c r="C35060">
        <v>0</v>
      </c>
    </row>
    <row r="35061" spans="2:3" x14ac:dyDescent="0.3">
      <c r="B35061" s="1">
        <f t="shared" si="549"/>
        <v>45901.465277806121</v>
      </c>
      <c r="C35061">
        <v>0</v>
      </c>
    </row>
    <row r="35062" spans="2:3" x14ac:dyDescent="0.3">
      <c r="B35062" s="1">
        <f t="shared" si="549"/>
        <v>45901.472222250566</v>
      </c>
      <c r="C35062">
        <v>0</v>
      </c>
    </row>
    <row r="35063" spans="2:3" x14ac:dyDescent="0.3">
      <c r="B35063" s="1">
        <f t="shared" si="549"/>
        <v>45901.479166695011</v>
      </c>
      <c r="C35063">
        <v>0</v>
      </c>
    </row>
    <row r="35064" spans="2:3" x14ac:dyDescent="0.3">
      <c r="B35064" s="1">
        <f t="shared" si="549"/>
        <v>45901.486111139457</v>
      </c>
      <c r="C35064">
        <v>0</v>
      </c>
    </row>
    <row r="35065" spans="2:3" x14ac:dyDescent="0.3">
      <c r="B35065" s="1">
        <f t="shared" si="549"/>
        <v>45901.493055583902</v>
      </c>
      <c r="C35065">
        <v>0</v>
      </c>
    </row>
    <row r="35066" spans="2:3" x14ac:dyDescent="0.3">
      <c r="B35066" s="1">
        <f t="shared" si="549"/>
        <v>45901.500000028347</v>
      </c>
      <c r="C35066">
        <v>0</v>
      </c>
    </row>
    <row r="35067" spans="2:3" x14ac:dyDescent="0.3">
      <c r="B35067" s="1">
        <f t="shared" si="549"/>
        <v>45901.506944472792</v>
      </c>
      <c r="C35067">
        <v>0</v>
      </c>
    </row>
    <row r="35068" spans="2:3" x14ac:dyDescent="0.3">
      <c r="B35068" s="1">
        <f t="shared" si="549"/>
        <v>45901.513888917238</v>
      </c>
      <c r="C35068">
        <v>0</v>
      </c>
    </row>
    <row r="35069" spans="2:3" x14ac:dyDescent="0.3">
      <c r="B35069" s="1">
        <f t="shared" si="549"/>
        <v>45901.520833361683</v>
      </c>
      <c r="C35069">
        <v>0</v>
      </c>
    </row>
    <row r="35070" spans="2:3" x14ac:dyDescent="0.3">
      <c r="B35070" s="1">
        <f t="shared" si="549"/>
        <v>45901.527777806128</v>
      </c>
      <c r="C35070">
        <v>0</v>
      </c>
    </row>
    <row r="35071" spans="2:3" x14ac:dyDescent="0.3">
      <c r="B35071" s="1">
        <f t="shared" si="549"/>
        <v>45901.534722250573</v>
      </c>
      <c r="C35071">
        <v>0</v>
      </c>
    </row>
    <row r="35072" spans="2:3" x14ac:dyDescent="0.3">
      <c r="B35072" s="1">
        <f t="shared" si="549"/>
        <v>45901.541666695019</v>
      </c>
      <c r="C35072">
        <v>0</v>
      </c>
    </row>
    <row r="35073" spans="2:3" x14ac:dyDescent="0.3">
      <c r="B35073" s="1">
        <f t="shared" si="549"/>
        <v>45901.548611139464</v>
      </c>
      <c r="C35073">
        <v>0</v>
      </c>
    </row>
    <row r="35074" spans="2:3" x14ac:dyDescent="0.3">
      <c r="B35074" s="1">
        <f t="shared" si="549"/>
        <v>45901.555555583909</v>
      </c>
      <c r="C35074">
        <v>0</v>
      </c>
    </row>
    <row r="35075" spans="2:3" x14ac:dyDescent="0.3">
      <c r="B35075" s="1">
        <f t="shared" si="549"/>
        <v>45901.562500028354</v>
      </c>
      <c r="C35075">
        <v>0</v>
      </c>
    </row>
    <row r="35076" spans="2:3" x14ac:dyDescent="0.3">
      <c r="B35076" s="1">
        <f t="shared" si="549"/>
        <v>45901.5694444728</v>
      </c>
      <c r="C35076">
        <v>0</v>
      </c>
    </row>
    <row r="35077" spans="2:3" x14ac:dyDescent="0.3">
      <c r="B35077" s="1">
        <f t="shared" si="549"/>
        <v>45901.576388917245</v>
      </c>
      <c r="C35077">
        <v>0</v>
      </c>
    </row>
    <row r="35078" spans="2:3" x14ac:dyDescent="0.3">
      <c r="B35078" s="1">
        <f t="shared" si="549"/>
        <v>45901.58333336169</v>
      </c>
      <c r="C35078">
        <v>0</v>
      </c>
    </row>
    <row r="35079" spans="2:3" x14ac:dyDescent="0.3">
      <c r="B35079" s="1">
        <f t="shared" si="549"/>
        <v>45901.590277806135</v>
      </c>
      <c r="C35079">
        <v>0</v>
      </c>
    </row>
    <row r="35080" spans="2:3" x14ac:dyDescent="0.3">
      <c r="B35080" s="1">
        <f t="shared" si="549"/>
        <v>45901.597222250581</v>
      </c>
      <c r="C35080">
        <v>0</v>
      </c>
    </row>
    <row r="35081" spans="2:3" x14ac:dyDescent="0.3">
      <c r="B35081" s="1">
        <f t="shared" si="549"/>
        <v>45901.604166695026</v>
      </c>
      <c r="C35081">
        <v>0</v>
      </c>
    </row>
    <row r="35082" spans="2:3" x14ac:dyDescent="0.3">
      <c r="B35082" s="1">
        <f t="shared" si="549"/>
        <v>45901.611111139471</v>
      </c>
      <c r="C35082">
        <v>0</v>
      </c>
    </row>
    <row r="35083" spans="2:3" x14ac:dyDescent="0.3">
      <c r="B35083" s="1">
        <f t="shared" si="549"/>
        <v>45901.618055583916</v>
      </c>
      <c r="C35083">
        <v>0</v>
      </c>
    </row>
    <row r="35084" spans="2:3" x14ac:dyDescent="0.3">
      <c r="B35084" s="1">
        <f t="shared" si="549"/>
        <v>45901.625000028362</v>
      </c>
      <c r="C35084">
        <v>0</v>
      </c>
    </row>
    <row r="35085" spans="2:3" x14ac:dyDescent="0.3">
      <c r="B35085" s="1">
        <f t="shared" si="549"/>
        <v>45901.631944472807</v>
      </c>
      <c r="C35085">
        <v>0</v>
      </c>
    </row>
    <row r="35086" spans="2:3" x14ac:dyDescent="0.3">
      <c r="B35086" s="1">
        <f t="shared" si="549"/>
        <v>45901.638888917252</v>
      </c>
      <c r="C35086">
        <v>0</v>
      </c>
    </row>
    <row r="35087" spans="2:3" x14ac:dyDescent="0.3">
      <c r="B35087" s="1">
        <f t="shared" si="549"/>
        <v>45901.645833361697</v>
      </c>
      <c r="C35087">
        <v>0</v>
      </c>
    </row>
    <row r="35088" spans="2:3" x14ac:dyDescent="0.3">
      <c r="B35088" s="1">
        <f t="shared" si="549"/>
        <v>45901.652777806143</v>
      </c>
      <c r="C35088">
        <v>0</v>
      </c>
    </row>
    <row r="35089" spans="2:3" x14ac:dyDescent="0.3">
      <c r="B35089" s="1">
        <f t="shared" si="549"/>
        <v>45901.659722250588</v>
      </c>
      <c r="C35089">
        <v>0</v>
      </c>
    </row>
    <row r="35090" spans="2:3" x14ac:dyDescent="0.3">
      <c r="B35090" s="1">
        <f t="shared" si="549"/>
        <v>45901.666666695033</v>
      </c>
      <c r="C35090">
        <v>0</v>
      </c>
    </row>
    <row r="35091" spans="2:3" x14ac:dyDescent="0.3">
      <c r="B35091" s="1">
        <f t="shared" si="549"/>
        <v>45901.673611139478</v>
      </c>
      <c r="C35091">
        <v>0</v>
      </c>
    </row>
    <row r="35092" spans="2:3" x14ac:dyDescent="0.3">
      <c r="B35092" s="1">
        <f t="shared" si="549"/>
        <v>45901.680555583924</v>
      </c>
      <c r="C35092">
        <v>0</v>
      </c>
    </row>
    <row r="35093" spans="2:3" x14ac:dyDescent="0.3">
      <c r="B35093" s="1">
        <f t="shared" si="549"/>
        <v>45901.687500028369</v>
      </c>
      <c r="C35093">
        <v>0</v>
      </c>
    </row>
    <row r="35094" spans="2:3" x14ac:dyDescent="0.3">
      <c r="B35094" s="1">
        <f t="shared" si="549"/>
        <v>45901.694444472814</v>
      </c>
      <c r="C35094">
        <v>0</v>
      </c>
    </row>
    <row r="35095" spans="2:3" x14ac:dyDescent="0.3">
      <c r="B35095" s="1">
        <f t="shared" si="549"/>
        <v>45901.701388917259</v>
      </c>
      <c r="C35095">
        <v>0</v>
      </c>
    </row>
    <row r="35096" spans="2:3" x14ac:dyDescent="0.3">
      <c r="B35096" s="1">
        <f t="shared" si="549"/>
        <v>45901.708333361705</v>
      </c>
      <c r="C35096">
        <v>0</v>
      </c>
    </row>
    <row r="35097" spans="2:3" x14ac:dyDescent="0.3">
      <c r="B35097" s="1">
        <f t="shared" si="549"/>
        <v>45901.71527780615</v>
      </c>
      <c r="C35097">
        <v>0</v>
      </c>
    </row>
    <row r="35098" spans="2:3" x14ac:dyDescent="0.3">
      <c r="B35098" s="1">
        <f t="shared" si="549"/>
        <v>45901.722222250595</v>
      </c>
      <c r="C35098">
        <v>0</v>
      </c>
    </row>
    <row r="35099" spans="2:3" x14ac:dyDescent="0.3">
      <c r="B35099" s="1">
        <f t="shared" si="549"/>
        <v>45901.72916669504</v>
      </c>
      <c r="C35099">
        <v>0</v>
      </c>
    </row>
    <row r="35100" spans="2:3" x14ac:dyDescent="0.3">
      <c r="B35100" s="1">
        <f t="shared" si="549"/>
        <v>45901.736111139486</v>
      </c>
      <c r="C35100">
        <v>0</v>
      </c>
    </row>
    <row r="35101" spans="2:3" x14ac:dyDescent="0.3">
      <c r="B35101" s="1">
        <f t="shared" si="549"/>
        <v>45901.743055583931</v>
      </c>
      <c r="C35101">
        <v>0</v>
      </c>
    </row>
    <row r="35102" spans="2:3" x14ac:dyDescent="0.3">
      <c r="B35102" s="1">
        <f t="shared" si="549"/>
        <v>45901.750000028376</v>
      </c>
      <c r="C35102">
        <v>0</v>
      </c>
    </row>
    <row r="35103" spans="2:3" x14ac:dyDescent="0.3">
      <c r="B35103" s="1">
        <f t="shared" si="549"/>
        <v>45901.756944472821</v>
      </c>
      <c r="C35103">
        <v>0</v>
      </c>
    </row>
    <row r="35104" spans="2:3" x14ac:dyDescent="0.3">
      <c r="B35104" s="1">
        <f t="shared" si="549"/>
        <v>45901.763888917267</v>
      </c>
      <c r="C35104">
        <v>0</v>
      </c>
    </row>
    <row r="35105" spans="2:3" x14ac:dyDescent="0.3">
      <c r="B35105" s="1">
        <f t="shared" si="549"/>
        <v>45901.770833361712</v>
      </c>
      <c r="C35105">
        <v>0</v>
      </c>
    </row>
    <row r="35106" spans="2:3" x14ac:dyDescent="0.3">
      <c r="B35106" s="1">
        <f t="shared" si="549"/>
        <v>45901.777777806157</v>
      </c>
      <c r="C35106">
        <v>0</v>
      </c>
    </row>
    <row r="35107" spans="2:3" x14ac:dyDescent="0.3">
      <c r="B35107" s="1">
        <f t="shared" si="549"/>
        <v>45901.784722250602</v>
      </c>
      <c r="C35107">
        <v>0</v>
      </c>
    </row>
    <row r="35108" spans="2:3" x14ac:dyDescent="0.3">
      <c r="B35108" s="1">
        <f t="shared" si="549"/>
        <v>45901.791666695048</v>
      </c>
      <c r="C35108">
        <v>0</v>
      </c>
    </row>
    <row r="35109" spans="2:3" x14ac:dyDescent="0.3">
      <c r="B35109" s="1">
        <f t="shared" si="549"/>
        <v>45901.798611139493</v>
      </c>
      <c r="C35109">
        <v>0</v>
      </c>
    </row>
    <row r="35110" spans="2:3" x14ac:dyDescent="0.3">
      <c r="B35110" s="1">
        <f t="shared" si="549"/>
        <v>45901.805555583938</v>
      </c>
      <c r="C35110">
        <v>0</v>
      </c>
    </row>
    <row r="35111" spans="2:3" x14ac:dyDescent="0.3">
      <c r="B35111" s="1">
        <f t="shared" si="549"/>
        <v>45901.812500028384</v>
      </c>
      <c r="C35111">
        <v>0</v>
      </c>
    </row>
    <row r="35112" spans="2:3" x14ac:dyDescent="0.3">
      <c r="B35112" s="1">
        <f t="shared" ref="B35112:B35175" si="550">B35111+(B35111-B35110)</f>
        <v>45901.819444472829</v>
      </c>
      <c r="C35112">
        <v>0</v>
      </c>
    </row>
    <row r="35113" spans="2:3" x14ac:dyDescent="0.3">
      <c r="B35113" s="1">
        <f t="shared" si="550"/>
        <v>45901.826388917274</v>
      </c>
      <c r="C35113">
        <v>0</v>
      </c>
    </row>
    <row r="35114" spans="2:3" x14ac:dyDescent="0.3">
      <c r="B35114" s="1">
        <f t="shared" si="550"/>
        <v>45901.833333361719</v>
      </c>
      <c r="C35114">
        <v>0</v>
      </c>
    </row>
    <row r="35115" spans="2:3" x14ac:dyDescent="0.3">
      <c r="B35115" s="1">
        <f t="shared" si="550"/>
        <v>45901.840277806165</v>
      </c>
      <c r="C35115">
        <v>0</v>
      </c>
    </row>
    <row r="35116" spans="2:3" x14ac:dyDescent="0.3">
      <c r="B35116" s="1">
        <f t="shared" si="550"/>
        <v>45901.84722225061</v>
      </c>
      <c r="C35116">
        <v>0</v>
      </c>
    </row>
    <row r="35117" spans="2:3" x14ac:dyDescent="0.3">
      <c r="B35117" s="1">
        <f t="shared" si="550"/>
        <v>45901.854166695055</v>
      </c>
      <c r="C35117">
        <v>0</v>
      </c>
    </row>
    <row r="35118" spans="2:3" x14ac:dyDescent="0.3">
      <c r="B35118" s="1">
        <f t="shared" si="550"/>
        <v>45901.8611111395</v>
      </c>
      <c r="C35118">
        <v>0</v>
      </c>
    </row>
    <row r="35119" spans="2:3" x14ac:dyDescent="0.3">
      <c r="B35119" s="1">
        <f t="shared" si="550"/>
        <v>45901.868055583946</v>
      </c>
      <c r="C35119">
        <v>0</v>
      </c>
    </row>
    <row r="35120" spans="2:3" x14ac:dyDescent="0.3">
      <c r="B35120" s="1">
        <f t="shared" si="550"/>
        <v>45901.875000028391</v>
      </c>
      <c r="C35120">
        <v>0</v>
      </c>
    </row>
    <row r="35121" spans="2:3" x14ac:dyDescent="0.3">
      <c r="B35121" s="1">
        <f t="shared" si="550"/>
        <v>45901.881944472836</v>
      </c>
      <c r="C35121">
        <v>0</v>
      </c>
    </row>
    <row r="35122" spans="2:3" x14ac:dyDescent="0.3">
      <c r="B35122" s="1">
        <f t="shared" si="550"/>
        <v>45901.888888917281</v>
      </c>
      <c r="C35122">
        <v>0</v>
      </c>
    </row>
    <row r="35123" spans="2:3" x14ac:dyDescent="0.3">
      <c r="B35123" s="1">
        <f t="shared" si="550"/>
        <v>45901.895833361727</v>
      </c>
      <c r="C35123">
        <v>0</v>
      </c>
    </row>
    <row r="35124" spans="2:3" x14ac:dyDescent="0.3">
      <c r="B35124" s="1">
        <f t="shared" si="550"/>
        <v>45901.902777806172</v>
      </c>
      <c r="C35124">
        <v>0</v>
      </c>
    </row>
    <row r="35125" spans="2:3" x14ac:dyDescent="0.3">
      <c r="B35125" s="1">
        <f t="shared" si="550"/>
        <v>45901.909722250617</v>
      </c>
      <c r="C35125">
        <v>0</v>
      </c>
    </row>
    <row r="35126" spans="2:3" x14ac:dyDescent="0.3">
      <c r="B35126" s="1">
        <f t="shared" si="550"/>
        <v>45901.916666695062</v>
      </c>
      <c r="C35126">
        <v>0</v>
      </c>
    </row>
    <row r="35127" spans="2:3" x14ac:dyDescent="0.3">
      <c r="B35127" s="1">
        <f t="shared" si="550"/>
        <v>45901.923611139508</v>
      </c>
      <c r="C35127">
        <v>0</v>
      </c>
    </row>
    <row r="35128" spans="2:3" x14ac:dyDescent="0.3">
      <c r="B35128" s="1">
        <f t="shared" si="550"/>
        <v>45901.930555583953</v>
      </c>
      <c r="C35128">
        <v>0</v>
      </c>
    </row>
    <row r="35129" spans="2:3" x14ac:dyDescent="0.3">
      <c r="B35129" s="1">
        <f t="shared" si="550"/>
        <v>45901.937500028398</v>
      </c>
      <c r="C35129">
        <v>0</v>
      </c>
    </row>
    <row r="35130" spans="2:3" x14ac:dyDescent="0.3">
      <c r="B35130" s="1">
        <f t="shared" si="550"/>
        <v>45901.944444472843</v>
      </c>
      <c r="C35130">
        <v>0</v>
      </c>
    </row>
    <row r="35131" spans="2:3" x14ac:dyDescent="0.3">
      <c r="B35131" s="1">
        <f t="shared" si="550"/>
        <v>45901.951388917289</v>
      </c>
      <c r="C35131">
        <v>0</v>
      </c>
    </row>
    <row r="35132" spans="2:3" x14ac:dyDescent="0.3">
      <c r="B35132" s="1">
        <f t="shared" si="550"/>
        <v>45901.958333361734</v>
      </c>
      <c r="C35132">
        <v>0</v>
      </c>
    </row>
    <row r="35133" spans="2:3" x14ac:dyDescent="0.3">
      <c r="B35133" s="1">
        <f t="shared" si="550"/>
        <v>45901.965277806179</v>
      </c>
      <c r="C35133">
        <v>0</v>
      </c>
    </row>
    <row r="35134" spans="2:3" x14ac:dyDescent="0.3">
      <c r="B35134" s="1">
        <f t="shared" si="550"/>
        <v>45901.972222250624</v>
      </c>
      <c r="C35134">
        <v>0</v>
      </c>
    </row>
    <row r="35135" spans="2:3" x14ac:dyDescent="0.3">
      <c r="B35135" s="1">
        <f t="shared" si="550"/>
        <v>45901.97916669507</v>
      </c>
      <c r="C35135">
        <v>0</v>
      </c>
    </row>
    <row r="35136" spans="2:3" x14ac:dyDescent="0.3">
      <c r="B35136" s="1">
        <f t="shared" si="550"/>
        <v>45901.986111139515</v>
      </c>
      <c r="C35136">
        <v>0</v>
      </c>
    </row>
    <row r="35137" spans="2:3" x14ac:dyDescent="0.3">
      <c r="B35137" s="1">
        <f t="shared" si="550"/>
        <v>45901.99305558396</v>
      </c>
      <c r="C35137">
        <v>0</v>
      </c>
    </row>
    <row r="35138" spans="2:3" x14ac:dyDescent="0.3">
      <c r="B35138" s="1">
        <f t="shared" si="550"/>
        <v>45902.000000028405</v>
      </c>
      <c r="C35138">
        <v>0</v>
      </c>
    </row>
    <row r="35139" spans="2:3" x14ac:dyDescent="0.3">
      <c r="B35139" s="1">
        <f t="shared" si="550"/>
        <v>45902.006944472851</v>
      </c>
      <c r="C35139">
        <v>0</v>
      </c>
    </row>
    <row r="35140" spans="2:3" x14ac:dyDescent="0.3">
      <c r="B35140" s="1">
        <f t="shared" si="550"/>
        <v>45902.013888917296</v>
      </c>
      <c r="C35140">
        <v>0</v>
      </c>
    </row>
    <row r="35141" spans="2:3" x14ac:dyDescent="0.3">
      <c r="B35141" s="1">
        <f t="shared" si="550"/>
        <v>45902.020833361741</v>
      </c>
      <c r="C35141">
        <v>0</v>
      </c>
    </row>
    <row r="35142" spans="2:3" x14ac:dyDescent="0.3">
      <c r="B35142" s="1">
        <f t="shared" si="550"/>
        <v>45902.027777806186</v>
      </c>
      <c r="C35142">
        <v>0</v>
      </c>
    </row>
    <row r="35143" spans="2:3" x14ac:dyDescent="0.3">
      <c r="B35143" s="1">
        <f t="shared" si="550"/>
        <v>45902.034722250632</v>
      </c>
      <c r="C35143">
        <v>0</v>
      </c>
    </row>
    <row r="35144" spans="2:3" x14ac:dyDescent="0.3">
      <c r="B35144" s="1">
        <f t="shared" si="550"/>
        <v>45902.041666695077</v>
      </c>
      <c r="C35144">
        <v>0</v>
      </c>
    </row>
    <row r="35145" spans="2:3" x14ac:dyDescent="0.3">
      <c r="B35145" s="1">
        <f t="shared" si="550"/>
        <v>45902.048611139522</v>
      </c>
      <c r="C35145">
        <v>0</v>
      </c>
    </row>
    <row r="35146" spans="2:3" x14ac:dyDescent="0.3">
      <c r="B35146" s="1">
        <f t="shared" si="550"/>
        <v>45902.055555583967</v>
      </c>
      <c r="C35146">
        <v>0</v>
      </c>
    </row>
    <row r="35147" spans="2:3" x14ac:dyDescent="0.3">
      <c r="B35147" s="1">
        <f t="shared" si="550"/>
        <v>45902.062500028413</v>
      </c>
      <c r="C35147">
        <v>0</v>
      </c>
    </row>
    <row r="35148" spans="2:3" x14ac:dyDescent="0.3">
      <c r="B35148" s="1">
        <f t="shared" si="550"/>
        <v>45902.069444472858</v>
      </c>
      <c r="C35148">
        <v>0</v>
      </c>
    </row>
    <row r="35149" spans="2:3" x14ac:dyDescent="0.3">
      <c r="B35149" s="1">
        <f t="shared" si="550"/>
        <v>45902.076388917303</v>
      </c>
      <c r="C35149">
        <v>0</v>
      </c>
    </row>
    <row r="35150" spans="2:3" x14ac:dyDescent="0.3">
      <c r="B35150" s="1">
        <f t="shared" si="550"/>
        <v>45902.083333361748</v>
      </c>
      <c r="C35150">
        <v>0</v>
      </c>
    </row>
    <row r="35151" spans="2:3" x14ac:dyDescent="0.3">
      <c r="B35151" s="1">
        <f t="shared" si="550"/>
        <v>45902.090277806194</v>
      </c>
      <c r="C35151">
        <v>0</v>
      </c>
    </row>
    <row r="35152" spans="2:3" x14ac:dyDescent="0.3">
      <c r="B35152" s="1">
        <f t="shared" si="550"/>
        <v>45902.097222250639</v>
      </c>
      <c r="C35152">
        <v>0</v>
      </c>
    </row>
    <row r="35153" spans="2:3" x14ac:dyDescent="0.3">
      <c r="B35153" s="1">
        <f t="shared" si="550"/>
        <v>45902.104166695084</v>
      </c>
      <c r="C35153">
        <v>0</v>
      </c>
    </row>
    <row r="35154" spans="2:3" x14ac:dyDescent="0.3">
      <c r="B35154" s="1">
        <f t="shared" si="550"/>
        <v>45902.111111139529</v>
      </c>
      <c r="C35154">
        <v>0</v>
      </c>
    </row>
    <row r="35155" spans="2:3" x14ac:dyDescent="0.3">
      <c r="B35155" s="1">
        <f t="shared" si="550"/>
        <v>45902.118055583975</v>
      </c>
      <c r="C35155">
        <v>0</v>
      </c>
    </row>
    <row r="35156" spans="2:3" x14ac:dyDescent="0.3">
      <c r="B35156" s="1">
        <f t="shared" si="550"/>
        <v>45902.12500002842</v>
      </c>
      <c r="C35156">
        <v>0</v>
      </c>
    </row>
    <row r="35157" spans="2:3" x14ac:dyDescent="0.3">
      <c r="B35157" s="1">
        <f t="shared" si="550"/>
        <v>45902.131944472865</v>
      </c>
      <c r="C35157">
        <v>0</v>
      </c>
    </row>
    <row r="35158" spans="2:3" x14ac:dyDescent="0.3">
      <c r="B35158" s="1">
        <f t="shared" si="550"/>
        <v>45902.13888891731</v>
      </c>
      <c r="C35158">
        <v>0</v>
      </c>
    </row>
    <row r="35159" spans="2:3" x14ac:dyDescent="0.3">
      <c r="B35159" s="1">
        <f t="shared" si="550"/>
        <v>45902.145833361756</v>
      </c>
      <c r="C35159">
        <v>0</v>
      </c>
    </row>
    <row r="35160" spans="2:3" x14ac:dyDescent="0.3">
      <c r="B35160" s="1">
        <f t="shared" si="550"/>
        <v>45902.152777806201</v>
      </c>
      <c r="C35160">
        <v>0</v>
      </c>
    </row>
    <row r="35161" spans="2:3" x14ac:dyDescent="0.3">
      <c r="B35161" s="1">
        <f t="shared" si="550"/>
        <v>45902.159722250646</v>
      </c>
      <c r="C35161">
        <v>0</v>
      </c>
    </row>
    <row r="35162" spans="2:3" x14ac:dyDescent="0.3">
      <c r="B35162" s="1">
        <f t="shared" si="550"/>
        <v>45902.166666695091</v>
      </c>
      <c r="C35162">
        <v>0</v>
      </c>
    </row>
    <row r="35163" spans="2:3" x14ac:dyDescent="0.3">
      <c r="B35163" s="1">
        <f t="shared" si="550"/>
        <v>45902.173611139537</v>
      </c>
      <c r="C35163">
        <v>0</v>
      </c>
    </row>
    <row r="35164" spans="2:3" x14ac:dyDescent="0.3">
      <c r="B35164" s="1">
        <f t="shared" si="550"/>
        <v>45902.180555583982</v>
      </c>
      <c r="C35164">
        <v>0</v>
      </c>
    </row>
    <row r="35165" spans="2:3" x14ac:dyDescent="0.3">
      <c r="B35165" s="1">
        <f t="shared" si="550"/>
        <v>45902.187500028427</v>
      </c>
      <c r="C35165">
        <v>0</v>
      </c>
    </row>
    <row r="35166" spans="2:3" x14ac:dyDescent="0.3">
      <c r="B35166" s="1">
        <f t="shared" si="550"/>
        <v>45902.194444472872</v>
      </c>
      <c r="C35166">
        <v>0</v>
      </c>
    </row>
    <row r="35167" spans="2:3" x14ac:dyDescent="0.3">
      <c r="B35167" s="1">
        <f t="shared" si="550"/>
        <v>45902.201388917318</v>
      </c>
      <c r="C35167">
        <v>0</v>
      </c>
    </row>
    <row r="35168" spans="2:3" x14ac:dyDescent="0.3">
      <c r="B35168" s="1">
        <f t="shared" si="550"/>
        <v>45902.208333361763</v>
      </c>
      <c r="C35168">
        <v>0</v>
      </c>
    </row>
    <row r="35169" spans="2:3" x14ac:dyDescent="0.3">
      <c r="B35169" s="1">
        <f t="shared" si="550"/>
        <v>45902.215277806208</v>
      </c>
      <c r="C35169">
        <v>0</v>
      </c>
    </row>
    <row r="35170" spans="2:3" x14ac:dyDescent="0.3">
      <c r="B35170" s="1">
        <f t="shared" si="550"/>
        <v>45902.222222250653</v>
      </c>
      <c r="C35170">
        <v>0</v>
      </c>
    </row>
    <row r="35171" spans="2:3" x14ac:dyDescent="0.3">
      <c r="B35171" s="1">
        <f t="shared" si="550"/>
        <v>45902.229166695099</v>
      </c>
      <c r="C35171">
        <v>0</v>
      </c>
    </row>
    <row r="35172" spans="2:3" x14ac:dyDescent="0.3">
      <c r="B35172" s="1">
        <f t="shared" si="550"/>
        <v>45902.236111139544</v>
      </c>
      <c r="C35172">
        <v>0</v>
      </c>
    </row>
    <row r="35173" spans="2:3" x14ac:dyDescent="0.3">
      <c r="B35173" s="1">
        <f t="shared" si="550"/>
        <v>45902.243055583989</v>
      </c>
      <c r="C35173">
        <v>0</v>
      </c>
    </row>
    <row r="35174" spans="2:3" x14ac:dyDescent="0.3">
      <c r="B35174" s="1">
        <f t="shared" si="550"/>
        <v>45902.250000028434</v>
      </c>
      <c r="C35174">
        <v>0</v>
      </c>
    </row>
    <row r="35175" spans="2:3" x14ac:dyDescent="0.3">
      <c r="B35175" s="1">
        <f t="shared" si="550"/>
        <v>45902.25694447288</v>
      </c>
      <c r="C35175">
        <v>0</v>
      </c>
    </row>
    <row r="35176" spans="2:3" x14ac:dyDescent="0.3">
      <c r="B35176" s="1">
        <f t="shared" ref="B35176:B35239" si="551">B35175+(B35175-B35174)</f>
        <v>45902.263888917325</v>
      </c>
      <c r="C35176">
        <v>0</v>
      </c>
    </row>
    <row r="35177" spans="2:3" x14ac:dyDescent="0.3">
      <c r="B35177" s="1">
        <f t="shared" si="551"/>
        <v>45902.27083336177</v>
      </c>
      <c r="C35177">
        <v>0</v>
      </c>
    </row>
    <row r="35178" spans="2:3" x14ac:dyDescent="0.3">
      <c r="B35178" s="1">
        <f t="shared" si="551"/>
        <v>45902.277777806215</v>
      </c>
      <c r="C35178">
        <v>0</v>
      </c>
    </row>
    <row r="35179" spans="2:3" x14ac:dyDescent="0.3">
      <c r="B35179" s="1">
        <f t="shared" si="551"/>
        <v>45902.284722250661</v>
      </c>
      <c r="C35179">
        <v>0</v>
      </c>
    </row>
    <row r="35180" spans="2:3" x14ac:dyDescent="0.3">
      <c r="B35180" s="1">
        <f t="shared" si="551"/>
        <v>45902.291666695106</v>
      </c>
      <c r="C35180">
        <v>0</v>
      </c>
    </row>
    <row r="35181" spans="2:3" x14ac:dyDescent="0.3">
      <c r="B35181" s="1">
        <f t="shared" si="551"/>
        <v>45902.298611139551</v>
      </c>
      <c r="C35181">
        <v>0</v>
      </c>
    </row>
    <row r="35182" spans="2:3" x14ac:dyDescent="0.3">
      <c r="B35182" s="1">
        <f t="shared" si="551"/>
        <v>45902.305555583996</v>
      </c>
      <c r="C35182">
        <v>0</v>
      </c>
    </row>
    <row r="35183" spans="2:3" x14ac:dyDescent="0.3">
      <c r="B35183" s="1">
        <f t="shared" si="551"/>
        <v>45902.312500028442</v>
      </c>
      <c r="C35183">
        <v>0</v>
      </c>
    </row>
    <row r="35184" spans="2:3" x14ac:dyDescent="0.3">
      <c r="B35184" s="1">
        <f t="shared" si="551"/>
        <v>45902.319444472887</v>
      </c>
      <c r="C35184">
        <v>0</v>
      </c>
    </row>
    <row r="35185" spans="2:3" x14ac:dyDescent="0.3">
      <c r="B35185" s="1">
        <f t="shared" si="551"/>
        <v>45902.326388917332</v>
      </c>
      <c r="C35185">
        <v>0</v>
      </c>
    </row>
    <row r="35186" spans="2:3" x14ac:dyDescent="0.3">
      <c r="B35186" s="1">
        <f t="shared" si="551"/>
        <v>45902.333333361777</v>
      </c>
      <c r="C35186">
        <v>0</v>
      </c>
    </row>
    <row r="35187" spans="2:3" x14ac:dyDescent="0.3">
      <c r="B35187" s="1">
        <f t="shared" si="551"/>
        <v>45902.340277806223</v>
      </c>
      <c r="C35187">
        <v>0</v>
      </c>
    </row>
    <row r="35188" spans="2:3" x14ac:dyDescent="0.3">
      <c r="B35188" s="1">
        <f t="shared" si="551"/>
        <v>45902.347222250668</v>
      </c>
      <c r="C35188">
        <v>0</v>
      </c>
    </row>
    <row r="35189" spans="2:3" x14ac:dyDescent="0.3">
      <c r="B35189" s="1">
        <f t="shared" si="551"/>
        <v>45902.354166695113</v>
      </c>
      <c r="C35189">
        <v>0</v>
      </c>
    </row>
    <row r="35190" spans="2:3" x14ac:dyDescent="0.3">
      <c r="B35190" s="1">
        <f t="shared" si="551"/>
        <v>45902.361111139558</v>
      </c>
      <c r="C35190">
        <v>0</v>
      </c>
    </row>
    <row r="35191" spans="2:3" x14ac:dyDescent="0.3">
      <c r="B35191" s="1">
        <f t="shared" si="551"/>
        <v>45902.368055584004</v>
      </c>
      <c r="C35191">
        <v>0</v>
      </c>
    </row>
    <row r="35192" spans="2:3" x14ac:dyDescent="0.3">
      <c r="B35192" s="1">
        <f t="shared" si="551"/>
        <v>45902.375000028449</v>
      </c>
      <c r="C35192">
        <v>0</v>
      </c>
    </row>
    <row r="35193" spans="2:3" x14ac:dyDescent="0.3">
      <c r="B35193" s="1">
        <f t="shared" si="551"/>
        <v>45902.381944472894</v>
      </c>
      <c r="C35193">
        <v>0</v>
      </c>
    </row>
    <row r="35194" spans="2:3" x14ac:dyDescent="0.3">
      <c r="B35194" s="1">
        <f t="shared" si="551"/>
        <v>45902.38888891734</v>
      </c>
      <c r="C35194">
        <v>0</v>
      </c>
    </row>
    <row r="35195" spans="2:3" x14ac:dyDescent="0.3">
      <c r="B35195" s="1">
        <f t="shared" si="551"/>
        <v>45902.395833361785</v>
      </c>
      <c r="C35195">
        <v>0</v>
      </c>
    </row>
    <row r="35196" spans="2:3" x14ac:dyDescent="0.3">
      <c r="B35196" s="1">
        <f t="shared" si="551"/>
        <v>45902.40277780623</v>
      </c>
      <c r="C35196">
        <v>0</v>
      </c>
    </row>
    <row r="35197" spans="2:3" x14ac:dyDescent="0.3">
      <c r="B35197" s="1">
        <f t="shared" si="551"/>
        <v>45902.409722250675</v>
      </c>
      <c r="C35197">
        <v>0</v>
      </c>
    </row>
    <row r="35198" spans="2:3" x14ac:dyDescent="0.3">
      <c r="B35198" s="1">
        <f t="shared" si="551"/>
        <v>45902.416666695121</v>
      </c>
      <c r="C35198">
        <v>0.4</v>
      </c>
    </row>
    <row r="35199" spans="2:3" x14ac:dyDescent="0.3">
      <c r="B35199" s="1">
        <f t="shared" si="551"/>
        <v>45902.423611139566</v>
      </c>
      <c r="C35199">
        <v>0.4</v>
      </c>
    </row>
    <row r="35200" spans="2:3" x14ac:dyDescent="0.3">
      <c r="B35200" s="1">
        <f t="shared" si="551"/>
        <v>45902.430555584011</v>
      </c>
      <c r="C35200">
        <v>0</v>
      </c>
    </row>
    <row r="35201" spans="2:3" x14ac:dyDescent="0.3">
      <c r="B35201" s="1">
        <f t="shared" si="551"/>
        <v>45902.437500028456</v>
      </c>
      <c r="C35201">
        <v>0.2</v>
      </c>
    </row>
    <row r="35202" spans="2:3" x14ac:dyDescent="0.3">
      <c r="B35202" s="1">
        <f t="shared" si="551"/>
        <v>45902.444444472902</v>
      </c>
      <c r="C35202">
        <v>0</v>
      </c>
    </row>
    <row r="35203" spans="2:3" x14ac:dyDescent="0.3">
      <c r="B35203" s="1">
        <f t="shared" si="551"/>
        <v>45902.451388917347</v>
      </c>
      <c r="C35203">
        <v>0</v>
      </c>
    </row>
    <row r="35204" spans="2:3" x14ac:dyDescent="0.3">
      <c r="B35204" s="1">
        <f t="shared" si="551"/>
        <v>45902.458333361792</v>
      </c>
      <c r="C35204">
        <v>0</v>
      </c>
    </row>
    <row r="35205" spans="2:3" x14ac:dyDescent="0.3">
      <c r="B35205" s="1">
        <f t="shared" si="551"/>
        <v>45902.465277806237</v>
      </c>
      <c r="C35205">
        <v>0</v>
      </c>
    </row>
    <row r="35206" spans="2:3" x14ac:dyDescent="0.3">
      <c r="B35206" s="1">
        <f t="shared" si="551"/>
        <v>45902.472222250683</v>
      </c>
      <c r="C35206">
        <v>0</v>
      </c>
    </row>
    <row r="35207" spans="2:3" x14ac:dyDescent="0.3">
      <c r="B35207" s="1">
        <f t="shared" si="551"/>
        <v>45902.479166695128</v>
      </c>
      <c r="C35207">
        <v>0</v>
      </c>
    </row>
    <row r="35208" spans="2:3" x14ac:dyDescent="0.3">
      <c r="B35208" s="1">
        <f t="shared" si="551"/>
        <v>45902.486111139573</v>
      </c>
      <c r="C35208">
        <v>0</v>
      </c>
    </row>
    <row r="35209" spans="2:3" x14ac:dyDescent="0.3">
      <c r="B35209" s="1">
        <f t="shared" si="551"/>
        <v>45902.493055584018</v>
      </c>
      <c r="C35209">
        <v>0</v>
      </c>
    </row>
    <row r="35210" spans="2:3" x14ac:dyDescent="0.3">
      <c r="B35210" s="1">
        <f t="shared" si="551"/>
        <v>45902.500000028464</v>
      </c>
      <c r="C35210">
        <v>0</v>
      </c>
    </row>
    <row r="35211" spans="2:3" x14ac:dyDescent="0.3">
      <c r="B35211" s="1">
        <f t="shared" si="551"/>
        <v>45902.506944472909</v>
      </c>
      <c r="C35211">
        <v>0</v>
      </c>
    </row>
    <row r="35212" spans="2:3" x14ac:dyDescent="0.3">
      <c r="B35212" s="1">
        <f t="shared" si="551"/>
        <v>45902.513888917354</v>
      </c>
      <c r="C35212">
        <v>0</v>
      </c>
    </row>
    <row r="35213" spans="2:3" x14ac:dyDescent="0.3">
      <c r="B35213" s="1">
        <f t="shared" si="551"/>
        <v>45902.520833361799</v>
      </c>
      <c r="C35213">
        <v>0</v>
      </c>
    </row>
    <row r="35214" spans="2:3" x14ac:dyDescent="0.3">
      <c r="B35214" s="1">
        <f t="shared" si="551"/>
        <v>45902.527777806245</v>
      </c>
      <c r="C35214">
        <v>0</v>
      </c>
    </row>
    <row r="35215" spans="2:3" x14ac:dyDescent="0.3">
      <c r="B35215" s="1">
        <f t="shared" si="551"/>
        <v>45902.53472225069</v>
      </c>
      <c r="C35215">
        <v>0</v>
      </c>
    </row>
    <row r="35216" spans="2:3" x14ac:dyDescent="0.3">
      <c r="B35216" s="1">
        <f t="shared" si="551"/>
        <v>45902.541666695135</v>
      </c>
      <c r="C35216">
        <v>0</v>
      </c>
    </row>
    <row r="35217" spans="2:3" x14ac:dyDescent="0.3">
      <c r="B35217" s="1">
        <f t="shared" si="551"/>
        <v>45902.54861113958</v>
      </c>
      <c r="C35217">
        <v>0</v>
      </c>
    </row>
    <row r="35218" spans="2:3" x14ac:dyDescent="0.3">
      <c r="B35218" s="1">
        <f t="shared" si="551"/>
        <v>45902.555555584026</v>
      </c>
      <c r="C35218">
        <v>0</v>
      </c>
    </row>
    <row r="35219" spans="2:3" x14ac:dyDescent="0.3">
      <c r="B35219" s="1">
        <f t="shared" si="551"/>
        <v>45902.562500028471</v>
      </c>
      <c r="C35219">
        <v>0</v>
      </c>
    </row>
    <row r="35220" spans="2:3" x14ac:dyDescent="0.3">
      <c r="B35220" s="1">
        <f t="shared" si="551"/>
        <v>45902.569444472916</v>
      </c>
      <c r="C35220">
        <v>0</v>
      </c>
    </row>
    <row r="35221" spans="2:3" x14ac:dyDescent="0.3">
      <c r="B35221" s="1">
        <f t="shared" si="551"/>
        <v>45902.576388917361</v>
      </c>
      <c r="C35221">
        <v>0</v>
      </c>
    </row>
    <row r="35222" spans="2:3" x14ac:dyDescent="0.3">
      <c r="B35222" s="1">
        <f t="shared" si="551"/>
        <v>45902.583333361807</v>
      </c>
      <c r="C35222">
        <v>0</v>
      </c>
    </row>
    <row r="35223" spans="2:3" x14ac:dyDescent="0.3">
      <c r="B35223" s="1">
        <f t="shared" si="551"/>
        <v>45902.590277806252</v>
      </c>
      <c r="C35223">
        <v>0</v>
      </c>
    </row>
    <row r="35224" spans="2:3" x14ac:dyDescent="0.3">
      <c r="B35224" s="1">
        <f t="shared" si="551"/>
        <v>45902.597222250697</v>
      </c>
      <c r="C35224">
        <v>0</v>
      </c>
    </row>
    <row r="35225" spans="2:3" x14ac:dyDescent="0.3">
      <c r="B35225" s="1">
        <f t="shared" si="551"/>
        <v>45902.604166695142</v>
      </c>
      <c r="C35225">
        <v>0</v>
      </c>
    </row>
    <row r="35226" spans="2:3" x14ac:dyDescent="0.3">
      <c r="B35226" s="1">
        <f t="shared" si="551"/>
        <v>45902.611111139588</v>
      </c>
      <c r="C35226">
        <v>0</v>
      </c>
    </row>
    <row r="35227" spans="2:3" x14ac:dyDescent="0.3">
      <c r="B35227" s="1">
        <f t="shared" si="551"/>
        <v>45902.618055584033</v>
      </c>
      <c r="C35227">
        <v>0</v>
      </c>
    </row>
    <row r="35228" spans="2:3" x14ac:dyDescent="0.3">
      <c r="B35228" s="1">
        <f t="shared" si="551"/>
        <v>45902.625000028478</v>
      </c>
      <c r="C35228">
        <v>0</v>
      </c>
    </row>
    <row r="35229" spans="2:3" x14ac:dyDescent="0.3">
      <c r="B35229" s="1">
        <f t="shared" si="551"/>
        <v>45902.631944472923</v>
      </c>
      <c r="C35229">
        <v>0</v>
      </c>
    </row>
    <row r="35230" spans="2:3" x14ac:dyDescent="0.3">
      <c r="B35230" s="1">
        <f t="shared" si="551"/>
        <v>45902.638888917369</v>
      </c>
      <c r="C35230">
        <v>0</v>
      </c>
    </row>
    <row r="35231" spans="2:3" x14ac:dyDescent="0.3">
      <c r="B35231" s="1">
        <f t="shared" si="551"/>
        <v>45902.645833361814</v>
      </c>
      <c r="C35231">
        <v>0</v>
      </c>
    </row>
    <row r="35232" spans="2:3" x14ac:dyDescent="0.3">
      <c r="B35232" s="1">
        <f t="shared" si="551"/>
        <v>45902.652777806259</v>
      </c>
      <c r="C35232">
        <v>0</v>
      </c>
    </row>
    <row r="35233" spans="2:3" x14ac:dyDescent="0.3">
      <c r="B35233" s="1">
        <f t="shared" si="551"/>
        <v>45902.659722250704</v>
      </c>
      <c r="C35233">
        <v>0</v>
      </c>
    </row>
    <row r="35234" spans="2:3" x14ac:dyDescent="0.3">
      <c r="B35234" s="1">
        <f t="shared" si="551"/>
        <v>45902.66666669515</v>
      </c>
      <c r="C35234">
        <v>0</v>
      </c>
    </row>
    <row r="35235" spans="2:3" x14ac:dyDescent="0.3">
      <c r="B35235" s="1">
        <f t="shared" si="551"/>
        <v>45902.673611139595</v>
      </c>
      <c r="C35235">
        <v>0</v>
      </c>
    </row>
    <row r="35236" spans="2:3" x14ac:dyDescent="0.3">
      <c r="B35236" s="1">
        <f t="shared" si="551"/>
        <v>45902.68055558404</v>
      </c>
      <c r="C35236">
        <v>0</v>
      </c>
    </row>
    <row r="35237" spans="2:3" x14ac:dyDescent="0.3">
      <c r="B35237" s="1">
        <f t="shared" si="551"/>
        <v>45902.687500028485</v>
      </c>
      <c r="C35237">
        <v>0</v>
      </c>
    </row>
    <row r="35238" spans="2:3" x14ac:dyDescent="0.3">
      <c r="B35238" s="1">
        <f t="shared" si="551"/>
        <v>45902.694444472931</v>
      </c>
      <c r="C35238">
        <v>0</v>
      </c>
    </row>
    <row r="35239" spans="2:3" x14ac:dyDescent="0.3">
      <c r="B35239" s="1">
        <f t="shared" si="551"/>
        <v>45902.701388917376</v>
      </c>
      <c r="C35239">
        <v>0</v>
      </c>
    </row>
    <row r="35240" spans="2:3" x14ac:dyDescent="0.3">
      <c r="B35240" s="1">
        <f t="shared" ref="B35240:B35303" si="552">B35239+(B35239-B35238)</f>
        <v>45902.708333361821</v>
      </c>
      <c r="C35240">
        <v>0</v>
      </c>
    </row>
    <row r="35241" spans="2:3" x14ac:dyDescent="0.3">
      <c r="B35241" s="1">
        <f t="shared" si="552"/>
        <v>45902.715277806266</v>
      </c>
      <c r="C35241">
        <v>0</v>
      </c>
    </row>
    <row r="35242" spans="2:3" x14ac:dyDescent="0.3">
      <c r="B35242" s="1">
        <f t="shared" si="552"/>
        <v>45902.722222250712</v>
      </c>
      <c r="C35242">
        <v>0</v>
      </c>
    </row>
    <row r="35243" spans="2:3" x14ac:dyDescent="0.3">
      <c r="B35243" s="1">
        <f t="shared" si="552"/>
        <v>45902.729166695157</v>
      </c>
      <c r="C35243">
        <v>0</v>
      </c>
    </row>
    <row r="35244" spans="2:3" x14ac:dyDescent="0.3">
      <c r="B35244" s="1">
        <f t="shared" si="552"/>
        <v>45902.736111139602</v>
      </c>
      <c r="C35244">
        <v>0</v>
      </c>
    </row>
    <row r="35245" spans="2:3" x14ac:dyDescent="0.3">
      <c r="B35245" s="1">
        <f t="shared" si="552"/>
        <v>45902.743055584047</v>
      </c>
      <c r="C35245">
        <v>0</v>
      </c>
    </row>
    <row r="35246" spans="2:3" x14ac:dyDescent="0.3">
      <c r="B35246" s="1">
        <f t="shared" si="552"/>
        <v>45902.750000028493</v>
      </c>
      <c r="C35246">
        <v>0</v>
      </c>
    </row>
    <row r="35247" spans="2:3" x14ac:dyDescent="0.3">
      <c r="B35247" s="1">
        <f t="shared" si="552"/>
        <v>45902.756944472938</v>
      </c>
      <c r="C35247">
        <v>0</v>
      </c>
    </row>
    <row r="35248" spans="2:3" x14ac:dyDescent="0.3">
      <c r="B35248" s="1">
        <f t="shared" si="552"/>
        <v>45902.763888917383</v>
      </c>
      <c r="C35248">
        <v>0</v>
      </c>
    </row>
    <row r="35249" spans="2:3" x14ac:dyDescent="0.3">
      <c r="B35249" s="1">
        <f t="shared" si="552"/>
        <v>45902.770833361828</v>
      </c>
      <c r="C35249">
        <v>0</v>
      </c>
    </row>
    <row r="35250" spans="2:3" x14ac:dyDescent="0.3">
      <c r="B35250" s="1">
        <f t="shared" si="552"/>
        <v>45902.777777806274</v>
      </c>
      <c r="C35250">
        <v>0</v>
      </c>
    </row>
    <row r="35251" spans="2:3" x14ac:dyDescent="0.3">
      <c r="B35251" s="1">
        <f t="shared" si="552"/>
        <v>45902.784722250719</v>
      </c>
      <c r="C35251">
        <v>0</v>
      </c>
    </row>
    <row r="35252" spans="2:3" x14ac:dyDescent="0.3">
      <c r="B35252" s="1">
        <f t="shared" si="552"/>
        <v>45902.791666695164</v>
      </c>
      <c r="C35252">
        <v>0</v>
      </c>
    </row>
    <row r="35253" spans="2:3" x14ac:dyDescent="0.3">
      <c r="B35253" s="1">
        <f t="shared" si="552"/>
        <v>45902.798611139609</v>
      </c>
      <c r="C35253">
        <v>0</v>
      </c>
    </row>
    <row r="35254" spans="2:3" x14ac:dyDescent="0.3">
      <c r="B35254" s="1">
        <f t="shared" si="552"/>
        <v>45902.805555584055</v>
      </c>
      <c r="C35254">
        <v>0</v>
      </c>
    </row>
    <row r="35255" spans="2:3" x14ac:dyDescent="0.3">
      <c r="B35255" s="1">
        <f t="shared" si="552"/>
        <v>45902.8125000285</v>
      </c>
      <c r="C35255">
        <v>0</v>
      </c>
    </row>
    <row r="35256" spans="2:3" x14ac:dyDescent="0.3">
      <c r="B35256" s="1">
        <f t="shared" si="552"/>
        <v>45902.819444472945</v>
      </c>
      <c r="C35256">
        <v>0</v>
      </c>
    </row>
    <row r="35257" spans="2:3" x14ac:dyDescent="0.3">
      <c r="B35257" s="1">
        <f t="shared" si="552"/>
        <v>45902.82638891739</v>
      </c>
      <c r="C35257">
        <v>0</v>
      </c>
    </row>
    <row r="35258" spans="2:3" x14ac:dyDescent="0.3">
      <c r="B35258" s="1">
        <f t="shared" si="552"/>
        <v>45902.833333361836</v>
      </c>
      <c r="C35258">
        <v>0</v>
      </c>
    </row>
    <row r="35259" spans="2:3" x14ac:dyDescent="0.3">
      <c r="B35259" s="1">
        <f t="shared" si="552"/>
        <v>45902.840277806281</v>
      </c>
      <c r="C35259">
        <v>0</v>
      </c>
    </row>
    <row r="35260" spans="2:3" x14ac:dyDescent="0.3">
      <c r="B35260" s="1">
        <f t="shared" si="552"/>
        <v>45902.847222250726</v>
      </c>
      <c r="C35260">
        <v>0</v>
      </c>
    </row>
    <row r="35261" spans="2:3" x14ac:dyDescent="0.3">
      <c r="B35261" s="1">
        <f t="shared" si="552"/>
        <v>45902.854166695171</v>
      </c>
      <c r="C35261">
        <v>0</v>
      </c>
    </row>
    <row r="35262" spans="2:3" x14ac:dyDescent="0.3">
      <c r="B35262" s="1">
        <f t="shared" si="552"/>
        <v>45902.861111139617</v>
      </c>
      <c r="C35262">
        <v>0</v>
      </c>
    </row>
    <row r="35263" spans="2:3" x14ac:dyDescent="0.3">
      <c r="B35263" s="1">
        <f t="shared" si="552"/>
        <v>45902.868055584062</v>
      </c>
      <c r="C35263">
        <v>0</v>
      </c>
    </row>
    <row r="35264" spans="2:3" x14ac:dyDescent="0.3">
      <c r="B35264" s="1">
        <f t="shared" si="552"/>
        <v>45902.875000028507</v>
      </c>
      <c r="C35264">
        <v>0</v>
      </c>
    </row>
    <row r="35265" spans="2:3" x14ac:dyDescent="0.3">
      <c r="B35265" s="1">
        <f t="shared" si="552"/>
        <v>45902.881944472952</v>
      </c>
      <c r="C35265">
        <v>0</v>
      </c>
    </row>
    <row r="35266" spans="2:3" x14ac:dyDescent="0.3">
      <c r="B35266" s="1">
        <f t="shared" si="552"/>
        <v>45902.888888917398</v>
      </c>
      <c r="C35266">
        <v>0</v>
      </c>
    </row>
    <row r="35267" spans="2:3" x14ac:dyDescent="0.3">
      <c r="B35267" s="1">
        <f t="shared" si="552"/>
        <v>45902.895833361843</v>
      </c>
      <c r="C35267">
        <v>0</v>
      </c>
    </row>
    <row r="35268" spans="2:3" x14ac:dyDescent="0.3">
      <c r="B35268" s="1">
        <f t="shared" si="552"/>
        <v>45902.902777806288</v>
      </c>
      <c r="C35268">
        <v>0</v>
      </c>
    </row>
    <row r="35269" spans="2:3" x14ac:dyDescent="0.3">
      <c r="B35269" s="1">
        <f t="shared" si="552"/>
        <v>45902.909722250733</v>
      </c>
      <c r="C35269">
        <v>0</v>
      </c>
    </row>
    <row r="35270" spans="2:3" x14ac:dyDescent="0.3">
      <c r="B35270" s="1">
        <f t="shared" si="552"/>
        <v>45902.916666695179</v>
      </c>
      <c r="C35270">
        <v>0</v>
      </c>
    </row>
    <row r="35271" spans="2:3" x14ac:dyDescent="0.3">
      <c r="B35271" s="1">
        <f t="shared" si="552"/>
        <v>45902.923611139624</v>
      </c>
      <c r="C35271">
        <v>0</v>
      </c>
    </row>
    <row r="35272" spans="2:3" x14ac:dyDescent="0.3">
      <c r="B35272" s="1">
        <f t="shared" si="552"/>
        <v>45902.930555584069</v>
      </c>
      <c r="C35272">
        <v>0</v>
      </c>
    </row>
    <row r="35273" spans="2:3" x14ac:dyDescent="0.3">
      <c r="B35273" s="1">
        <f t="shared" si="552"/>
        <v>45902.937500028514</v>
      </c>
      <c r="C35273">
        <v>0</v>
      </c>
    </row>
    <row r="35274" spans="2:3" x14ac:dyDescent="0.3">
      <c r="B35274" s="1">
        <f t="shared" si="552"/>
        <v>45902.94444447296</v>
      </c>
      <c r="C35274">
        <v>0</v>
      </c>
    </row>
    <row r="35275" spans="2:3" x14ac:dyDescent="0.3">
      <c r="B35275" s="1">
        <f t="shared" si="552"/>
        <v>45902.951388917405</v>
      </c>
      <c r="C35275">
        <v>0</v>
      </c>
    </row>
    <row r="35276" spans="2:3" x14ac:dyDescent="0.3">
      <c r="B35276" s="1">
        <f t="shared" si="552"/>
        <v>45902.95833336185</v>
      </c>
      <c r="C35276">
        <v>0</v>
      </c>
    </row>
    <row r="35277" spans="2:3" x14ac:dyDescent="0.3">
      <c r="B35277" s="1">
        <f t="shared" si="552"/>
        <v>45902.965277806295</v>
      </c>
      <c r="C35277">
        <v>0</v>
      </c>
    </row>
    <row r="35278" spans="2:3" x14ac:dyDescent="0.3">
      <c r="B35278" s="1">
        <f t="shared" si="552"/>
        <v>45902.972222250741</v>
      </c>
      <c r="C35278">
        <v>0</v>
      </c>
    </row>
    <row r="35279" spans="2:3" x14ac:dyDescent="0.3">
      <c r="B35279" s="1">
        <f t="shared" si="552"/>
        <v>45902.979166695186</v>
      </c>
      <c r="C35279">
        <v>0</v>
      </c>
    </row>
    <row r="35280" spans="2:3" x14ac:dyDescent="0.3">
      <c r="B35280" s="1">
        <f t="shared" si="552"/>
        <v>45902.986111139631</v>
      </c>
      <c r="C35280">
        <v>0</v>
      </c>
    </row>
    <row r="35281" spans="2:3" x14ac:dyDescent="0.3">
      <c r="B35281" s="1">
        <f t="shared" si="552"/>
        <v>45902.993055584077</v>
      </c>
      <c r="C35281">
        <v>0</v>
      </c>
    </row>
    <row r="35282" spans="2:3" x14ac:dyDescent="0.3">
      <c r="B35282" s="1">
        <f t="shared" si="552"/>
        <v>45903.000000028522</v>
      </c>
      <c r="C35282">
        <v>0</v>
      </c>
    </row>
    <row r="35283" spans="2:3" x14ac:dyDescent="0.3">
      <c r="B35283" s="1">
        <f t="shared" si="552"/>
        <v>45903.006944472967</v>
      </c>
      <c r="C35283">
        <v>0</v>
      </c>
    </row>
    <row r="35284" spans="2:3" x14ac:dyDescent="0.3">
      <c r="B35284" s="1">
        <f t="shared" si="552"/>
        <v>45903.013888917412</v>
      </c>
      <c r="C35284">
        <v>0</v>
      </c>
    </row>
    <row r="35285" spans="2:3" x14ac:dyDescent="0.3">
      <c r="B35285" s="1">
        <f t="shared" si="552"/>
        <v>45903.020833361858</v>
      </c>
      <c r="C35285">
        <v>0</v>
      </c>
    </row>
    <row r="35286" spans="2:3" x14ac:dyDescent="0.3">
      <c r="B35286" s="1">
        <f t="shared" si="552"/>
        <v>45903.027777806303</v>
      </c>
      <c r="C35286">
        <v>0</v>
      </c>
    </row>
    <row r="35287" spans="2:3" x14ac:dyDescent="0.3">
      <c r="B35287" s="1">
        <f t="shared" si="552"/>
        <v>45903.034722250748</v>
      </c>
      <c r="C35287">
        <v>0</v>
      </c>
    </row>
    <row r="35288" spans="2:3" x14ac:dyDescent="0.3">
      <c r="B35288" s="1">
        <f t="shared" si="552"/>
        <v>45903.041666695193</v>
      </c>
      <c r="C35288">
        <v>0</v>
      </c>
    </row>
    <row r="35289" spans="2:3" x14ac:dyDescent="0.3">
      <c r="B35289" s="1">
        <f t="shared" si="552"/>
        <v>45903.048611139639</v>
      </c>
      <c r="C35289">
        <v>0</v>
      </c>
    </row>
    <row r="35290" spans="2:3" x14ac:dyDescent="0.3">
      <c r="B35290" s="1">
        <f t="shared" si="552"/>
        <v>45903.055555584084</v>
      </c>
      <c r="C35290">
        <v>0</v>
      </c>
    </row>
    <row r="35291" spans="2:3" x14ac:dyDescent="0.3">
      <c r="B35291" s="1">
        <f t="shared" si="552"/>
        <v>45903.062500028529</v>
      </c>
      <c r="C35291">
        <v>0</v>
      </c>
    </row>
    <row r="35292" spans="2:3" x14ac:dyDescent="0.3">
      <c r="B35292" s="1">
        <f t="shared" si="552"/>
        <v>45903.069444472974</v>
      </c>
      <c r="C35292">
        <v>0</v>
      </c>
    </row>
    <row r="35293" spans="2:3" x14ac:dyDescent="0.3">
      <c r="B35293" s="1">
        <f t="shared" si="552"/>
        <v>45903.07638891742</v>
      </c>
      <c r="C35293">
        <v>0</v>
      </c>
    </row>
    <row r="35294" spans="2:3" x14ac:dyDescent="0.3">
      <c r="B35294" s="1">
        <f t="shared" si="552"/>
        <v>45903.083333361865</v>
      </c>
      <c r="C35294">
        <v>0</v>
      </c>
    </row>
    <row r="35295" spans="2:3" x14ac:dyDescent="0.3">
      <c r="B35295" s="1">
        <f t="shared" si="552"/>
        <v>45903.09027780631</v>
      </c>
      <c r="C35295">
        <v>0</v>
      </c>
    </row>
    <row r="35296" spans="2:3" x14ac:dyDescent="0.3">
      <c r="B35296" s="1">
        <f t="shared" si="552"/>
        <v>45903.097222250755</v>
      </c>
      <c r="C35296">
        <v>0</v>
      </c>
    </row>
    <row r="35297" spans="2:3" x14ac:dyDescent="0.3">
      <c r="B35297" s="1">
        <f t="shared" si="552"/>
        <v>45903.104166695201</v>
      </c>
      <c r="C35297">
        <v>0</v>
      </c>
    </row>
    <row r="35298" spans="2:3" x14ac:dyDescent="0.3">
      <c r="B35298" s="1">
        <f t="shared" si="552"/>
        <v>45903.111111139646</v>
      </c>
      <c r="C35298">
        <v>0</v>
      </c>
    </row>
    <row r="35299" spans="2:3" x14ac:dyDescent="0.3">
      <c r="B35299" s="1">
        <f t="shared" si="552"/>
        <v>45903.118055584091</v>
      </c>
      <c r="C35299">
        <v>0</v>
      </c>
    </row>
    <row r="35300" spans="2:3" x14ac:dyDescent="0.3">
      <c r="B35300" s="1">
        <f t="shared" si="552"/>
        <v>45903.125000028536</v>
      </c>
      <c r="C35300">
        <v>0</v>
      </c>
    </row>
    <row r="35301" spans="2:3" x14ac:dyDescent="0.3">
      <c r="B35301" s="1">
        <f t="shared" si="552"/>
        <v>45903.131944472982</v>
      </c>
      <c r="C35301">
        <v>0</v>
      </c>
    </row>
    <row r="35302" spans="2:3" x14ac:dyDescent="0.3">
      <c r="B35302" s="1">
        <f t="shared" si="552"/>
        <v>45903.138888917427</v>
      </c>
      <c r="C35302">
        <v>0</v>
      </c>
    </row>
    <row r="35303" spans="2:3" x14ac:dyDescent="0.3">
      <c r="B35303" s="1">
        <f t="shared" si="552"/>
        <v>45903.145833361872</v>
      </c>
      <c r="C35303">
        <v>0</v>
      </c>
    </row>
    <row r="35304" spans="2:3" x14ac:dyDescent="0.3">
      <c r="B35304" s="1">
        <f t="shared" ref="B35304:B35367" si="553">B35303+(B35303-B35302)</f>
        <v>45903.152777806317</v>
      </c>
      <c r="C35304">
        <v>0</v>
      </c>
    </row>
    <row r="35305" spans="2:3" x14ac:dyDescent="0.3">
      <c r="B35305" s="1">
        <f t="shared" si="553"/>
        <v>45903.159722250763</v>
      </c>
      <c r="C35305">
        <v>0</v>
      </c>
    </row>
    <row r="35306" spans="2:3" x14ac:dyDescent="0.3">
      <c r="B35306" s="1">
        <f t="shared" si="553"/>
        <v>45903.166666695208</v>
      </c>
      <c r="C35306">
        <v>0</v>
      </c>
    </row>
    <row r="35307" spans="2:3" x14ac:dyDescent="0.3">
      <c r="B35307" s="1">
        <f t="shared" si="553"/>
        <v>45903.173611139653</v>
      </c>
      <c r="C35307">
        <v>0</v>
      </c>
    </row>
    <row r="35308" spans="2:3" x14ac:dyDescent="0.3">
      <c r="B35308" s="1">
        <f t="shared" si="553"/>
        <v>45903.180555584098</v>
      </c>
      <c r="C35308">
        <v>0</v>
      </c>
    </row>
    <row r="35309" spans="2:3" x14ac:dyDescent="0.3">
      <c r="B35309" s="1">
        <f t="shared" si="553"/>
        <v>45903.187500028544</v>
      </c>
      <c r="C35309">
        <v>0</v>
      </c>
    </row>
    <row r="35310" spans="2:3" x14ac:dyDescent="0.3">
      <c r="B35310" s="1">
        <f t="shared" si="553"/>
        <v>45903.194444472989</v>
      </c>
      <c r="C35310">
        <v>0</v>
      </c>
    </row>
    <row r="35311" spans="2:3" x14ac:dyDescent="0.3">
      <c r="B35311" s="1">
        <f t="shared" si="553"/>
        <v>45903.201388917434</v>
      </c>
      <c r="C35311">
        <v>0</v>
      </c>
    </row>
    <row r="35312" spans="2:3" x14ac:dyDescent="0.3">
      <c r="B35312" s="1">
        <f t="shared" si="553"/>
        <v>45903.208333361879</v>
      </c>
      <c r="C35312">
        <v>0</v>
      </c>
    </row>
    <row r="35313" spans="2:3" x14ac:dyDescent="0.3">
      <c r="B35313" s="1">
        <f t="shared" si="553"/>
        <v>45903.215277806325</v>
      </c>
      <c r="C35313">
        <v>0</v>
      </c>
    </row>
    <row r="35314" spans="2:3" x14ac:dyDescent="0.3">
      <c r="B35314" s="1">
        <f t="shared" si="553"/>
        <v>45903.22222225077</v>
      </c>
      <c r="C35314">
        <v>0</v>
      </c>
    </row>
    <row r="35315" spans="2:3" x14ac:dyDescent="0.3">
      <c r="B35315" s="1">
        <f t="shared" si="553"/>
        <v>45903.229166695215</v>
      </c>
      <c r="C35315">
        <v>0</v>
      </c>
    </row>
    <row r="35316" spans="2:3" x14ac:dyDescent="0.3">
      <c r="B35316" s="1">
        <f t="shared" si="553"/>
        <v>45903.23611113966</v>
      </c>
      <c r="C35316">
        <v>0</v>
      </c>
    </row>
    <row r="35317" spans="2:3" x14ac:dyDescent="0.3">
      <c r="B35317" s="1">
        <f t="shared" si="553"/>
        <v>45903.243055584106</v>
      </c>
      <c r="C35317">
        <v>0</v>
      </c>
    </row>
    <row r="35318" spans="2:3" x14ac:dyDescent="0.3">
      <c r="B35318" s="1">
        <f t="shared" si="553"/>
        <v>45903.250000028551</v>
      </c>
      <c r="C35318">
        <v>0</v>
      </c>
    </row>
    <row r="35319" spans="2:3" x14ac:dyDescent="0.3">
      <c r="B35319" s="1">
        <f t="shared" si="553"/>
        <v>45903.256944472996</v>
      </c>
      <c r="C35319">
        <v>0</v>
      </c>
    </row>
    <row r="35320" spans="2:3" x14ac:dyDescent="0.3">
      <c r="B35320" s="1">
        <f t="shared" si="553"/>
        <v>45903.263888917441</v>
      </c>
      <c r="C35320">
        <v>0</v>
      </c>
    </row>
    <row r="35321" spans="2:3" x14ac:dyDescent="0.3">
      <c r="B35321" s="1">
        <f t="shared" si="553"/>
        <v>45903.270833361887</v>
      </c>
      <c r="C35321">
        <v>0</v>
      </c>
    </row>
    <row r="35322" spans="2:3" x14ac:dyDescent="0.3">
      <c r="B35322" s="1">
        <f t="shared" si="553"/>
        <v>45903.277777806332</v>
      </c>
      <c r="C35322">
        <v>0</v>
      </c>
    </row>
    <row r="35323" spans="2:3" x14ac:dyDescent="0.3">
      <c r="B35323" s="1">
        <f t="shared" si="553"/>
        <v>45903.284722250777</v>
      </c>
      <c r="C35323">
        <v>0</v>
      </c>
    </row>
    <row r="35324" spans="2:3" x14ac:dyDescent="0.3">
      <c r="B35324" s="1">
        <f t="shared" si="553"/>
        <v>45903.291666695222</v>
      </c>
      <c r="C35324">
        <v>0</v>
      </c>
    </row>
    <row r="35325" spans="2:3" x14ac:dyDescent="0.3">
      <c r="B35325" s="1">
        <f t="shared" si="553"/>
        <v>45903.298611139668</v>
      </c>
      <c r="C35325">
        <v>0</v>
      </c>
    </row>
    <row r="35326" spans="2:3" x14ac:dyDescent="0.3">
      <c r="B35326" s="1">
        <f t="shared" si="553"/>
        <v>45903.305555584113</v>
      </c>
      <c r="C35326">
        <v>0</v>
      </c>
    </row>
    <row r="35327" spans="2:3" x14ac:dyDescent="0.3">
      <c r="B35327" s="1">
        <f t="shared" si="553"/>
        <v>45903.312500028558</v>
      </c>
      <c r="C35327">
        <v>0</v>
      </c>
    </row>
    <row r="35328" spans="2:3" x14ac:dyDescent="0.3">
      <c r="B35328" s="1">
        <f t="shared" si="553"/>
        <v>45903.319444473003</v>
      </c>
      <c r="C35328">
        <v>0</v>
      </c>
    </row>
    <row r="35329" spans="2:3" x14ac:dyDescent="0.3">
      <c r="B35329" s="1">
        <f t="shared" si="553"/>
        <v>45903.326388917449</v>
      </c>
      <c r="C35329">
        <v>0</v>
      </c>
    </row>
    <row r="35330" spans="2:3" x14ac:dyDescent="0.3">
      <c r="B35330" s="1">
        <f t="shared" si="553"/>
        <v>45903.333333361894</v>
      </c>
      <c r="C35330">
        <v>0</v>
      </c>
    </row>
    <row r="35331" spans="2:3" x14ac:dyDescent="0.3">
      <c r="B35331" s="1">
        <f t="shared" si="553"/>
        <v>45903.340277806339</v>
      </c>
      <c r="C35331">
        <v>0</v>
      </c>
    </row>
    <row r="35332" spans="2:3" x14ac:dyDescent="0.3">
      <c r="B35332" s="1">
        <f t="shared" si="553"/>
        <v>45903.347222250784</v>
      </c>
      <c r="C35332">
        <v>0</v>
      </c>
    </row>
    <row r="35333" spans="2:3" x14ac:dyDescent="0.3">
      <c r="B35333" s="1">
        <f t="shared" si="553"/>
        <v>45903.35416669523</v>
      </c>
      <c r="C35333">
        <v>0</v>
      </c>
    </row>
    <row r="35334" spans="2:3" x14ac:dyDescent="0.3">
      <c r="B35334" s="1">
        <f t="shared" si="553"/>
        <v>45903.361111139675</v>
      </c>
      <c r="C35334">
        <v>0</v>
      </c>
    </row>
    <row r="35335" spans="2:3" x14ac:dyDescent="0.3">
      <c r="B35335" s="1">
        <f t="shared" si="553"/>
        <v>45903.36805558412</v>
      </c>
      <c r="C35335">
        <v>0</v>
      </c>
    </row>
    <row r="35336" spans="2:3" x14ac:dyDescent="0.3">
      <c r="B35336" s="1">
        <f t="shared" si="553"/>
        <v>45903.375000028565</v>
      </c>
      <c r="C35336">
        <v>0</v>
      </c>
    </row>
    <row r="35337" spans="2:3" x14ac:dyDescent="0.3">
      <c r="B35337" s="1">
        <f t="shared" si="553"/>
        <v>45903.381944473011</v>
      </c>
      <c r="C35337">
        <v>0</v>
      </c>
    </row>
    <row r="35338" spans="2:3" x14ac:dyDescent="0.3">
      <c r="B35338" s="1">
        <f t="shared" si="553"/>
        <v>45903.388888917456</v>
      </c>
      <c r="C35338">
        <v>0</v>
      </c>
    </row>
    <row r="35339" spans="2:3" x14ac:dyDescent="0.3">
      <c r="B35339" s="1">
        <f t="shared" si="553"/>
        <v>45903.395833361901</v>
      </c>
      <c r="C35339">
        <v>0</v>
      </c>
    </row>
    <row r="35340" spans="2:3" x14ac:dyDescent="0.3">
      <c r="B35340" s="1">
        <f t="shared" si="553"/>
        <v>45903.402777806346</v>
      </c>
      <c r="C35340">
        <v>0</v>
      </c>
    </row>
    <row r="35341" spans="2:3" x14ac:dyDescent="0.3">
      <c r="B35341" s="1">
        <f t="shared" si="553"/>
        <v>45903.409722250792</v>
      </c>
      <c r="C35341">
        <v>0</v>
      </c>
    </row>
    <row r="35342" spans="2:3" x14ac:dyDescent="0.3">
      <c r="B35342" s="1">
        <f t="shared" si="553"/>
        <v>45903.416666695237</v>
      </c>
      <c r="C35342">
        <v>0</v>
      </c>
    </row>
    <row r="35343" spans="2:3" x14ac:dyDescent="0.3">
      <c r="B35343" s="1">
        <f t="shared" si="553"/>
        <v>45903.423611139682</v>
      </c>
      <c r="C35343">
        <v>0</v>
      </c>
    </row>
    <row r="35344" spans="2:3" x14ac:dyDescent="0.3">
      <c r="B35344" s="1">
        <f t="shared" si="553"/>
        <v>45903.430555584127</v>
      </c>
      <c r="C35344">
        <v>0</v>
      </c>
    </row>
    <row r="35345" spans="2:3" x14ac:dyDescent="0.3">
      <c r="B35345" s="1">
        <f t="shared" si="553"/>
        <v>45903.437500028573</v>
      </c>
      <c r="C35345">
        <v>0</v>
      </c>
    </row>
    <row r="35346" spans="2:3" x14ac:dyDescent="0.3">
      <c r="B35346" s="1">
        <f t="shared" si="553"/>
        <v>45903.444444473018</v>
      </c>
      <c r="C35346">
        <v>0</v>
      </c>
    </row>
    <row r="35347" spans="2:3" x14ac:dyDescent="0.3">
      <c r="B35347" s="1">
        <f t="shared" si="553"/>
        <v>45903.451388917463</v>
      </c>
      <c r="C35347">
        <v>0</v>
      </c>
    </row>
    <row r="35348" spans="2:3" x14ac:dyDescent="0.3">
      <c r="B35348" s="1">
        <f t="shared" si="553"/>
        <v>45903.458333361908</v>
      </c>
      <c r="C35348">
        <v>0</v>
      </c>
    </row>
    <row r="35349" spans="2:3" x14ac:dyDescent="0.3">
      <c r="B35349" s="1">
        <f t="shared" si="553"/>
        <v>45903.465277806354</v>
      </c>
      <c r="C35349">
        <v>0</v>
      </c>
    </row>
    <row r="35350" spans="2:3" x14ac:dyDescent="0.3">
      <c r="B35350" s="1">
        <f t="shared" si="553"/>
        <v>45903.472222250799</v>
      </c>
      <c r="C35350">
        <v>0</v>
      </c>
    </row>
    <row r="35351" spans="2:3" x14ac:dyDescent="0.3">
      <c r="B35351" s="1">
        <f t="shared" si="553"/>
        <v>45903.479166695244</v>
      </c>
      <c r="C35351">
        <v>0</v>
      </c>
    </row>
    <row r="35352" spans="2:3" x14ac:dyDescent="0.3">
      <c r="B35352" s="1">
        <f t="shared" si="553"/>
        <v>45903.486111139689</v>
      </c>
      <c r="C35352">
        <v>0</v>
      </c>
    </row>
    <row r="35353" spans="2:3" x14ac:dyDescent="0.3">
      <c r="B35353" s="1">
        <f t="shared" si="553"/>
        <v>45903.493055584135</v>
      </c>
      <c r="C35353">
        <v>0</v>
      </c>
    </row>
    <row r="35354" spans="2:3" x14ac:dyDescent="0.3">
      <c r="B35354" s="1">
        <f t="shared" si="553"/>
        <v>45903.50000002858</v>
      </c>
      <c r="C35354">
        <v>0</v>
      </c>
    </row>
    <row r="35355" spans="2:3" x14ac:dyDescent="0.3">
      <c r="B35355" s="1">
        <f t="shared" si="553"/>
        <v>45903.506944473025</v>
      </c>
      <c r="C35355">
        <v>0</v>
      </c>
    </row>
    <row r="35356" spans="2:3" x14ac:dyDescent="0.3">
      <c r="B35356" s="1">
        <f t="shared" si="553"/>
        <v>45903.51388891747</v>
      </c>
      <c r="C35356">
        <v>0</v>
      </c>
    </row>
    <row r="35357" spans="2:3" x14ac:dyDescent="0.3">
      <c r="B35357" s="1">
        <f t="shared" si="553"/>
        <v>45903.520833361916</v>
      </c>
      <c r="C35357">
        <v>0</v>
      </c>
    </row>
    <row r="35358" spans="2:3" x14ac:dyDescent="0.3">
      <c r="B35358" s="1">
        <f t="shared" si="553"/>
        <v>45903.527777806361</v>
      </c>
      <c r="C35358">
        <v>0</v>
      </c>
    </row>
    <row r="35359" spans="2:3" x14ac:dyDescent="0.3">
      <c r="B35359" s="1">
        <f t="shared" si="553"/>
        <v>45903.534722250806</v>
      </c>
      <c r="C35359">
        <v>0</v>
      </c>
    </row>
    <row r="35360" spans="2:3" x14ac:dyDescent="0.3">
      <c r="B35360" s="1">
        <f t="shared" si="553"/>
        <v>45903.541666695251</v>
      </c>
      <c r="C35360">
        <v>0</v>
      </c>
    </row>
    <row r="35361" spans="2:3" x14ac:dyDescent="0.3">
      <c r="B35361" s="1">
        <f t="shared" si="553"/>
        <v>45903.548611139697</v>
      </c>
      <c r="C35361">
        <v>0</v>
      </c>
    </row>
    <row r="35362" spans="2:3" x14ac:dyDescent="0.3">
      <c r="B35362" s="1">
        <f t="shared" si="553"/>
        <v>45903.555555584142</v>
      </c>
      <c r="C35362">
        <v>0</v>
      </c>
    </row>
    <row r="35363" spans="2:3" x14ac:dyDescent="0.3">
      <c r="B35363" s="1">
        <f t="shared" si="553"/>
        <v>45903.562500028587</v>
      </c>
      <c r="C35363">
        <v>0</v>
      </c>
    </row>
    <row r="35364" spans="2:3" x14ac:dyDescent="0.3">
      <c r="B35364" s="1">
        <f t="shared" si="553"/>
        <v>45903.569444473032</v>
      </c>
      <c r="C35364">
        <v>0</v>
      </c>
    </row>
    <row r="35365" spans="2:3" x14ac:dyDescent="0.3">
      <c r="B35365" s="1">
        <f t="shared" si="553"/>
        <v>45903.576388917478</v>
      </c>
      <c r="C35365">
        <v>0</v>
      </c>
    </row>
    <row r="35366" spans="2:3" x14ac:dyDescent="0.3">
      <c r="B35366" s="1">
        <f t="shared" si="553"/>
        <v>45903.583333361923</v>
      </c>
      <c r="C35366">
        <v>0</v>
      </c>
    </row>
    <row r="35367" spans="2:3" x14ac:dyDescent="0.3">
      <c r="B35367" s="1">
        <f t="shared" si="553"/>
        <v>45903.590277806368</v>
      </c>
      <c r="C35367">
        <v>0</v>
      </c>
    </row>
    <row r="35368" spans="2:3" x14ac:dyDescent="0.3">
      <c r="B35368" s="1">
        <f t="shared" ref="B35368:B35431" si="554">B35367+(B35367-B35366)</f>
        <v>45903.597222250814</v>
      </c>
      <c r="C35368">
        <v>0</v>
      </c>
    </row>
    <row r="35369" spans="2:3" x14ac:dyDescent="0.3">
      <c r="B35369" s="1">
        <f t="shared" si="554"/>
        <v>45903.604166695259</v>
      </c>
      <c r="C35369">
        <v>0</v>
      </c>
    </row>
    <row r="35370" spans="2:3" x14ac:dyDescent="0.3">
      <c r="B35370" s="1">
        <f t="shared" si="554"/>
        <v>45903.611111139704</v>
      </c>
      <c r="C35370">
        <v>0</v>
      </c>
    </row>
    <row r="35371" spans="2:3" x14ac:dyDescent="0.3">
      <c r="B35371" s="1">
        <f t="shared" si="554"/>
        <v>45903.618055584149</v>
      </c>
      <c r="C35371">
        <v>0</v>
      </c>
    </row>
    <row r="35372" spans="2:3" x14ac:dyDescent="0.3">
      <c r="B35372" s="1">
        <f t="shared" si="554"/>
        <v>45903.625000028595</v>
      </c>
      <c r="C35372">
        <v>0</v>
      </c>
    </row>
    <row r="35373" spans="2:3" x14ac:dyDescent="0.3">
      <c r="B35373" s="1">
        <f t="shared" si="554"/>
        <v>45903.63194447304</v>
      </c>
      <c r="C35373">
        <v>0</v>
      </c>
    </row>
    <row r="35374" spans="2:3" x14ac:dyDescent="0.3">
      <c r="B35374" s="1">
        <f t="shared" si="554"/>
        <v>45903.638888917485</v>
      </c>
      <c r="C35374">
        <v>0</v>
      </c>
    </row>
    <row r="35375" spans="2:3" x14ac:dyDescent="0.3">
      <c r="B35375" s="1">
        <f t="shared" si="554"/>
        <v>45903.64583336193</v>
      </c>
      <c r="C35375">
        <v>0</v>
      </c>
    </row>
    <row r="35376" spans="2:3" x14ac:dyDescent="0.3">
      <c r="B35376" s="1">
        <f t="shared" si="554"/>
        <v>45903.652777806376</v>
      </c>
      <c r="C35376">
        <v>0</v>
      </c>
    </row>
    <row r="35377" spans="2:3" x14ac:dyDescent="0.3">
      <c r="B35377" s="1">
        <f t="shared" si="554"/>
        <v>45903.659722250821</v>
      </c>
      <c r="C35377">
        <v>0</v>
      </c>
    </row>
    <row r="35378" spans="2:3" x14ac:dyDescent="0.3">
      <c r="B35378" s="1">
        <f t="shared" si="554"/>
        <v>45903.666666695266</v>
      </c>
      <c r="C35378">
        <v>0</v>
      </c>
    </row>
    <row r="35379" spans="2:3" x14ac:dyDescent="0.3">
      <c r="B35379" s="1">
        <f t="shared" si="554"/>
        <v>45903.673611139711</v>
      </c>
      <c r="C35379">
        <v>0</v>
      </c>
    </row>
    <row r="35380" spans="2:3" x14ac:dyDescent="0.3">
      <c r="B35380" s="1">
        <f t="shared" si="554"/>
        <v>45903.680555584157</v>
      </c>
      <c r="C35380">
        <v>0</v>
      </c>
    </row>
    <row r="35381" spans="2:3" x14ac:dyDescent="0.3">
      <c r="B35381" s="1">
        <f t="shared" si="554"/>
        <v>45903.687500028602</v>
      </c>
      <c r="C35381">
        <v>0</v>
      </c>
    </row>
    <row r="35382" spans="2:3" x14ac:dyDescent="0.3">
      <c r="B35382" s="1">
        <f t="shared" si="554"/>
        <v>45903.694444473047</v>
      </c>
      <c r="C35382">
        <v>0</v>
      </c>
    </row>
    <row r="35383" spans="2:3" x14ac:dyDescent="0.3">
      <c r="B35383" s="1">
        <f t="shared" si="554"/>
        <v>45903.701388917492</v>
      </c>
      <c r="C35383">
        <v>0</v>
      </c>
    </row>
    <row r="35384" spans="2:3" x14ac:dyDescent="0.3">
      <c r="B35384" s="1">
        <f t="shared" si="554"/>
        <v>45903.708333361938</v>
      </c>
      <c r="C35384">
        <v>0</v>
      </c>
    </row>
    <row r="35385" spans="2:3" x14ac:dyDescent="0.3">
      <c r="B35385" s="1">
        <f t="shared" si="554"/>
        <v>45903.715277806383</v>
      </c>
      <c r="C35385">
        <v>0</v>
      </c>
    </row>
    <row r="35386" spans="2:3" x14ac:dyDescent="0.3">
      <c r="B35386" s="1">
        <f t="shared" si="554"/>
        <v>45903.722222250828</v>
      </c>
      <c r="C35386">
        <v>0</v>
      </c>
    </row>
    <row r="35387" spans="2:3" x14ac:dyDescent="0.3">
      <c r="B35387" s="1">
        <f t="shared" si="554"/>
        <v>45903.729166695273</v>
      </c>
      <c r="C35387">
        <v>0</v>
      </c>
    </row>
    <row r="35388" spans="2:3" x14ac:dyDescent="0.3">
      <c r="B35388" s="1">
        <f t="shared" si="554"/>
        <v>45903.736111139719</v>
      </c>
      <c r="C35388">
        <v>0</v>
      </c>
    </row>
    <row r="35389" spans="2:3" x14ac:dyDescent="0.3">
      <c r="B35389" s="1">
        <f t="shared" si="554"/>
        <v>45903.743055584164</v>
      </c>
      <c r="C35389">
        <v>0</v>
      </c>
    </row>
    <row r="35390" spans="2:3" x14ac:dyDescent="0.3">
      <c r="B35390" s="1">
        <f t="shared" si="554"/>
        <v>45903.750000028609</v>
      </c>
      <c r="C35390">
        <v>0</v>
      </c>
    </row>
    <row r="35391" spans="2:3" x14ac:dyDescent="0.3">
      <c r="B35391" s="1">
        <f t="shared" si="554"/>
        <v>45903.756944473054</v>
      </c>
      <c r="C35391">
        <v>0</v>
      </c>
    </row>
    <row r="35392" spans="2:3" x14ac:dyDescent="0.3">
      <c r="B35392" s="1">
        <f t="shared" si="554"/>
        <v>45903.7638889175</v>
      </c>
      <c r="C35392">
        <v>0</v>
      </c>
    </row>
    <row r="35393" spans="2:3" x14ac:dyDescent="0.3">
      <c r="B35393" s="1">
        <f t="shared" si="554"/>
        <v>45903.770833361945</v>
      </c>
      <c r="C35393">
        <v>0</v>
      </c>
    </row>
    <row r="35394" spans="2:3" x14ac:dyDescent="0.3">
      <c r="B35394" s="1">
        <f t="shared" si="554"/>
        <v>45903.77777780639</v>
      </c>
      <c r="C35394">
        <v>0</v>
      </c>
    </row>
    <row r="35395" spans="2:3" x14ac:dyDescent="0.3">
      <c r="B35395" s="1">
        <f t="shared" si="554"/>
        <v>45903.784722250835</v>
      </c>
      <c r="C35395">
        <v>0</v>
      </c>
    </row>
    <row r="35396" spans="2:3" x14ac:dyDescent="0.3">
      <c r="B35396" s="1">
        <f t="shared" si="554"/>
        <v>45903.791666695281</v>
      </c>
      <c r="C35396">
        <v>0</v>
      </c>
    </row>
    <row r="35397" spans="2:3" x14ac:dyDescent="0.3">
      <c r="B35397" s="1">
        <f t="shared" si="554"/>
        <v>45903.798611139726</v>
      </c>
      <c r="C35397">
        <v>0</v>
      </c>
    </row>
    <row r="35398" spans="2:3" x14ac:dyDescent="0.3">
      <c r="B35398" s="1">
        <f t="shared" si="554"/>
        <v>45903.805555584171</v>
      </c>
      <c r="C35398">
        <v>0</v>
      </c>
    </row>
    <row r="35399" spans="2:3" x14ac:dyDescent="0.3">
      <c r="B35399" s="1">
        <f t="shared" si="554"/>
        <v>45903.812500028616</v>
      </c>
      <c r="C35399">
        <v>0</v>
      </c>
    </row>
    <row r="35400" spans="2:3" x14ac:dyDescent="0.3">
      <c r="B35400" s="1">
        <f t="shared" si="554"/>
        <v>45903.819444473062</v>
      </c>
      <c r="C35400">
        <v>0</v>
      </c>
    </row>
    <row r="35401" spans="2:3" x14ac:dyDescent="0.3">
      <c r="B35401" s="1">
        <f t="shared" si="554"/>
        <v>45903.826388917507</v>
      </c>
      <c r="C35401">
        <v>0</v>
      </c>
    </row>
    <row r="35402" spans="2:3" x14ac:dyDescent="0.3">
      <c r="B35402" s="1">
        <f t="shared" si="554"/>
        <v>45903.833333361952</v>
      </c>
      <c r="C35402">
        <v>0</v>
      </c>
    </row>
    <row r="35403" spans="2:3" x14ac:dyDescent="0.3">
      <c r="B35403" s="1">
        <f t="shared" si="554"/>
        <v>45903.840277806397</v>
      </c>
      <c r="C35403">
        <v>0</v>
      </c>
    </row>
    <row r="35404" spans="2:3" x14ac:dyDescent="0.3">
      <c r="B35404" s="1">
        <f t="shared" si="554"/>
        <v>45903.847222250843</v>
      </c>
      <c r="C35404">
        <v>0</v>
      </c>
    </row>
    <row r="35405" spans="2:3" x14ac:dyDescent="0.3">
      <c r="B35405" s="1">
        <f t="shared" si="554"/>
        <v>45903.854166695288</v>
      </c>
      <c r="C35405">
        <v>0</v>
      </c>
    </row>
    <row r="35406" spans="2:3" x14ac:dyDescent="0.3">
      <c r="B35406" s="1">
        <f t="shared" si="554"/>
        <v>45903.861111139733</v>
      </c>
      <c r="C35406">
        <v>0</v>
      </c>
    </row>
    <row r="35407" spans="2:3" x14ac:dyDescent="0.3">
      <c r="B35407" s="1">
        <f t="shared" si="554"/>
        <v>45903.868055584178</v>
      </c>
      <c r="C35407">
        <v>0</v>
      </c>
    </row>
    <row r="35408" spans="2:3" x14ac:dyDescent="0.3">
      <c r="B35408" s="1">
        <f t="shared" si="554"/>
        <v>45903.875000028624</v>
      </c>
      <c r="C35408">
        <v>0</v>
      </c>
    </row>
    <row r="35409" spans="2:3" x14ac:dyDescent="0.3">
      <c r="B35409" s="1">
        <f t="shared" si="554"/>
        <v>45903.881944473069</v>
      </c>
      <c r="C35409">
        <v>0</v>
      </c>
    </row>
    <row r="35410" spans="2:3" x14ac:dyDescent="0.3">
      <c r="B35410" s="1">
        <f t="shared" si="554"/>
        <v>45903.888888917514</v>
      </c>
      <c r="C35410">
        <v>0</v>
      </c>
    </row>
    <row r="35411" spans="2:3" x14ac:dyDescent="0.3">
      <c r="B35411" s="1">
        <f t="shared" si="554"/>
        <v>45903.895833361959</v>
      </c>
      <c r="C35411">
        <v>0</v>
      </c>
    </row>
    <row r="35412" spans="2:3" x14ac:dyDescent="0.3">
      <c r="B35412" s="1">
        <f t="shared" si="554"/>
        <v>45903.902777806405</v>
      </c>
      <c r="C35412">
        <v>0</v>
      </c>
    </row>
    <row r="35413" spans="2:3" x14ac:dyDescent="0.3">
      <c r="B35413" s="1">
        <f t="shared" si="554"/>
        <v>45903.90972225085</v>
      </c>
      <c r="C35413">
        <v>0</v>
      </c>
    </row>
    <row r="35414" spans="2:3" x14ac:dyDescent="0.3">
      <c r="B35414" s="1">
        <f t="shared" si="554"/>
        <v>45903.916666695295</v>
      </c>
      <c r="C35414">
        <v>0</v>
      </c>
    </row>
    <row r="35415" spans="2:3" x14ac:dyDescent="0.3">
      <c r="B35415" s="1">
        <f t="shared" si="554"/>
        <v>45903.92361113974</v>
      </c>
      <c r="C35415">
        <v>0</v>
      </c>
    </row>
    <row r="35416" spans="2:3" x14ac:dyDescent="0.3">
      <c r="B35416" s="1">
        <f t="shared" si="554"/>
        <v>45903.930555584186</v>
      </c>
      <c r="C35416">
        <v>0</v>
      </c>
    </row>
    <row r="35417" spans="2:3" x14ac:dyDescent="0.3">
      <c r="B35417" s="1">
        <f t="shared" si="554"/>
        <v>45903.937500028631</v>
      </c>
      <c r="C35417">
        <v>0</v>
      </c>
    </row>
    <row r="35418" spans="2:3" x14ac:dyDescent="0.3">
      <c r="B35418" s="1">
        <f t="shared" si="554"/>
        <v>45903.944444473076</v>
      </c>
      <c r="C35418">
        <v>0</v>
      </c>
    </row>
    <row r="35419" spans="2:3" x14ac:dyDescent="0.3">
      <c r="B35419" s="1">
        <f t="shared" si="554"/>
        <v>45903.951388917521</v>
      </c>
      <c r="C35419">
        <v>0</v>
      </c>
    </row>
    <row r="35420" spans="2:3" x14ac:dyDescent="0.3">
      <c r="B35420" s="1">
        <f t="shared" si="554"/>
        <v>45903.958333361967</v>
      </c>
      <c r="C35420">
        <v>0</v>
      </c>
    </row>
    <row r="35421" spans="2:3" x14ac:dyDescent="0.3">
      <c r="B35421" s="1">
        <f t="shared" si="554"/>
        <v>45903.965277806412</v>
      </c>
      <c r="C35421">
        <v>0</v>
      </c>
    </row>
    <row r="35422" spans="2:3" x14ac:dyDescent="0.3">
      <c r="B35422" s="1">
        <f t="shared" si="554"/>
        <v>45903.972222250857</v>
      </c>
      <c r="C35422">
        <v>0</v>
      </c>
    </row>
    <row r="35423" spans="2:3" x14ac:dyDescent="0.3">
      <c r="B35423" s="1">
        <f t="shared" si="554"/>
        <v>45903.979166695302</v>
      </c>
      <c r="C35423">
        <v>0</v>
      </c>
    </row>
    <row r="35424" spans="2:3" x14ac:dyDescent="0.3">
      <c r="B35424" s="1">
        <f t="shared" si="554"/>
        <v>45903.986111139748</v>
      </c>
      <c r="C35424">
        <v>0</v>
      </c>
    </row>
    <row r="35425" spans="2:3" x14ac:dyDescent="0.3">
      <c r="B35425" s="1">
        <f t="shared" si="554"/>
        <v>45903.993055584193</v>
      </c>
      <c r="C35425">
        <v>0</v>
      </c>
    </row>
    <row r="35426" spans="2:3" x14ac:dyDescent="0.3">
      <c r="B35426" s="1">
        <f t="shared" si="554"/>
        <v>45904.000000028638</v>
      </c>
      <c r="C35426">
        <v>0</v>
      </c>
    </row>
    <row r="35427" spans="2:3" x14ac:dyDescent="0.3">
      <c r="B35427" s="1">
        <f t="shared" si="554"/>
        <v>45904.006944473083</v>
      </c>
      <c r="C35427">
        <v>0</v>
      </c>
    </row>
    <row r="35428" spans="2:3" x14ac:dyDescent="0.3">
      <c r="B35428" s="1">
        <f t="shared" si="554"/>
        <v>45904.013888917529</v>
      </c>
      <c r="C35428">
        <v>0</v>
      </c>
    </row>
    <row r="35429" spans="2:3" x14ac:dyDescent="0.3">
      <c r="B35429" s="1">
        <f t="shared" si="554"/>
        <v>45904.020833361974</v>
      </c>
      <c r="C35429">
        <v>0</v>
      </c>
    </row>
    <row r="35430" spans="2:3" x14ac:dyDescent="0.3">
      <c r="B35430" s="1">
        <f t="shared" si="554"/>
        <v>45904.027777806419</v>
      </c>
      <c r="C35430">
        <v>0</v>
      </c>
    </row>
    <row r="35431" spans="2:3" x14ac:dyDescent="0.3">
      <c r="B35431" s="1">
        <f t="shared" si="554"/>
        <v>45904.034722250864</v>
      </c>
      <c r="C35431">
        <v>0</v>
      </c>
    </row>
    <row r="35432" spans="2:3" x14ac:dyDescent="0.3">
      <c r="B35432" s="1">
        <f t="shared" ref="B35432:B35495" si="555">B35431+(B35431-B35430)</f>
        <v>45904.04166669531</v>
      </c>
      <c r="C35432">
        <v>0</v>
      </c>
    </row>
    <row r="35433" spans="2:3" x14ac:dyDescent="0.3">
      <c r="B35433" s="1">
        <f t="shared" si="555"/>
        <v>45904.048611139755</v>
      </c>
      <c r="C35433">
        <v>0</v>
      </c>
    </row>
    <row r="35434" spans="2:3" x14ac:dyDescent="0.3">
      <c r="B35434" s="1">
        <f t="shared" si="555"/>
        <v>45904.0555555842</v>
      </c>
      <c r="C35434">
        <v>0</v>
      </c>
    </row>
    <row r="35435" spans="2:3" x14ac:dyDescent="0.3">
      <c r="B35435" s="1">
        <f t="shared" si="555"/>
        <v>45904.062500028645</v>
      </c>
      <c r="C35435">
        <v>0</v>
      </c>
    </row>
    <row r="35436" spans="2:3" x14ac:dyDescent="0.3">
      <c r="B35436" s="1">
        <f t="shared" si="555"/>
        <v>45904.069444473091</v>
      </c>
      <c r="C35436">
        <v>0</v>
      </c>
    </row>
    <row r="35437" spans="2:3" x14ac:dyDescent="0.3">
      <c r="B35437" s="1">
        <f t="shared" si="555"/>
        <v>45904.076388917536</v>
      </c>
      <c r="C35437">
        <v>0</v>
      </c>
    </row>
    <row r="35438" spans="2:3" x14ac:dyDescent="0.3">
      <c r="B35438" s="1">
        <f t="shared" si="555"/>
        <v>45904.083333361981</v>
      </c>
      <c r="C35438">
        <v>0</v>
      </c>
    </row>
    <row r="35439" spans="2:3" x14ac:dyDescent="0.3">
      <c r="B35439" s="1">
        <f t="shared" si="555"/>
        <v>45904.090277806426</v>
      </c>
      <c r="C35439">
        <v>0</v>
      </c>
    </row>
    <row r="35440" spans="2:3" x14ac:dyDescent="0.3">
      <c r="B35440" s="1">
        <f t="shared" si="555"/>
        <v>45904.097222250872</v>
      </c>
      <c r="C35440">
        <v>0</v>
      </c>
    </row>
    <row r="35441" spans="2:3" x14ac:dyDescent="0.3">
      <c r="B35441" s="1">
        <f t="shared" si="555"/>
        <v>45904.104166695317</v>
      </c>
      <c r="C35441">
        <v>0</v>
      </c>
    </row>
    <row r="35442" spans="2:3" x14ac:dyDescent="0.3">
      <c r="B35442" s="1">
        <f t="shared" si="555"/>
        <v>45904.111111139762</v>
      </c>
      <c r="C35442">
        <v>0</v>
      </c>
    </row>
    <row r="35443" spans="2:3" x14ac:dyDescent="0.3">
      <c r="B35443" s="1">
        <f t="shared" si="555"/>
        <v>45904.118055584207</v>
      </c>
      <c r="C35443">
        <v>0</v>
      </c>
    </row>
    <row r="35444" spans="2:3" x14ac:dyDescent="0.3">
      <c r="B35444" s="1">
        <f t="shared" si="555"/>
        <v>45904.125000028653</v>
      </c>
      <c r="C35444">
        <v>0</v>
      </c>
    </row>
    <row r="35445" spans="2:3" x14ac:dyDescent="0.3">
      <c r="B35445" s="1">
        <f t="shared" si="555"/>
        <v>45904.131944473098</v>
      </c>
      <c r="C35445">
        <v>0</v>
      </c>
    </row>
    <row r="35446" spans="2:3" x14ac:dyDescent="0.3">
      <c r="B35446" s="1">
        <f t="shared" si="555"/>
        <v>45904.138888917543</v>
      </c>
      <c r="C35446">
        <v>0</v>
      </c>
    </row>
    <row r="35447" spans="2:3" x14ac:dyDescent="0.3">
      <c r="B35447" s="1">
        <f t="shared" si="555"/>
        <v>45904.145833361988</v>
      </c>
      <c r="C35447">
        <v>0</v>
      </c>
    </row>
    <row r="35448" spans="2:3" x14ac:dyDescent="0.3">
      <c r="B35448" s="1">
        <f t="shared" si="555"/>
        <v>45904.152777806434</v>
      </c>
      <c r="C35448">
        <v>0</v>
      </c>
    </row>
    <row r="35449" spans="2:3" x14ac:dyDescent="0.3">
      <c r="B35449" s="1">
        <f t="shared" si="555"/>
        <v>45904.159722250879</v>
      </c>
      <c r="C35449">
        <v>0</v>
      </c>
    </row>
    <row r="35450" spans="2:3" x14ac:dyDescent="0.3">
      <c r="B35450" s="1">
        <f t="shared" si="555"/>
        <v>45904.166666695324</v>
      </c>
      <c r="C35450">
        <v>0</v>
      </c>
    </row>
    <row r="35451" spans="2:3" x14ac:dyDescent="0.3">
      <c r="B35451" s="1">
        <f t="shared" si="555"/>
        <v>45904.173611139769</v>
      </c>
      <c r="C35451">
        <v>0</v>
      </c>
    </row>
    <row r="35452" spans="2:3" x14ac:dyDescent="0.3">
      <c r="B35452" s="1">
        <f t="shared" si="555"/>
        <v>45904.180555584215</v>
      </c>
      <c r="C35452">
        <v>0</v>
      </c>
    </row>
    <row r="35453" spans="2:3" x14ac:dyDescent="0.3">
      <c r="B35453" s="1">
        <f t="shared" si="555"/>
        <v>45904.18750002866</v>
      </c>
      <c r="C35453">
        <v>0</v>
      </c>
    </row>
    <row r="35454" spans="2:3" x14ac:dyDescent="0.3">
      <c r="B35454" s="1">
        <f t="shared" si="555"/>
        <v>45904.194444473105</v>
      </c>
      <c r="C35454">
        <v>0</v>
      </c>
    </row>
    <row r="35455" spans="2:3" x14ac:dyDescent="0.3">
      <c r="B35455" s="1">
        <f t="shared" si="555"/>
        <v>45904.201388917551</v>
      </c>
      <c r="C35455">
        <v>0</v>
      </c>
    </row>
    <row r="35456" spans="2:3" x14ac:dyDescent="0.3">
      <c r="B35456" s="1">
        <f t="shared" si="555"/>
        <v>45904.208333361996</v>
      </c>
      <c r="C35456">
        <v>0</v>
      </c>
    </row>
    <row r="35457" spans="2:3" x14ac:dyDescent="0.3">
      <c r="B35457" s="1">
        <f t="shared" si="555"/>
        <v>45904.215277806441</v>
      </c>
      <c r="C35457">
        <v>0</v>
      </c>
    </row>
    <row r="35458" spans="2:3" x14ac:dyDescent="0.3">
      <c r="B35458" s="1">
        <f t="shared" si="555"/>
        <v>45904.222222250886</v>
      </c>
      <c r="C35458">
        <v>0</v>
      </c>
    </row>
    <row r="35459" spans="2:3" x14ac:dyDescent="0.3">
      <c r="B35459" s="1">
        <f t="shared" si="555"/>
        <v>45904.229166695332</v>
      </c>
      <c r="C35459">
        <v>0</v>
      </c>
    </row>
    <row r="35460" spans="2:3" x14ac:dyDescent="0.3">
      <c r="B35460" s="1">
        <f t="shared" si="555"/>
        <v>45904.236111139777</v>
      </c>
      <c r="C35460">
        <v>0</v>
      </c>
    </row>
    <row r="35461" spans="2:3" x14ac:dyDescent="0.3">
      <c r="B35461" s="1">
        <f t="shared" si="555"/>
        <v>45904.243055584222</v>
      </c>
      <c r="C35461">
        <v>0</v>
      </c>
    </row>
    <row r="35462" spans="2:3" x14ac:dyDescent="0.3">
      <c r="B35462" s="1">
        <f t="shared" si="555"/>
        <v>45904.250000028667</v>
      </c>
      <c r="C35462">
        <v>0</v>
      </c>
    </row>
    <row r="35463" spans="2:3" x14ac:dyDescent="0.3">
      <c r="B35463" s="1">
        <f t="shared" si="555"/>
        <v>45904.256944473113</v>
      </c>
      <c r="C35463">
        <v>0</v>
      </c>
    </row>
    <row r="35464" spans="2:3" x14ac:dyDescent="0.3">
      <c r="B35464" s="1">
        <f t="shared" si="555"/>
        <v>45904.263888917558</v>
      </c>
      <c r="C35464">
        <v>0</v>
      </c>
    </row>
    <row r="35465" spans="2:3" x14ac:dyDescent="0.3">
      <c r="B35465" s="1">
        <f t="shared" si="555"/>
        <v>45904.270833362003</v>
      </c>
      <c r="C35465">
        <v>0</v>
      </c>
    </row>
    <row r="35466" spans="2:3" x14ac:dyDescent="0.3">
      <c r="B35466" s="1">
        <f t="shared" si="555"/>
        <v>45904.277777806448</v>
      </c>
      <c r="C35466">
        <v>0</v>
      </c>
    </row>
    <row r="35467" spans="2:3" x14ac:dyDescent="0.3">
      <c r="B35467" s="1">
        <f t="shared" si="555"/>
        <v>45904.284722250894</v>
      </c>
      <c r="C35467">
        <v>0</v>
      </c>
    </row>
    <row r="35468" spans="2:3" x14ac:dyDescent="0.3">
      <c r="B35468" s="1">
        <f t="shared" si="555"/>
        <v>45904.291666695339</v>
      </c>
      <c r="C35468">
        <v>0</v>
      </c>
    </row>
    <row r="35469" spans="2:3" x14ac:dyDescent="0.3">
      <c r="B35469" s="1">
        <f t="shared" si="555"/>
        <v>45904.298611139784</v>
      </c>
      <c r="C35469">
        <v>0</v>
      </c>
    </row>
    <row r="35470" spans="2:3" x14ac:dyDescent="0.3">
      <c r="B35470" s="1">
        <f t="shared" si="555"/>
        <v>45904.305555584229</v>
      </c>
      <c r="C35470">
        <v>0</v>
      </c>
    </row>
    <row r="35471" spans="2:3" x14ac:dyDescent="0.3">
      <c r="B35471" s="1">
        <f t="shared" si="555"/>
        <v>45904.312500028675</v>
      </c>
      <c r="C35471">
        <v>0</v>
      </c>
    </row>
    <row r="35472" spans="2:3" x14ac:dyDescent="0.3">
      <c r="B35472" s="1">
        <f t="shared" si="555"/>
        <v>45904.31944447312</v>
      </c>
      <c r="C35472">
        <v>0</v>
      </c>
    </row>
    <row r="35473" spans="2:3" x14ac:dyDescent="0.3">
      <c r="B35473" s="1">
        <f t="shared" si="555"/>
        <v>45904.326388917565</v>
      </c>
      <c r="C35473">
        <v>0</v>
      </c>
    </row>
    <row r="35474" spans="2:3" x14ac:dyDescent="0.3">
      <c r="B35474" s="1">
        <f t="shared" si="555"/>
        <v>45904.33333336201</v>
      </c>
      <c r="C35474">
        <v>0</v>
      </c>
    </row>
    <row r="35475" spans="2:3" x14ac:dyDescent="0.3">
      <c r="B35475" s="1">
        <f t="shared" si="555"/>
        <v>45904.340277806456</v>
      </c>
      <c r="C35475">
        <v>0</v>
      </c>
    </row>
    <row r="35476" spans="2:3" x14ac:dyDescent="0.3">
      <c r="B35476" s="1">
        <f t="shared" si="555"/>
        <v>45904.347222250901</v>
      </c>
      <c r="C35476">
        <v>0</v>
      </c>
    </row>
    <row r="35477" spans="2:3" x14ac:dyDescent="0.3">
      <c r="B35477" s="1">
        <f t="shared" si="555"/>
        <v>45904.354166695346</v>
      </c>
      <c r="C35477">
        <v>0</v>
      </c>
    </row>
    <row r="35478" spans="2:3" x14ac:dyDescent="0.3">
      <c r="B35478" s="1">
        <f t="shared" si="555"/>
        <v>45904.361111139791</v>
      </c>
      <c r="C35478">
        <v>0</v>
      </c>
    </row>
    <row r="35479" spans="2:3" x14ac:dyDescent="0.3">
      <c r="B35479" s="1">
        <f t="shared" si="555"/>
        <v>45904.368055584237</v>
      </c>
      <c r="C35479">
        <v>0</v>
      </c>
    </row>
    <row r="35480" spans="2:3" x14ac:dyDescent="0.3">
      <c r="B35480" s="1">
        <f t="shared" si="555"/>
        <v>45904.375000028682</v>
      </c>
      <c r="C35480">
        <v>0</v>
      </c>
    </row>
    <row r="35481" spans="2:3" x14ac:dyDescent="0.3">
      <c r="B35481" s="1">
        <f t="shared" si="555"/>
        <v>45904.381944473127</v>
      </c>
      <c r="C35481">
        <v>0</v>
      </c>
    </row>
    <row r="35482" spans="2:3" x14ac:dyDescent="0.3">
      <c r="B35482" s="1">
        <f t="shared" si="555"/>
        <v>45904.388888917572</v>
      </c>
      <c r="C35482">
        <v>0</v>
      </c>
    </row>
    <row r="35483" spans="2:3" x14ac:dyDescent="0.3">
      <c r="B35483" s="1">
        <f t="shared" si="555"/>
        <v>45904.395833362018</v>
      </c>
      <c r="C35483">
        <v>0</v>
      </c>
    </row>
    <row r="35484" spans="2:3" x14ac:dyDescent="0.3">
      <c r="B35484" s="1">
        <f t="shared" si="555"/>
        <v>45904.402777806463</v>
      </c>
      <c r="C35484">
        <v>0</v>
      </c>
    </row>
    <row r="35485" spans="2:3" x14ac:dyDescent="0.3">
      <c r="B35485" s="1">
        <f t="shared" si="555"/>
        <v>45904.409722250908</v>
      </c>
      <c r="C35485">
        <v>0</v>
      </c>
    </row>
    <row r="35486" spans="2:3" x14ac:dyDescent="0.3">
      <c r="B35486" s="1">
        <f t="shared" si="555"/>
        <v>45904.416666695353</v>
      </c>
      <c r="C35486">
        <v>0</v>
      </c>
    </row>
    <row r="35487" spans="2:3" x14ac:dyDescent="0.3">
      <c r="B35487" s="1">
        <f t="shared" si="555"/>
        <v>45904.423611139799</v>
      </c>
      <c r="C35487">
        <v>0</v>
      </c>
    </row>
    <row r="35488" spans="2:3" x14ac:dyDescent="0.3">
      <c r="B35488" s="1">
        <f t="shared" si="555"/>
        <v>45904.430555584244</v>
      </c>
      <c r="C35488">
        <v>0</v>
      </c>
    </row>
    <row r="35489" spans="2:3" x14ac:dyDescent="0.3">
      <c r="B35489" s="1">
        <f t="shared" si="555"/>
        <v>45904.437500028689</v>
      </c>
      <c r="C35489">
        <v>0</v>
      </c>
    </row>
    <row r="35490" spans="2:3" x14ac:dyDescent="0.3">
      <c r="B35490" s="1">
        <f t="shared" si="555"/>
        <v>45904.444444473134</v>
      </c>
      <c r="C35490">
        <v>0</v>
      </c>
    </row>
    <row r="35491" spans="2:3" x14ac:dyDescent="0.3">
      <c r="B35491" s="1">
        <f t="shared" si="555"/>
        <v>45904.45138891758</v>
      </c>
      <c r="C35491">
        <v>0</v>
      </c>
    </row>
    <row r="35492" spans="2:3" x14ac:dyDescent="0.3">
      <c r="B35492" s="1">
        <f t="shared" si="555"/>
        <v>45904.458333362025</v>
      </c>
      <c r="C35492">
        <v>0</v>
      </c>
    </row>
    <row r="35493" spans="2:3" x14ac:dyDescent="0.3">
      <c r="B35493" s="1">
        <f t="shared" si="555"/>
        <v>45904.46527780647</v>
      </c>
      <c r="C35493">
        <v>0</v>
      </c>
    </row>
    <row r="35494" spans="2:3" x14ac:dyDescent="0.3">
      <c r="B35494" s="1">
        <f t="shared" si="555"/>
        <v>45904.472222250915</v>
      </c>
      <c r="C35494">
        <v>0</v>
      </c>
    </row>
    <row r="35495" spans="2:3" x14ac:dyDescent="0.3">
      <c r="B35495" s="1">
        <f t="shared" si="555"/>
        <v>45904.479166695361</v>
      </c>
      <c r="C35495">
        <v>0</v>
      </c>
    </row>
    <row r="35496" spans="2:3" x14ac:dyDescent="0.3">
      <c r="B35496" s="1">
        <f t="shared" ref="B35496:B35559" si="556">B35495+(B35495-B35494)</f>
        <v>45904.486111139806</v>
      </c>
      <c r="C35496">
        <v>0</v>
      </c>
    </row>
    <row r="35497" spans="2:3" x14ac:dyDescent="0.3">
      <c r="B35497" s="1">
        <f t="shared" si="556"/>
        <v>45904.493055584251</v>
      </c>
      <c r="C35497">
        <v>0</v>
      </c>
    </row>
    <row r="35498" spans="2:3" x14ac:dyDescent="0.3">
      <c r="B35498" s="1">
        <f t="shared" si="556"/>
        <v>45904.500000028696</v>
      </c>
      <c r="C35498">
        <v>0</v>
      </c>
    </row>
    <row r="35499" spans="2:3" x14ac:dyDescent="0.3">
      <c r="B35499" s="1">
        <f t="shared" si="556"/>
        <v>45904.506944473142</v>
      </c>
      <c r="C35499">
        <v>0</v>
      </c>
    </row>
    <row r="35500" spans="2:3" x14ac:dyDescent="0.3">
      <c r="B35500" s="1">
        <f t="shared" si="556"/>
        <v>45904.513888917587</v>
      </c>
      <c r="C35500">
        <v>0</v>
      </c>
    </row>
    <row r="35501" spans="2:3" x14ac:dyDescent="0.3">
      <c r="B35501" s="1">
        <f t="shared" si="556"/>
        <v>45904.520833362032</v>
      </c>
      <c r="C35501">
        <v>0</v>
      </c>
    </row>
    <row r="35502" spans="2:3" x14ac:dyDescent="0.3">
      <c r="B35502" s="1">
        <f t="shared" si="556"/>
        <v>45904.527777806477</v>
      </c>
      <c r="C35502">
        <v>0</v>
      </c>
    </row>
    <row r="35503" spans="2:3" x14ac:dyDescent="0.3">
      <c r="B35503" s="1">
        <f t="shared" si="556"/>
        <v>45904.534722250923</v>
      </c>
      <c r="C35503">
        <v>0</v>
      </c>
    </row>
    <row r="35504" spans="2:3" x14ac:dyDescent="0.3">
      <c r="B35504" s="1">
        <f t="shared" si="556"/>
        <v>45904.541666695368</v>
      </c>
      <c r="C35504">
        <v>0</v>
      </c>
    </row>
    <row r="35505" spans="2:3" x14ac:dyDescent="0.3">
      <c r="B35505" s="1">
        <f t="shared" si="556"/>
        <v>45904.548611139813</v>
      </c>
      <c r="C35505">
        <v>0</v>
      </c>
    </row>
    <row r="35506" spans="2:3" x14ac:dyDescent="0.3">
      <c r="B35506" s="1">
        <f t="shared" si="556"/>
        <v>45904.555555584258</v>
      </c>
      <c r="C35506">
        <v>0</v>
      </c>
    </row>
    <row r="35507" spans="2:3" x14ac:dyDescent="0.3">
      <c r="B35507" s="1">
        <f t="shared" si="556"/>
        <v>45904.562500028704</v>
      </c>
      <c r="C35507">
        <v>0</v>
      </c>
    </row>
    <row r="35508" spans="2:3" x14ac:dyDescent="0.3">
      <c r="B35508" s="1">
        <f t="shared" si="556"/>
        <v>45904.569444473149</v>
      </c>
      <c r="C35508">
        <v>0</v>
      </c>
    </row>
    <row r="35509" spans="2:3" x14ac:dyDescent="0.3">
      <c r="B35509" s="1">
        <f t="shared" si="556"/>
        <v>45904.576388917594</v>
      </c>
      <c r="C35509">
        <v>0</v>
      </c>
    </row>
    <row r="35510" spans="2:3" x14ac:dyDescent="0.3">
      <c r="B35510" s="1">
        <f t="shared" si="556"/>
        <v>45904.583333362039</v>
      </c>
      <c r="C35510">
        <v>0</v>
      </c>
    </row>
    <row r="35511" spans="2:3" x14ac:dyDescent="0.3">
      <c r="B35511" s="1">
        <f t="shared" si="556"/>
        <v>45904.590277806485</v>
      </c>
      <c r="C35511">
        <v>0</v>
      </c>
    </row>
    <row r="35512" spans="2:3" x14ac:dyDescent="0.3">
      <c r="B35512" s="1">
        <f t="shared" si="556"/>
        <v>45904.59722225093</v>
      </c>
      <c r="C35512">
        <v>0</v>
      </c>
    </row>
    <row r="35513" spans="2:3" x14ac:dyDescent="0.3">
      <c r="B35513" s="1">
        <f t="shared" si="556"/>
        <v>45904.604166695375</v>
      </c>
      <c r="C35513">
        <v>0</v>
      </c>
    </row>
    <row r="35514" spans="2:3" x14ac:dyDescent="0.3">
      <c r="B35514" s="1">
        <f t="shared" si="556"/>
        <v>45904.61111113982</v>
      </c>
      <c r="C35514">
        <v>0</v>
      </c>
    </row>
    <row r="35515" spans="2:3" x14ac:dyDescent="0.3">
      <c r="B35515" s="1">
        <f t="shared" si="556"/>
        <v>45904.618055584266</v>
      </c>
      <c r="C35515">
        <v>0</v>
      </c>
    </row>
    <row r="35516" spans="2:3" x14ac:dyDescent="0.3">
      <c r="B35516" s="1">
        <f t="shared" si="556"/>
        <v>45904.625000028711</v>
      </c>
      <c r="C35516">
        <v>0</v>
      </c>
    </row>
    <row r="35517" spans="2:3" x14ac:dyDescent="0.3">
      <c r="B35517" s="1">
        <f t="shared" si="556"/>
        <v>45904.631944473156</v>
      </c>
      <c r="C35517">
        <v>0</v>
      </c>
    </row>
    <row r="35518" spans="2:3" x14ac:dyDescent="0.3">
      <c r="B35518" s="1">
        <f t="shared" si="556"/>
        <v>45904.638888917601</v>
      </c>
      <c r="C35518">
        <v>0</v>
      </c>
    </row>
    <row r="35519" spans="2:3" x14ac:dyDescent="0.3">
      <c r="B35519" s="1">
        <f t="shared" si="556"/>
        <v>45904.645833362047</v>
      </c>
      <c r="C35519">
        <v>0</v>
      </c>
    </row>
    <row r="35520" spans="2:3" x14ac:dyDescent="0.3">
      <c r="B35520" s="1">
        <f t="shared" si="556"/>
        <v>45904.652777806492</v>
      </c>
      <c r="C35520">
        <v>0</v>
      </c>
    </row>
    <row r="35521" spans="2:3" x14ac:dyDescent="0.3">
      <c r="B35521" s="1">
        <f t="shared" si="556"/>
        <v>45904.659722250937</v>
      </c>
      <c r="C35521">
        <v>0</v>
      </c>
    </row>
    <row r="35522" spans="2:3" x14ac:dyDescent="0.3">
      <c r="B35522" s="1">
        <f t="shared" si="556"/>
        <v>45904.666666695382</v>
      </c>
      <c r="C35522">
        <v>0</v>
      </c>
    </row>
    <row r="35523" spans="2:3" x14ac:dyDescent="0.3">
      <c r="B35523" s="1">
        <f t="shared" si="556"/>
        <v>45904.673611139828</v>
      </c>
      <c r="C35523">
        <v>0</v>
      </c>
    </row>
    <row r="35524" spans="2:3" x14ac:dyDescent="0.3">
      <c r="B35524" s="1">
        <f t="shared" si="556"/>
        <v>45904.680555584273</v>
      </c>
      <c r="C35524">
        <v>0</v>
      </c>
    </row>
    <row r="35525" spans="2:3" x14ac:dyDescent="0.3">
      <c r="B35525" s="1">
        <f t="shared" si="556"/>
        <v>45904.687500028718</v>
      </c>
      <c r="C35525">
        <v>0</v>
      </c>
    </row>
    <row r="35526" spans="2:3" x14ac:dyDescent="0.3">
      <c r="B35526" s="1">
        <f t="shared" si="556"/>
        <v>45904.694444473163</v>
      </c>
      <c r="C35526">
        <v>0</v>
      </c>
    </row>
    <row r="35527" spans="2:3" x14ac:dyDescent="0.3">
      <c r="B35527" s="1">
        <f t="shared" si="556"/>
        <v>45904.701388917609</v>
      </c>
      <c r="C35527">
        <v>0</v>
      </c>
    </row>
    <row r="35528" spans="2:3" x14ac:dyDescent="0.3">
      <c r="B35528" s="1">
        <f t="shared" si="556"/>
        <v>45904.708333362054</v>
      </c>
      <c r="C35528">
        <v>0</v>
      </c>
    </row>
    <row r="35529" spans="2:3" x14ac:dyDescent="0.3">
      <c r="B35529" s="1">
        <f t="shared" si="556"/>
        <v>45904.715277806499</v>
      </c>
      <c r="C35529">
        <v>0</v>
      </c>
    </row>
    <row r="35530" spans="2:3" x14ac:dyDescent="0.3">
      <c r="B35530" s="1">
        <f t="shared" si="556"/>
        <v>45904.722222250944</v>
      </c>
      <c r="C35530">
        <v>0</v>
      </c>
    </row>
    <row r="35531" spans="2:3" x14ac:dyDescent="0.3">
      <c r="B35531" s="1">
        <f t="shared" si="556"/>
        <v>45904.72916669539</v>
      </c>
      <c r="C35531">
        <v>0</v>
      </c>
    </row>
    <row r="35532" spans="2:3" x14ac:dyDescent="0.3">
      <c r="B35532" s="1">
        <f t="shared" si="556"/>
        <v>45904.736111139835</v>
      </c>
      <c r="C35532">
        <v>0</v>
      </c>
    </row>
    <row r="35533" spans="2:3" x14ac:dyDescent="0.3">
      <c r="B35533" s="1">
        <f t="shared" si="556"/>
        <v>45904.74305558428</v>
      </c>
      <c r="C35533">
        <v>0</v>
      </c>
    </row>
    <row r="35534" spans="2:3" x14ac:dyDescent="0.3">
      <c r="B35534" s="1">
        <f t="shared" si="556"/>
        <v>45904.750000028725</v>
      </c>
      <c r="C35534">
        <v>0</v>
      </c>
    </row>
    <row r="35535" spans="2:3" x14ac:dyDescent="0.3">
      <c r="B35535" s="1">
        <f t="shared" si="556"/>
        <v>45904.756944473171</v>
      </c>
      <c r="C35535">
        <v>0</v>
      </c>
    </row>
    <row r="35536" spans="2:3" x14ac:dyDescent="0.3">
      <c r="B35536" s="1">
        <f t="shared" si="556"/>
        <v>45904.763888917616</v>
      </c>
      <c r="C35536">
        <v>0</v>
      </c>
    </row>
    <row r="35537" spans="2:3" x14ac:dyDescent="0.3">
      <c r="B35537" s="1">
        <f t="shared" si="556"/>
        <v>45904.770833362061</v>
      </c>
      <c r="C35537">
        <v>0</v>
      </c>
    </row>
    <row r="35538" spans="2:3" x14ac:dyDescent="0.3">
      <c r="B35538" s="1">
        <f t="shared" si="556"/>
        <v>45904.777777806506</v>
      </c>
      <c r="C35538">
        <v>0</v>
      </c>
    </row>
    <row r="35539" spans="2:3" x14ac:dyDescent="0.3">
      <c r="B35539" s="1">
        <f t="shared" si="556"/>
        <v>45904.784722250952</v>
      </c>
      <c r="C35539">
        <v>0</v>
      </c>
    </row>
    <row r="35540" spans="2:3" x14ac:dyDescent="0.3">
      <c r="B35540" s="1">
        <f t="shared" si="556"/>
        <v>45904.791666695397</v>
      </c>
      <c r="C35540">
        <v>0</v>
      </c>
    </row>
    <row r="35541" spans="2:3" x14ac:dyDescent="0.3">
      <c r="B35541" s="1">
        <f t="shared" si="556"/>
        <v>45904.798611139842</v>
      </c>
      <c r="C35541">
        <v>0</v>
      </c>
    </row>
    <row r="35542" spans="2:3" x14ac:dyDescent="0.3">
      <c r="B35542" s="1">
        <f t="shared" si="556"/>
        <v>45904.805555584288</v>
      </c>
      <c r="C35542">
        <v>0</v>
      </c>
    </row>
    <row r="35543" spans="2:3" x14ac:dyDescent="0.3">
      <c r="B35543" s="1">
        <f t="shared" si="556"/>
        <v>45904.812500028733</v>
      </c>
      <c r="C35543">
        <v>0</v>
      </c>
    </row>
    <row r="35544" spans="2:3" x14ac:dyDescent="0.3">
      <c r="B35544" s="1">
        <f t="shared" si="556"/>
        <v>45904.819444473178</v>
      </c>
      <c r="C35544">
        <v>0</v>
      </c>
    </row>
    <row r="35545" spans="2:3" x14ac:dyDescent="0.3">
      <c r="B35545" s="1">
        <f t="shared" si="556"/>
        <v>45904.826388917623</v>
      </c>
      <c r="C35545">
        <v>0</v>
      </c>
    </row>
    <row r="35546" spans="2:3" x14ac:dyDescent="0.3">
      <c r="B35546" s="1">
        <f t="shared" si="556"/>
        <v>45904.833333362069</v>
      </c>
      <c r="C35546">
        <v>0</v>
      </c>
    </row>
    <row r="35547" spans="2:3" x14ac:dyDescent="0.3">
      <c r="B35547" s="1">
        <f t="shared" si="556"/>
        <v>45904.840277806514</v>
      </c>
      <c r="C35547">
        <v>0</v>
      </c>
    </row>
    <row r="35548" spans="2:3" x14ac:dyDescent="0.3">
      <c r="B35548" s="1">
        <f t="shared" si="556"/>
        <v>45904.847222250959</v>
      </c>
      <c r="C35548">
        <v>0</v>
      </c>
    </row>
    <row r="35549" spans="2:3" x14ac:dyDescent="0.3">
      <c r="B35549" s="1">
        <f t="shared" si="556"/>
        <v>45904.854166695404</v>
      </c>
      <c r="C35549">
        <v>0</v>
      </c>
    </row>
    <row r="35550" spans="2:3" x14ac:dyDescent="0.3">
      <c r="B35550" s="1">
        <f t="shared" si="556"/>
        <v>45904.86111113985</v>
      </c>
      <c r="C35550">
        <v>0</v>
      </c>
    </row>
    <row r="35551" spans="2:3" x14ac:dyDescent="0.3">
      <c r="B35551" s="1">
        <f t="shared" si="556"/>
        <v>45904.868055584295</v>
      </c>
      <c r="C35551">
        <v>0</v>
      </c>
    </row>
    <row r="35552" spans="2:3" x14ac:dyDescent="0.3">
      <c r="B35552" s="1">
        <f t="shared" si="556"/>
        <v>45904.87500002874</v>
      </c>
      <c r="C35552">
        <v>0</v>
      </c>
    </row>
    <row r="35553" spans="2:3" x14ac:dyDescent="0.3">
      <c r="B35553" s="1">
        <f t="shared" si="556"/>
        <v>45904.881944473185</v>
      </c>
      <c r="C35553">
        <v>0</v>
      </c>
    </row>
    <row r="35554" spans="2:3" x14ac:dyDescent="0.3">
      <c r="B35554" s="1">
        <f t="shared" si="556"/>
        <v>45904.888888917631</v>
      </c>
      <c r="C35554">
        <v>0</v>
      </c>
    </row>
    <row r="35555" spans="2:3" x14ac:dyDescent="0.3">
      <c r="B35555" s="1">
        <f t="shared" si="556"/>
        <v>45904.895833362076</v>
      </c>
      <c r="C35555">
        <v>0</v>
      </c>
    </row>
    <row r="35556" spans="2:3" x14ac:dyDescent="0.3">
      <c r="B35556" s="1">
        <f t="shared" si="556"/>
        <v>45904.902777806521</v>
      </c>
      <c r="C35556">
        <v>0</v>
      </c>
    </row>
    <row r="35557" spans="2:3" x14ac:dyDescent="0.3">
      <c r="B35557" s="1">
        <f t="shared" si="556"/>
        <v>45904.909722250966</v>
      </c>
      <c r="C35557">
        <v>0</v>
      </c>
    </row>
    <row r="35558" spans="2:3" x14ac:dyDescent="0.3">
      <c r="B35558" s="1">
        <f t="shared" si="556"/>
        <v>45904.916666695412</v>
      </c>
      <c r="C35558">
        <v>0</v>
      </c>
    </row>
    <row r="35559" spans="2:3" x14ac:dyDescent="0.3">
      <c r="B35559" s="1">
        <f t="shared" si="556"/>
        <v>45904.923611139857</v>
      </c>
      <c r="C35559">
        <v>0</v>
      </c>
    </row>
    <row r="35560" spans="2:3" x14ac:dyDescent="0.3">
      <c r="B35560" s="1">
        <f t="shared" ref="B35560:B35623" si="557">B35559+(B35559-B35558)</f>
        <v>45904.930555584302</v>
      </c>
      <c r="C35560">
        <v>0</v>
      </c>
    </row>
    <row r="35561" spans="2:3" x14ac:dyDescent="0.3">
      <c r="B35561" s="1">
        <f t="shared" si="557"/>
        <v>45904.937500028747</v>
      </c>
      <c r="C35561">
        <v>0</v>
      </c>
    </row>
    <row r="35562" spans="2:3" x14ac:dyDescent="0.3">
      <c r="B35562" s="1">
        <f t="shared" si="557"/>
        <v>45904.944444473193</v>
      </c>
      <c r="C35562">
        <v>0</v>
      </c>
    </row>
    <row r="35563" spans="2:3" x14ac:dyDescent="0.3">
      <c r="B35563" s="1">
        <f t="shared" si="557"/>
        <v>45904.951388917638</v>
      </c>
      <c r="C35563">
        <v>0</v>
      </c>
    </row>
    <row r="35564" spans="2:3" x14ac:dyDescent="0.3">
      <c r="B35564" s="1">
        <f t="shared" si="557"/>
        <v>45904.958333362083</v>
      </c>
      <c r="C35564">
        <v>0</v>
      </c>
    </row>
    <row r="35565" spans="2:3" x14ac:dyDescent="0.3">
      <c r="B35565" s="1">
        <f t="shared" si="557"/>
        <v>45904.965277806528</v>
      </c>
      <c r="C35565">
        <v>0</v>
      </c>
    </row>
    <row r="35566" spans="2:3" x14ac:dyDescent="0.3">
      <c r="B35566" s="1">
        <f t="shared" si="557"/>
        <v>45904.972222250974</v>
      </c>
      <c r="C35566">
        <v>0</v>
      </c>
    </row>
    <row r="35567" spans="2:3" x14ac:dyDescent="0.3">
      <c r="B35567" s="1">
        <f t="shared" si="557"/>
        <v>45904.979166695419</v>
      </c>
      <c r="C35567">
        <v>0</v>
      </c>
    </row>
    <row r="35568" spans="2:3" x14ac:dyDescent="0.3">
      <c r="B35568" s="1">
        <f t="shared" si="557"/>
        <v>45904.986111139864</v>
      </c>
      <c r="C35568">
        <v>0</v>
      </c>
    </row>
    <row r="35569" spans="2:3" x14ac:dyDescent="0.3">
      <c r="B35569" s="1">
        <f t="shared" si="557"/>
        <v>45904.993055584309</v>
      </c>
      <c r="C35569">
        <v>0</v>
      </c>
    </row>
    <row r="35570" spans="2:3" x14ac:dyDescent="0.3">
      <c r="B35570" s="1">
        <f t="shared" si="557"/>
        <v>45905.000000028755</v>
      </c>
      <c r="C35570">
        <v>0</v>
      </c>
    </row>
    <row r="35571" spans="2:3" x14ac:dyDescent="0.3">
      <c r="B35571" s="1">
        <f t="shared" si="557"/>
        <v>45905.0069444732</v>
      </c>
      <c r="C35571">
        <v>0</v>
      </c>
    </row>
    <row r="35572" spans="2:3" x14ac:dyDescent="0.3">
      <c r="B35572" s="1">
        <f t="shared" si="557"/>
        <v>45905.013888917645</v>
      </c>
      <c r="C35572">
        <v>0</v>
      </c>
    </row>
    <row r="35573" spans="2:3" x14ac:dyDescent="0.3">
      <c r="B35573" s="1">
        <f t="shared" si="557"/>
        <v>45905.02083336209</v>
      </c>
      <c r="C35573">
        <v>0</v>
      </c>
    </row>
    <row r="35574" spans="2:3" x14ac:dyDescent="0.3">
      <c r="B35574" s="1">
        <f t="shared" si="557"/>
        <v>45905.027777806536</v>
      </c>
      <c r="C35574">
        <v>0</v>
      </c>
    </row>
    <row r="35575" spans="2:3" x14ac:dyDescent="0.3">
      <c r="B35575" s="1">
        <f t="shared" si="557"/>
        <v>45905.034722250981</v>
      </c>
      <c r="C35575">
        <v>0</v>
      </c>
    </row>
    <row r="35576" spans="2:3" x14ac:dyDescent="0.3">
      <c r="B35576" s="1">
        <f t="shared" si="557"/>
        <v>45905.041666695426</v>
      </c>
      <c r="C35576">
        <v>0</v>
      </c>
    </row>
    <row r="35577" spans="2:3" x14ac:dyDescent="0.3">
      <c r="B35577" s="1">
        <f t="shared" si="557"/>
        <v>45905.048611139871</v>
      </c>
      <c r="C35577">
        <v>0</v>
      </c>
    </row>
    <row r="35578" spans="2:3" x14ac:dyDescent="0.3">
      <c r="B35578" s="1">
        <f t="shared" si="557"/>
        <v>45905.055555584317</v>
      </c>
      <c r="C35578">
        <v>0</v>
      </c>
    </row>
    <row r="35579" spans="2:3" x14ac:dyDescent="0.3">
      <c r="B35579" s="1">
        <f t="shared" si="557"/>
        <v>45905.062500028762</v>
      </c>
      <c r="C35579">
        <v>0</v>
      </c>
    </row>
    <row r="35580" spans="2:3" x14ac:dyDescent="0.3">
      <c r="B35580" s="1">
        <f t="shared" si="557"/>
        <v>45905.069444473207</v>
      </c>
      <c r="C35580">
        <v>0</v>
      </c>
    </row>
    <row r="35581" spans="2:3" x14ac:dyDescent="0.3">
      <c r="B35581" s="1">
        <f t="shared" si="557"/>
        <v>45905.076388917652</v>
      </c>
      <c r="C35581">
        <v>0</v>
      </c>
    </row>
    <row r="35582" spans="2:3" x14ac:dyDescent="0.3">
      <c r="B35582" s="1">
        <f t="shared" si="557"/>
        <v>45905.083333362098</v>
      </c>
      <c r="C35582">
        <v>0</v>
      </c>
    </row>
    <row r="35583" spans="2:3" x14ac:dyDescent="0.3">
      <c r="B35583" s="1">
        <f t="shared" si="557"/>
        <v>45905.090277806543</v>
      </c>
      <c r="C35583">
        <v>0</v>
      </c>
    </row>
    <row r="35584" spans="2:3" x14ac:dyDescent="0.3">
      <c r="B35584" s="1">
        <f t="shared" si="557"/>
        <v>45905.097222250988</v>
      </c>
      <c r="C35584">
        <v>0</v>
      </c>
    </row>
    <row r="35585" spans="2:3" x14ac:dyDescent="0.3">
      <c r="B35585" s="1">
        <f t="shared" si="557"/>
        <v>45905.104166695433</v>
      </c>
      <c r="C35585">
        <v>0</v>
      </c>
    </row>
    <row r="35586" spans="2:3" x14ac:dyDescent="0.3">
      <c r="B35586" s="1">
        <f t="shared" si="557"/>
        <v>45905.111111139879</v>
      </c>
      <c r="C35586">
        <v>0</v>
      </c>
    </row>
    <row r="35587" spans="2:3" x14ac:dyDescent="0.3">
      <c r="B35587" s="1">
        <f t="shared" si="557"/>
        <v>45905.118055584324</v>
      </c>
      <c r="C35587">
        <v>0</v>
      </c>
    </row>
    <row r="35588" spans="2:3" x14ac:dyDescent="0.3">
      <c r="B35588" s="1">
        <f t="shared" si="557"/>
        <v>45905.125000028769</v>
      </c>
      <c r="C35588">
        <v>0</v>
      </c>
    </row>
    <row r="35589" spans="2:3" x14ac:dyDescent="0.3">
      <c r="B35589" s="1">
        <f t="shared" si="557"/>
        <v>45905.131944473214</v>
      </c>
      <c r="C35589">
        <v>0</v>
      </c>
    </row>
    <row r="35590" spans="2:3" x14ac:dyDescent="0.3">
      <c r="B35590" s="1">
        <f t="shared" si="557"/>
        <v>45905.13888891766</v>
      </c>
      <c r="C35590">
        <v>0</v>
      </c>
    </row>
    <row r="35591" spans="2:3" x14ac:dyDescent="0.3">
      <c r="B35591" s="1">
        <f t="shared" si="557"/>
        <v>45905.145833362105</v>
      </c>
      <c r="C35591">
        <v>0</v>
      </c>
    </row>
    <row r="35592" spans="2:3" x14ac:dyDescent="0.3">
      <c r="B35592" s="1">
        <f t="shared" si="557"/>
        <v>45905.15277780655</v>
      </c>
      <c r="C35592">
        <v>0</v>
      </c>
    </row>
    <row r="35593" spans="2:3" x14ac:dyDescent="0.3">
      <c r="B35593" s="1">
        <f t="shared" si="557"/>
        <v>45905.159722250995</v>
      </c>
      <c r="C35593">
        <v>0</v>
      </c>
    </row>
    <row r="35594" spans="2:3" x14ac:dyDescent="0.3">
      <c r="B35594" s="1">
        <f t="shared" si="557"/>
        <v>45905.166666695441</v>
      </c>
      <c r="C35594">
        <v>0</v>
      </c>
    </row>
    <row r="35595" spans="2:3" x14ac:dyDescent="0.3">
      <c r="B35595" s="1">
        <f t="shared" si="557"/>
        <v>45905.173611139886</v>
      </c>
      <c r="C35595">
        <v>0</v>
      </c>
    </row>
    <row r="35596" spans="2:3" x14ac:dyDescent="0.3">
      <c r="B35596" s="1">
        <f t="shared" si="557"/>
        <v>45905.180555584331</v>
      </c>
      <c r="C35596">
        <v>0</v>
      </c>
    </row>
    <row r="35597" spans="2:3" x14ac:dyDescent="0.3">
      <c r="B35597" s="1">
        <f t="shared" si="557"/>
        <v>45905.187500028776</v>
      </c>
      <c r="C35597">
        <v>0</v>
      </c>
    </row>
    <row r="35598" spans="2:3" x14ac:dyDescent="0.3">
      <c r="B35598" s="1">
        <f t="shared" si="557"/>
        <v>45905.194444473222</v>
      </c>
      <c r="C35598">
        <v>0</v>
      </c>
    </row>
    <row r="35599" spans="2:3" x14ac:dyDescent="0.3">
      <c r="B35599" s="1">
        <f t="shared" si="557"/>
        <v>45905.201388917667</v>
      </c>
      <c r="C35599">
        <v>0</v>
      </c>
    </row>
    <row r="35600" spans="2:3" x14ac:dyDescent="0.3">
      <c r="B35600" s="1">
        <f t="shared" si="557"/>
        <v>45905.208333362112</v>
      </c>
      <c r="C35600">
        <v>0</v>
      </c>
    </row>
    <row r="35601" spans="2:3" x14ac:dyDescent="0.3">
      <c r="B35601" s="1">
        <f t="shared" si="557"/>
        <v>45905.215277806557</v>
      </c>
      <c r="C35601">
        <v>0</v>
      </c>
    </row>
    <row r="35602" spans="2:3" x14ac:dyDescent="0.3">
      <c r="B35602" s="1">
        <f t="shared" si="557"/>
        <v>45905.222222251003</v>
      </c>
      <c r="C35602">
        <v>0</v>
      </c>
    </row>
    <row r="35603" spans="2:3" x14ac:dyDescent="0.3">
      <c r="B35603" s="1">
        <f t="shared" si="557"/>
        <v>45905.229166695448</v>
      </c>
      <c r="C35603">
        <v>0</v>
      </c>
    </row>
    <row r="35604" spans="2:3" x14ac:dyDescent="0.3">
      <c r="B35604" s="1">
        <f t="shared" si="557"/>
        <v>45905.236111139893</v>
      </c>
      <c r="C35604">
        <v>0</v>
      </c>
    </row>
    <row r="35605" spans="2:3" x14ac:dyDescent="0.3">
      <c r="B35605" s="1">
        <f t="shared" si="557"/>
        <v>45905.243055584338</v>
      </c>
      <c r="C35605">
        <v>0</v>
      </c>
    </row>
    <row r="35606" spans="2:3" x14ac:dyDescent="0.3">
      <c r="B35606" s="1">
        <f t="shared" si="557"/>
        <v>45905.250000028784</v>
      </c>
      <c r="C35606">
        <v>0</v>
      </c>
    </row>
    <row r="35607" spans="2:3" x14ac:dyDescent="0.3">
      <c r="B35607" s="1">
        <f t="shared" si="557"/>
        <v>45905.256944473229</v>
      </c>
      <c r="C35607">
        <v>0</v>
      </c>
    </row>
    <row r="35608" spans="2:3" x14ac:dyDescent="0.3">
      <c r="B35608" s="1">
        <f t="shared" si="557"/>
        <v>45905.263888917674</v>
      </c>
      <c r="C35608">
        <v>0</v>
      </c>
    </row>
    <row r="35609" spans="2:3" x14ac:dyDescent="0.3">
      <c r="B35609" s="1">
        <f t="shared" si="557"/>
        <v>45905.270833362119</v>
      </c>
      <c r="C35609">
        <v>0</v>
      </c>
    </row>
    <row r="35610" spans="2:3" x14ac:dyDescent="0.3">
      <c r="B35610" s="1">
        <f t="shared" si="557"/>
        <v>45905.277777806565</v>
      </c>
      <c r="C35610">
        <v>0</v>
      </c>
    </row>
    <row r="35611" spans="2:3" x14ac:dyDescent="0.3">
      <c r="B35611" s="1">
        <f t="shared" si="557"/>
        <v>45905.28472225101</v>
      </c>
      <c r="C35611">
        <v>0</v>
      </c>
    </row>
    <row r="35612" spans="2:3" x14ac:dyDescent="0.3">
      <c r="B35612" s="1">
        <f t="shared" si="557"/>
        <v>45905.291666695455</v>
      </c>
      <c r="C35612">
        <v>0</v>
      </c>
    </row>
    <row r="35613" spans="2:3" x14ac:dyDescent="0.3">
      <c r="B35613" s="1">
        <f t="shared" si="557"/>
        <v>45905.2986111399</v>
      </c>
      <c r="C35613">
        <v>0</v>
      </c>
    </row>
    <row r="35614" spans="2:3" x14ac:dyDescent="0.3">
      <c r="B35614" s="1">
        <f t="shared" si="557"/>
        <v>45905.305555584346</v>
      </c>
      <c r="C35614">
        <v>0</v>
      </c>
    </row>
    <row r="35615" spans="2:3" x14ac:dyDescent="0.3">
      <c r="B35615" s="1">
        <f t="shared" si="557"/>
        <v>45905.312500028791</v>
      </c>
      <c r="C35615">
        <v>0</v>
      </c>
    </row>
    <row r="35616" spans="2:3" x14ac:dyDescent="0.3">
      <c r="B35616" s="1">
        <f t="shared" si="557"/>
        <v>45905.319444473236</v>
      </c>
      <c r="C35616">
        <v>0</v>
      </c>
    </row>
    <row r="35617" spans="2:3" x14ac:dyDescent="0.3">
      <c r="B35617" s="1">
        <f t="shared" si="557"/>
        <v>45905.326388917681</v>
      </c>
      <c r="C35617">
        <v>0</v>
      </c>
    </row>
    <row r="35618" spans="2:3" x14ac:dyDescent="0.3">
      <c r="B35618" s="1">
        <f t="shared" si="557"/>
        <v>45905.333333362127</v>
      </c>
      <c r="C35618">
        <v>0</v>
      </c>
    </row>
    <row r="35619" spans="2:3" x14ac:dyDescent="0.3">
      <c r="B35619" s="1">
        <f t="shared" si="557"/>
        <v>45905.340277806572</v>
      </c>
      <c r="C35619">
        <v>0</v>
      </c>
    </row>
    <row r="35620" spans="2:3" x14ac:dyDescent="0.3">
      <c r="B35620" s="1">
        <f t="shared" si="557"/>
        <v>45905.347222251017</v>
      </c>
      <c r="C35620">
        <v>0</v>
      </c>
    </row>
    <row r="35621" spans="2:3" x14ac:dyDescent="0.3">
      <c r="B35621" s="1">
        <f t="shared" si="557"/>
        <v>45905.354166695462</v>
      </c>
      <c r="C35621">
        <v>0</v>
      </c>
    </row>
    <row r="35622" spans="2:3" x14ac:dyDescent="0.3">
      <c r="B35622" s="1">
        <f t="shared" si="557"/>
        <v>45905.361111139908</v>
      </c>
      <c r="C35622">
        <v>0</v>
      </c>
    </row>
    <row r="35623" spans="2:3" x14ac:dyDescent="0.3">
      <c r="B35623" s="1">
        <f t="shared" si="557"/>
        <v>45905.368055584353</v>
      </c>
      <c r="C35623">
        <v>0</v>
      </c>
    </row>
    <row r="35624" spans="2:3" x14ac:dyDescent="0.3">
      <c r="B35624" s="1">
        <f t="shared" ref="B35624:B35687" si="558">B35623+(B35623-B35622)</f>
        <v>45905.375000028798</v>
      </c>
      <c r="C35624">
        <v>0</v>
      </c>
    </row>
    <row r="35625" spans="2:3" x14ac:dyDescent="0.3">
      <c r="B35625" s="1">
        <f t="shared" si="558"/>
        <v>45905.381944473243</v>
      </c>
      <c r="C35625">
        <v>0</v>
      </c>
    </row>
    <row r="35626" spans="2:3" x14ac:dyDescent="0.3">
      <c r="B35626" s="1">
        <f t="shared" si="558"/>
        <v>45905.388888917689</v>
      </c>
      <c r="C35626">
        <v>0</v>
      </c>
    </row>
    <row r="35627" spans="2:3" x14ac:dyDescent="0.3">
      <c r="B35627" s="1">
        <f t="shared" si="558"/>
        <v>45905.395833362134</v>
      </c>
      <c r="C35627">
        <v>0</v>
      </c>
    </row>
    <row r="35628" spans="2:3" x14ac:dyDescent="0.3">
      <c r="B35628" s="1">
        <f t="shared" si="558"/>
        <v>45905.402777806579</v>
      </c>
      <c r="C35628">
        <v>0</v>
      </c>
    </row>
    <row r="35629" spans="2:3" x14ac:dyDescent="0.3">
      <c r="B35629" s="1">
        <f t="shared" si="558"/>
        <v>45905.409722251025</v>
      </c>
      <c r="C35629">
        <v>0</v>
      </c>
    </row>
    <row r="35630" spans="2:3" x14ac:dyDescent="0.3">
      <c r="B35630" s="1">
        <f t="shared" si="558"/>
        <v>45905.41666669547</v>
      </c>
      <c r="C35630">
        <v>0</v>
      </c>
    </row>
    <row r="35631" spans="2:3" x14ac:dyDescent="0.3">
      <c r="B35631" s="1">
        <f t="shared" si="558"/>
        <v>45905.423611139915</v>
      </c>
      <c r="C35631">
        <v>0</v>
      </c>
    </row>
    <row r="35632" spans="2:3" x14ac:dyDescent="0.3">
      <c r="B35632" s="1">
        <f t="shared" si="558"/>
        <v>45905.43055558436</v>
      </c>
      <c r="C35632">
        <v>0</v>
      </c>
    </row>
    <row r="35633" spans="2:3" x14ac:dyDescent="0.3">
      <c r="B35633" s="1">
        <f t="shared" si="558"/>
        <v>45905.437500028806</v>
      </c>
      <c r="C35633">
        <v>0</v>
      </c>
    </row>
    <row r="35634" spans="2:3" x14ac:dyDescent="0.3">
      <c r="B35634" s="1">
        <f t="shared" si="558"/>
        <v>45905.444444473251</v>
      </c>
      <c r="C35634">
        <v>0</v>
      </c>
    </row>
    <row r="35635" spans="2:3" x14ac:dyDescent="0.3">
      <c r="B35635" s="1">
        <f t="shared" si="558"/>
        <v>45905.451388917696</v>
      </c>
      <c r="C35635">
        <v>0</v>
      </c>
    </row>
    <row r="35636" spans="2:3" x14ac:dyDescent="0.3">
      <c r="B35636" s="1">
        <f t="shared" si="558"/>
        <v>45905.458333362141</v>
      </c>
      <c r="C35636">
        <v>0</v>
      </c>
    </row>
    <row r="35637" spans="2:3" x14ac:dyDescent="0.3">
      <c r="B35637" s="1">
        <f t="shared" si="558"/>
        <v>45905.465277806587</v>
      </c>
      <c r="C35637">
        <v>0</v>
      </c>
    </row>
    <row r="35638" spans="2:3" x14ac:dyDescent="0.3">
      <c r="B35638" s="1">
        <f t="shared" si="558"/>
        <v>45905.472222251032</v>
      </c>
      <c r="C35638">
        <v>0</v>
      </c>
    </row>
    <row r="35639" spans="2:3" x14ac:dyDescent="0.3">
      <c r="B35639" s="1">
        <f t="shared" si="558"/>
        <v>45905.479166695477</v>
      </c>
      <c r="C35639">
        <v>0</v>
      </c>
    </row>
    <row r="35640" spans="2:3" x14ac:dyDescent="0.3">
      <c r="B35640" s="1">
        <f t="shared" si="558"/>
        <v>45905.486111139922</v>
      </c>
      <c r="C35640">
        <v>0</v>
      </c>
    </row>
    <row r="35641" spans="2:3" x14ac:dyDescent="0.3">
      <c r="B35641" s="1">
        <f t="shared" si="558"/>
        <v>45905.493055584368</v>
      </c>
      <c r="C35641">
        <v>0</v>
      </c>
    </row>
    <row r="35642" spans="2:3" x14ac:dyDescent="0.3">
      <c r="B35642" s="1">
        <f t="shared" si="558"/>
        <v>45905.500000028813</v>
      </c>
      <c r="C35642">
        <v>0</v>
      </c>
    </row>
    <row r="35643" spans="2:3" x14ac:dyDescent="0.3">
      <c r="B35643" s="1">
        <f t="shared" si="558"/>
        <v>45905.506944473258</v>
      </c>
      <c r="C35643">
        <v>0</v>
      </c>
    </row>
    <row r="35644" spans="2:3" x14ac:dyDescent="0.3">
      <c r="B35644" s="1">
        <f t="shared" si="558"/>
        <v>45905.513888917703</v>
      </c>
      <c r="C35644">
        <v>0</v>
      </c>
    </row>
    <row r="35645" spans="2:3" x14ac:dyDescent="0.3">
      <c r="B35645" s="1">
        <f t="shared" si="558"/>
        <v>45905.520833362149</v>
      </c>
      <c r="C35645">
        <v>0</v>
      </c>
    </row>
    <row r="35646" spans="2:3" x14ac:dyDescent="0.3">
      <c r="B35646" s="1">
        <f t="shared" si="558"/>
        <v>45905.527777806594</v>
      </c>
      <c r="C35646">
        <v>0</v>
      </c>
    </row>
    <row r="35647" spans="2:3" x14ac:dyDescent="0.3">
      <c r="B35647" s="1">
        <f t="shared" si="558"/>
        <v>45905.534722251039</v>
      </c>
      <c r="C35647">
        <v>0</v>
      </c>
    </row>
    <row r="35648" spans="2:3" x14ac:dyDescent="0.3">
      <c r="B35648" s="1">
        <f t="shared" si="558"/>
        <v>45905.541666695484</v>
      </c>
      <c r="C35648">
        <v>0</v>
      </c>
    </row>
    <row r="35649" spans="2:3" x14ac:dyDescent="0.3">
      <c r="B35649" s="1">
        <f t="shared" si="558"/>
        <v>45905.54861113993</v>
      </c>
      <c r="C35649">
        <v>0</v>
      </c>
    </row>
    <row r="35650" spans="2:3" x14ac:dyDescent="0.3">
      <c r="B35650" s="1">
        <f t="shared" si="558"/>
        <v>45905.555555584375</v>
      </c>
      <c r="C35650">
        <v>0</v>
      </c>
    </row>
    <row r="35651" spans="2:3" x14ac:dyDescent="0.3">
      <c r="B35651" s="1">
        <f t="shared" si="558"/>
        <v>45905.56250002882</v>
      </c>
      <c r="C35651">
        <v>0</v>
      </c>
    </row>
    <row r="35652" spans="2:3" x14ac:dyDescent="0.3">
      <c r="B35652" s="1">
        <f t="shared" si="558"/>
        <v>45905.569444473265</v>
      </c>
      <c r="C35652">
        <v>0</v>
      </c>
    </row>
    <row r="35653" spans="2:3" x14ac:dyDescent="0.3">
      <c r="B35653" s="1">
        <f t="shared" si="558"/>
        <v>45905.576388917711</v>
      </c>
      <c r="C35653">
        <v>0</v>
      </c>
    </row>
    <row r="35654" spans="2:3" x14ac:dyDescent="0.3">
      <c r="B35654" s="1">
        <f t="shared" si="558"/>
        <v>45905.583333362156</v>
      </c>
      <c r="C35654">
        <v>0</v>
      </c>
    </row>
    <row r="35655" spans="2:3" x14ac:dyDescent="0.3">
      <c r="B35655" s="1">
        <f t="shared" si="558"/>
        <v>45905.590277806601</v>
      </c>
      <c r="C35655">
        <v>0</v>
      </c>
    </row>
    <row r="35656" spans="2:3" x14ac:dyDescent="0.3">
      <c r="B35656" s="1">
        <f t="shared" si="558"/>
        <v>45905.597222251046</v>
      </c>
      <c r="C35656">
        <v>0</v>
      </c>
    </row>
    <row r="35657" spans="2:3" x14ac:dyDescent="0.3">
      <c r="B35657" s="1">
        <f t="shared" si="558"/>
        <v>45905.604166695492</v>
      </c>
      <c r="C35657">
        <v>0</v>
      </c>
    </row>
    <row r="35658" spans="2:3" x14ac:dyDescent="0.3">
      <c r="B35658" s="1">
        <f t="shared" si="558"/>
        <v>45905.611111139937</v>
      </c>
      <c r="C35658">
        <v>0</v>
      </c>
    </row>
    <row r="35659" spans="2:3" x14ac:dyDescent="0.3">
      <c r="B35659" s="1">
        <f t="shared" si="558"/>
        <v>45905.618055584382</v>
      </c>
      <c r="C35659">
        <v>0</v>
      </c>
    </row>
    <row r="35660" spans="2:3" x14ac:dyDescent="0.3">
      <c r="B35660" s="1">
        <f t="shared" si="558"/>
        <v>45905.625000028827</v>
      </c>
      <c r="C35660">
        <v>0</v>
      </c>
    </row>
    <row r="35661" spans="2:3" x14ac:dyDescent="0.3">
      <c r="B35661" s="1">
        <f t="shared" si="558"/>
        <v>45905.631944473273</v>
      </c>
      <c r="C35661">
        <v>0</v>
      </c>
    </row>
    <row r="35662" spans="2:3" x14ac:dyDescent="0.3">
      <c r="B35662" s="1">
        <f t="shared" si="558"/>
        <v>45905.638888917718</v>
      </c>
      <c r="C35662">
        <v>0</v>
      </c>
    </row>
    <row r="35663" spans="2:3" x14ac:dyDescent="0.3">
      <c r="B35663" s="1">
        <f t="shared" si="558"/>
        <v>45905.645833362163</v>
      </c>
      <c r="C35663">
        <v>0</v>
      </c>
    </row>
    <row r="35664" spans="2:3" x14ac:dyDescent="0.3">
      <c r="B35664" s="1">
        <f t="shared" si="558"/>
        <v>45905.652777806608</v>
      </c>
      <c r="C35664">
        <v>0</v>
      </c>
    </row>
    <row r="35665" spans="2:3" x14ac:dyDescent="0.3">
      <c r="B35665" s="1">
        <f t="shared" si="558"/>
        <v>45905.659722251054</v>
      </c>
      <c r="C35665">
        <v>0</v>
      </c>
    </row>
    <row r="35666" spans="2:3" x14ac:dyDescent="0.3">
      <c r="B35666" s="1">
        <f t="shared" si="558"/>
        <v>45905.666666695499</v>
      </c>
      <c r="C35666">
        <v>0</v>
      </c>
    </row>
    <row r="35667" spans="2:3" x14ac:dyDescent="0.3">
      <c r="B35667" s="1">
        <f t="shared" si="558"/>
        <v>45905.673611139944</v>
      </c>
      <c r="C35667">
        <v>0</v>
      </c>
    </row>
    <row r="35668" spans="2:3" x14ac:dyDescent="0.3">
      <c r="B35668" s="1">
        <f t="shared" si="558"/>
        <v>45905.680555584389</v>
      </c>
      <c r="C35668">
        <v>0</v>
      </c>
    </row>
    <row r="35669" spans="2:3" x14ac:dyDescent="0.3">
      <c r="B35669" s="1">
        <f t="shared" si="558"/>
        <v>45905.687500028835</v>
      </c>
      <c r="C35669">
        <v>0</v>
      </c>
    </row>
    <row r="35670" spans="2:3" x14ac:dyDescent="0.3">
      <c r="B35670" s="1">
        <f t="shared" si="558"/>
        <v>45905.69444447328</v>
      </c>
      <c r="C35670">
        <v>0</v>
      </c>
    </row>
    <row r="35671" spans="2:3" x14ac:dyDescent="0.3">
      <c r="B35671" s="1">
        <f t="shared" si="558"/>
        <v>45905.701388917725</v>
      </c>
      <c r="C35671">
        <v>0</v>
      </c>
    </row>
    <row r="35672" spans="2:3" x14ac:dyDescent="0.3">
      <c r="B35672" s="1">
        <f t="shared" si="558"/>
        <v>45905.70833336217</v>
      </c>
      <c r="C35672">
        <v>0</v>
      </c>
    </row>
    <row r="35673" spans="2:3" x14ac:dyDescent="0.3">
      <c r="B35673" s="1">
        <f t="shared" si="558"/>
        <v>45905.715277806616</v>
      </c>
      <c r="C35673">
        <v>0</v>
      </c>
    </row>
    <row r="35674" spans="2:3" x14ac:dyDescent="0.3">
      <c r="B35674" s="1">
        <f t="shared" si="558"/>
        <v>45905.722222251061</v>
      </c>
      <c r="C35674">
        <v>0</v>
      </c>
    </row>
    <row r="35675" spans="2:3" x14ac:dyDescent="0.3">
      <c r="B35675" s="1">
        <f t="shared" si="558"/>
        <v>45905.729166695506</v>
      </c>
      <c r="C35675">
        <v>0</v>
      </c>
    </row>
    <row r="35676" spans="2:3" x14ac:dyDescent="0.3">
      <c r="B35676" s="1">
        <f t="shared" si="558"/>
        <v>45905.736111139951</v>
      </c>
      <c r="C35676">
        <v>0</v>
      </c>
    </row>
    <row r="35677" spans="2:3" x14ac:dyDescent="0.3">
      <c r="B35677" s="1">
        <f t="shared" si="558"/>
        <v>45905.743055584397</v>
      </c>
      <c r="C35677">
        <v>0</v>
      </c>
    </row>
    <row r="35678" spans="2:3" x14ac:dyDescent="0.3">
      <c r="B35678" s="1">
        <f t="shared" si="558"/>
        <v>45905.750000028842</v>
      </c>
      <c r="C35678">
        <v>0</v>
      </c>
    </row>
    <row r="35679" spans="2:3" x14ac:dyDescent="0.3">
      <c r="B35679" s="1">
        <f t="shared" si="558"/>
        <v>45905.756944473287</v>
      </c>
      <c r="C35679">
        <v>0</v>
      </c>
    </row>
    <row r="35680" spans="2:3" x14ac:dyDescent="0.3">
      <c r="B35680" s="1">
        <f t="shared" si="558"/>
        <v>45905.763888917732</v>
      </c>
      <c r="C35680">
        <v>0</v>
      </c>
    </row>
    <row r="35681" spans="2:3" x14ac:dyDescent="0.3">
      <c r="B35681" s="1">
        <f t="shared" si="558"/>
        <v>45905.770833362178</v>
      </c>
      <c r="C35681">
        <v>0</v>
      </c>
    </row>
    <row r="35682" spans="2:3" x14ac:dyDescent="0.3">
      <c r="B35682" s="1">
        <f t="shared" si="558"/>
        <v>45905.777777806623</v>
      </c>
      <c r="C35682">
        <v>0</v>
      </c>
    </row>
    <row r="35683" spans="2:3" x14ac:dyDescent="0.3">
      <c r="B35683" s="1">
        <f t="shared" si="558"/>
        <v>45905.784722251068</v>
      </c>
      <c r="C35683">
        <v>0</v>
      </c>
    </row>
    <row r="35684" spans="2:3" x14ac:dyDescent="0.3">
      <c r="B35684" s="1">
        <f t="shared" si="558"/>
        <v>45905.791666695513</v>
      </c>
      <c r="C35684">
        <v>0</v>
      </c>
    </row>
    <row r="35685" spans="2:3" x14ac:dyDescent="0.3">
      <c r="B35685" s="1">
        <f t="shared" si="558"/>
        <v>45905.798611139959</v>
      </c>
      <c r="C35685">
        <v>0</v>
      </c>
    </row>
    <row r="35686" spans="2:3" x14ac:dyDescent="0.3">
      <c r="B35686" s="1">
        <f t="shared" si="558"/>
        <v>45905.805555584404</v>
      </c>
      <c r="C35686">
        <v>0</v>
      </c>
    </row>
    <row r="35687" spans="2:3" x14ac:dyDescent="0.3">
      <c r="B35687" s="1">
        <f t="shared" si="558"/>
        <v>45905.812500028849</v>
      </c>
      <c r="C35687">
        <v>0</v>
      </c>
    </row>
    <row r="35688" spans="2:3" x14ac:dyDescent="0.3">
      <c r="B35688" s="1">
        <f t="shared" ref="B35688:B35751" si="559">B35687+(B35687-B35686)</f>
        <v>45905.819444473294</v>
      </c>
      <c r="C35688">
        <v>0</v>
      </c>
    </row>
    <row r="35689" spans="2:3" x14ac:dyDescent="0.3">
      <c r="B35689" s="1">
        <f t="shared" si="559"/>
        <v>45905.82638891774</v>
      </c>
      <c r="C35689">
        <v>0</v>
      </c>
    </row>
    <row r="35690" spans="2:3" x14ac:dyDescent="0.3">
      <c r="B35690" s="1">
        <f t="shared" si="559"/>
        <v>45905.833333362185</v>
      </c>
      <c r="C35690">
        <v>0</v>
      </c>
    </row>
    <row r="35691" spans="2:3" x14ac:dyDescent="0.3">
      <c r="B35691" s="1">
        <f t="shared" si="559"/>
        <v>45905.84027780663</v>
      </c>
      <c r="C35691">
        <v>0</v>
      </c>
    </row>
    <row r="35692" spans="2:3" x14ac:dyDescent="0.3">
      <c r="B35692" s="1">
        <f t="shared" si="559"/>
        <v>45905.847222251075</v>
      </c>
      <c r="C35692">
        <v>0</v>
      </c>
    </row>
    <row r="35693" spans="2:3" x14ac:dyDescent="0.3">
      <c r="B35693" s="1">
        <f t="shared" si="559"/>
        <v>45905.854166695521</v>
      </c>
      <c r="C35693">
        <v>0</v>
      </c>
    </row>
    <row r="35694" spans="2:3" x14ac:dyDescent="0.3">
      <c r="B35694" s="1">
        <f t="shared" si="559"/>
        <v>45905.861111139966</v>
      </c>
      <c r="C35694">
        <v>0</v>
      </c>
    </row>
    <row r="35695" spans="2:3" x14ac:dyDescent="0.3">
      <c r="B35695" s="1">
        <f t="shared" si="559"/>
        <v>45905.868055584411</v>
      </c>
      <c r="C35695">
        <v>0</v>
      </c>
    </row>
    <row r="35696" spans="2:3" x14ac:dyDescent="0.3">
      <c r="B35696" s="1">
        <f t="shared" si="559"/>
        <v>45905.875000028856</v>
      </c>
      <c r="C35696">
        <v>0</v>
      </c>
    </row>
    <row r="35697" spans="2:3" x14ac:dyDescent="0.3">
      <c r="B35697" s="1">
        <f t="shared" si="559"/>
        <v>45905.881944473302</v>
      </c>
      <c r="C35697">
        <v>0</v>
      </c>
    </row>
    <row r="35698" spans="2:3" x14ac:dyDescent="0.3">
      <c r="B35698" s="1">
        <f t="shared" si="559"/>
        <v>45905.888888917747</v>
      </c>
      <c r="C35698">
        <v>0</v>
      </c>
    </row>
    <row r="35699" spans="2:3" x14ac:dyDescent="0.3">
      <c r="B35699" s="1">
        <f t="shared" si="559"/>
        <v>45905.895833362192</v>
      </c>
      <c r="C35699">
        <v>0</v>
      </c>
    </row>
    <row r="35700" spans="2:3" x14ac:dyDescent="0.3">
      <c r="B35700" s="1">
        <f t="shared" si="559"/>
        <v>45905.902777806637</v>
      </c>
      <c r="C35700">
        <v>0</v>
      </c>
    </row>
    <row r="35701" spans="2:3" x14ac:dyDescent="0.3">
      <c r="B35701" s="1">
        <f t="shared" si="559"/>
        <v>45905.909722251083</v>
      </c>
      <c r="C35701">
        <v>0</v>
      </c>
    </row>
    <row r="35702" spans="2:3" x14ac:dyDescent="0.3">
      <c r="B35702" s="1">
        <f t="shared" si="559"/>
        <v>45905.916666695528</v>
      </c>
      <c r="C35702">
        <v>0</v>
      </c>
    </row>
    <row r="35703" spans="2:3" x14ac:dyDescent="0.3">
      <c r="B35703" s="1">
        <f t="shared" si="559"/>
        <v>45905.923611139973</v>
      </c>
      <c r="C35703">
        <v>0</v>
      </c>
    </row>
    <row r="35704" spans="2:3" x14ac:dyDescent="0.3">
      <c r="B35704" s="1">
        <f t="shared" si="559"/>
        <v>45905.930555584418</v>
      </c>
      <c r="C35704">
        <v>0</v>
      </c>
    </row>
    <row r="35705" spans="2:3" x14ac:dyDescent="0.3">
      <c r="B35705" s="1">
        <f t="shared" si="559"/>
        <v>45905.937500028864</v>
      </c>
      <c r="C35705">
        <v>0</v>
      </c>
    </row>
    <row r="35706" spans="2:3" x14ac:dyDescent="0.3">
      <c r="B35706" s="1">
        <f t="shared" si="559"/>
        <v>45905.944444473309</v>
      </c>
      <c r="C35706">
        <v>0</v>
      </c>
    </row>
    <row r="35707" spans="2:3" x14ac:dyDescent="0.3">
      <c r="B35707" s="1">
        <f t="shared" si="559"/>
        <v>45905.951388917754</v>
      </c>
      <c r="C35707">
        <v>0</v>
      </c>
    </row>
    <row r="35708" spans="2:3" x14ac:dyDescent="0.3">
      <c r="B35708" s="1">
        <f t="shared" si="559"/>
        <v>45905.958333362199</v>
      </c>
      <c r="C35708">
        <v>0</v>
      </c>
    </row>
    <row r="35709" spans="2:3" x14ac:dyDescent="0.3">
      <c r="B35709" s="1">
        <f t="shared" si="559"/>
        <v>45905.965277806645</v>
      </c>
      <c r="C35709">
        <v>0</v>
      </c>
    </row>
    <row r="35710" spans="2:3" x14ac:dyDescent="0.3">
      <c r="B35710" s="1">
        <f t="shared" si="559"/>
        <v>45905.97222225109</v>
      </c>
      <c r="C35710">
        <v>0</v>
      </c>
    </row>
    <row r="35711" spans="2:3" x14ac:dyDescent="0.3">
      <c r="B35711" s="1">
        <f t="shared" si="559"/>
        <v>45905.979166695535</v>
      </c>
      <c r="C35711">
        <v>0</v>
      </c>
    </row>
    <row r="35712" spans="2:3" x14ac:dyDescent="0.3">
      <c r="B35712" s="1">
        <f t="shared" si="559"/>
        <v>45905.98611113998</v>
      </c>
      <c r="C35712">
        <v>0</v>
      </c>
    </row>
    <row r="35713" spans="2:3" x14ac:dyDescent="0.3">
      <c r="B35713" s="1">
        <f t="shared" si="559"/>
        <v>45905.993055584426</v>
      </c>
      <c r="C35713">
        <v>0</v>
      </c>
    </row>
    <row r="35714" spans="2:3" x14ac:dyDescent="0.3">
      <c r="B35714" s="1">
        <f t="shared" si="559"/>
        <v>45906.000000028871</v>
      </c>
      <c r="C35714">
        <v>0</v>
      </c>
    </row>
    <row r="35715" spans="2:3" x14ac:dyDescent="0.3">
      <c r="B35715" s="1">
        <f t="shared" si="559"/>
        <v>45906.006944473316</v>
      </c>
      <c r="C35715">
        <v>0</v>
      </c>
    </row>
    <row r="35716" spans="2:3" x14ac:dyDescent="0.3">
      <c r="B35716" s="1">
        <f t="shared" si="559"/>
        <v>45906.013888917762</v>
      </c>
      <c r="C35716">
        <v>0</v>
      </c>
    </row>
    <row r="35717" spans="2:3" x14ac:dyDescent="0.3">
      <c r="B35717" s="1">
        <f t="shared" si="559"/>
        <v>45906.020833362207</v>
      </c>
      <c r="C35717">
        <v>0</v>
      </c>
    </row>
    <row r="35718" spans="2:3" x14ac:dyDescent="0.3">
      <c r="B35718" s="1">
        <f t="shared" si="559"/>
        <v>45906.027777806652</v>
      </c>
      <c r="C35718">
        <v>0</v>
      </c>
    </row>
    <row r="35719" spans="2:3" x14ac:dyDescent="0.3">
      <c r="B35719" s="1">
        <f t="shared" si="559"/>
        <v>45906.034722251097</v>
      </c>
      <c r="C35719">
        <v>0</v>
      </c>
    </row>
    <row r="35720" spans="2:3" x14ac:dyDescent="0.3">
      <c r="B35720" s="1">
        <f t="shared" si="559"/>
        <v>45906.041666695543</v>
      </c>
      <c r="C35720">
        <v>0</v>
      </c>
    </row>
    <row r="35721" spans="2:3" x14ac:dyDescent="0.3">
      <c r="B35721" s="1">
        <f t="shared" si="559"/>
        <v>45906.048611139988</v>
      </c>
      <c r="C35721">
        <v>0</v>
      </c>
    </row>
    <row r="35722" spans="2:3" x14ac:dyDescent="0.3">
      <c r="B35722" s="1">
        <f t="shared" si="559"/>
        <v>45906.055555584433</v>
      </c>
      <c r="C35722">
        <v>0</v>
      </c>
    </row>
    <row r="35723" spans="2:3" x14ac:dyDescent="0.3">
      <c r="B35723" s="1">
        <f t="shared" si="559"/>
        <v>45906.062500028878</v>
      </c>
      <c r="C35723">
        <v>0</v>
      </c>
    </row>
    <row r="35724" spans="2:3" x14ac:dyDescent="0.3">
      <c r="B35724" s="1">
        <f t="shared" si="559"/>
        <v>45906.069444473324</v>
      </c>
      <c r="C35724">
        <v>0</v>
      </c>
    </row>
    <row r="35725" spans="2:3" x14ac:dyDescent="0.3">
      <c r="B35725" s="1">
        <f t="shared" si="559"/>
        <v>45906.076388917769</v>
      </c>
      <c r="C35725">
        <v>0</v>
      </c>
    </row>
    <row r="35726" spans="2:3" x14ac:dyDescent="0.3">
      <c r="B35726" s="1">
        <f t="shared" si="559"/>
        <v>45906.083333362214</v>
      </c>
      <c r="C35726">
        <v>0</v>
      </c>
    </row>
    <row r="35727" spans="2:3" x14ac:dyDescent="0.3">
      <c r="B35727" s="1">
        <f t="shared" si="559"/>
        <v>45906.090277806659</v>
      </c>
      <c r="C35727">
        <v>0</v>
      </c>
    </row>
    <row r="35728" spans="2:3" x14ac:dyDescent="0.3">
      <c r="B35728" s="1">
        <f t="shared" si="559"/>
        <v>45906.097222251105</v>
      </c>
      <c r="C35728">
        <v>0</v>
      </c>
    </row>
    <row r="35729" spans="2:3" x14ac:dyDescent="0.3">
      <c r="B35729" s="1">
        <f t="shared" si="559"/>
        <v>45906.10416669555</v>
      </c>
      <c r="C35729">
        <v>0</v>
      </c>
    </row>
    <row r="35730" spans="2:3" x14ac:dyDescent="0.3">
      <c r="B35730" s="1">
        <f t="shared" si="559"/>
        <v>45906.111111139995</v>
      </c>
      <c r="C35730">
        <v>0</v>
      </c>
    </row>
    <row r="35731" spans="2:3" x14ac:dyDescent="0.3">
      <c r="B35731" s="1">
        <f t="shared" si="559"/>
        <v>45906.11805558444</v>
      </c>
      <c r="C35731">
        <v>0</v>
      </c>
    </row>
    <row r="35732" spans="2:3" x14ac:dyDescent="0.3">
      <c r="B35732" s="1">
        <f t="shared" si="559"/>
        <v>45906.125000028886</v>
      </c>
      <c r="C35732">
        <v>0</v>
      </c>
    </row>
    <row r="35733" spans="2:3" x14ac:dyDescent="0.3">
      <c r="B35733" s="1">
        <f t="shared" si="559"/>
        <v>45906.131944473331</v>
      </c>
      <c r="C35733">
        <v>0</v>
      </c>
    </row>
    <row r="35734" spans="2:3" x14ac:dyDescent="0.3">
      <c r="B35734" s="1">
        <f t="shared" si="559"/>
        <v>45906.138888917776</v>
      </c>
      <c r="C35734">
        <v>0</v>
      </c>
    </row>
    <row r="35735" spans="2:3" x14ac:dyDescent="0.3">
      <c r="B35735" s="1">
        <f t="shared" si="559"/>
        <v>45906.145833362221</v>
      </c>
      <c r="C35735">
        <v>0</v>
      </c>
    </row>
    <row r="35736" spans="2:3" x14ac:dyDescent="0.3">
      <c r="B35736" s="1">
        <f t="shared" si="559"/>
        <v>45906.152777806667</v>
      </c>
      <c r="C35736">
        <v>0</v>
      </c>
    </row>
    <row r="35737" spans="2:3" x14ac:dyDescent="0.3">
      <c r="B35737" s="1">
        <f t="shared" si="559"/>
        <v>45906.159722251112</v>
      </c>
      <c r="C35737">
        <v>0</v>
      </c>
    </row>
    <row r="35738" spans="2:3" x14ac:dyDescent="0.3">
      <c r="B35738" s="1">
        <f t="shared" si="559"/>
        <v>45906.166666695557</v>
      </c>
      <c r="C35738">
        <v>0</v>
      </c>
    </row>
    <row r="35739" spans="2:3" x14ac:dyDescent="0.3">
      <c r="B35739" s="1">
        <f t="shared" si="559"/>
        <v>45906.173611140002</v>
      </c>
      <c r="C35739">
        <v>0</v>
      </c>
    </row>
    <row r="35740" spans="2:3" x14ac:dyDescent="0.3">
      <c r="B35740" s="1">
        <f t="shared" si="559"/>
        <v>45906.180555584448</v>
      </c>
      <c r="C35740">
        <v>0</v>
      </c>
    </row>
    <row r="35741" spans="2:3" x14ac:dyDescent="0.3">
      <c r="B35741" s="1">
        <f t="shared" si="559"/>
        <v>45906.187500028893</v>
      </c>
      <c r="C35741">
        <v>0</v>
      </c>
    </row>
    <row r="35742" spans="2:3" x14ac:dyDescent="0.3">
      <c r="B35742" s="1">
        <f t="shared" si="559"/>
        <v>45906.194444473338</v>
      </c>
      <c r="C35742">
        <v>0</v>
      </c>
    </row>
    <row r="35743" spans="2:3" x14ac:dyDescent="0.3">
      <c r="B35743" s="1">
        <f t="shared" si="559"/>
        <v>45906.201388917783</v>
      </c>
      <c r="C35743">
        <v>0</v>
      </c>
    </row>
    <row r="35744" spans="2:3" x14ac:dyDescent="0.3">
      <c r="B35744" s="1">
        <f t="shared" si="559"/>
        <v>45906.208333362229</v>
      </c>
      <c r="C35744">
        <v>0</v>
      </c>
    </row>
    <row r="35745" spans="2:3" x14ac:dyDescent="0.3">
      <c r="B35745" s="1">
        <f t="shared" si="559"/>
        <v>45906.215277806674</v>
      </c>
      <c r="C35745">
        <v>0</v>
      </c>
    </row>
    <row r="35746" spans="2:3" x14ac:dyDescent="0.3">
      <c r="B35746" s="1">
        <f t="shared" si="559"/>
        <v>45906.222222251119</v>
      </c>
      <c r="C35746">
        <v>0</v>
      </c>
    </row>
    <row r="35747" spans="2:3" x14ac:dyDescent="0.3">
      <c r="B35747" s="1">
        <f t="shared" si="559"/>
        <v>45906.229166695564</v>
      </c>
      <c r="C35747">
        <v>0</v>
      </c>
    </row>
    <row r="35748" spans="2:3" x14ac:dyDescent="0.3">
      <c r="B35748" s="1">
        <f t="shared" si="559"/>
        <v>45906.23611114001</v>
      </c>
      <c r="C35748">
        <v>0</v>
      </c>
    </row>
    <row r="35749" spans="2:3" x14ac:dyDescent="0.3">
      <c r="B35749" s="1">
        <f t="shared" si="559"/>
        <v>45906.243055584455</v>
      </c>
      <c r="C35749">
        <v>0</v>
      </c>
    </row>
    <row r="35750" spans="2:3" x14ac:dyDescent="0.3">
      <c r="B35750" s="1">
        <f t="shared" si="559"/>
        <v>45906.2500000289</v>
      </c>
      <c r="C35750">
        <v>0</v>
      </c>
    </row>
    <row r="35751" spans="2:3" x14ac:dyDescent="0.3">
      <c r="B35751" s="1">
        <f t="shared" si="559"/>
        <v>45906.256944473345</v>
      </c>
      <c r="C35751">
        <v>0</v>
      </c>
    </row>
    <row r="35752" spans="2:3" x14ac:dyDescent="0.3">
      <c r="B35752" s="1">
        <f t="shared" ref="B35752:B35815" si="560">B35751+(B35751-B35750)</f>
        <v>45906.263888917791</v>
      </c>
      <c r="C35752">
        <v>0</v>
      </c>
    </row>
    <row r="35753" spans="2:3" x14ac:dyDescent="0.3">
      <c r="B35753" s="1">
        <f t="shared" si="560"/>
        <v>45906.270833362236</v>
      </c>
      <c r="C35753">
        <v>0</v>
      </c>
    </row>
    <row r="35754" spans="2:3" x14ac:dyDescent="0.3">
      <c r="B35754" s="1">
        <f t="shared" si="560"/>
        <v>45906.277777806681</v>
      </c>
      <c r="C35754">
        <v>0</v>
      </c>
    </row>
    <row r="35755" spans="2:3" x14ac:dyDescent="0.3">
      <c r="B35755" s="1">
        <f t="shared" si="560"/>
        <v>45906.284722251126</v>
      </c>
      <c r="C35755">
        <v>0</v>
      </c>
    </row>
    <row r="35756" spans="2:3" x14ac:dyDescent="0.3">
      <c r="B35756" s="1">
        <f t="shared" si="560"/>
        <v>45906.291666695572</v>
      </c>
      <c r="C35756">
        <v>0</v>
      </c>
    </row>
    <row r="35757" spans="2:3" x14ac:dyDescent="0.3">
      <c r="B35757" s="1">
        <f t="shared" si="560"/>
        <v>45906.298611140017</v>
      </c>
      <c r="C35757">
        <v>0</v>
      </c>
    </row>
    <row r="35758" spans="2:3" x14ac:dyDescent="0.3">
      <c r="B35758" s="1">
        <f t="shared" si="560"/>
        <v>45906.305555584462</v>
      </c>
      <c r="C35758">
        <v>0</v>
      </c>
    </row>
    <row r="35759" spans="2:3" x14ac:dyDescent="0.3">
      <c r="B35759" s="1">
        <f t="shared" si="560"/>
        <v>45906.312500028907</v>
      </c>
      <c r="C35759">
        <v>0</v>
      </c>
    </row>
    <row r="35760" spans="2:3" x14ac:dyDescent="0.3">
      <c r="B35760" s="1">
        <f t="shared" si="560"/>
        <v>45906.319444473353</v>
      </c>
      <c r="C35760">
        <v>0</v>
      </c>
    </row>
    <row r="35761" spans="2:3" x14ac:dyDescent="0.3">
      <c r="B35761" s="1">
        <f t="shared" si="560"/>
        <v>45906.326388917798</v>
      </c>
      <c r="C35761">
        <v>0</v>
      </c>
    </row>
    <row r="35762" spans="2:3" x14ac:dyDescent="0.3">
      <c r="B35762" s="1">
        <f t="shared" si="560"/>
        <v>45906.333333362243</v>
      </c>
      <c r="C35762">
        <v>0</v>
      </c>
    </row>
    <row r="35763" spans="2:3" x14ac:dyDescent="0.3">
      <c r="B35763" s="1">
        <f t="shared" si="560"/>
        <v>45906.340277806688</v>
      </c>
      <c r="C35763">
        <v>0</v>
      </c>
    </row>
    <row r="35764" spans="2:3" x14ac:dyDescent="0.3">
      <c r="B35764" s="1">
        <f t="shared" si="560"/>
        <v>45906.347222251134</v>
      </c>
      <c r="C35764">
        <v>0</v>
      </c>
    </row>
    <row r="35765" spans="2:3" x14ac:dyDescent="0.3">
      <c r="B35765" s="1">
        <f t="shared" si="560"/>
        <v>45906.354166695579</v>
      </c>
      <c r="C35765">
        <v>0</v>
      </c>
    </row>
    <row r="35766" spans="2:3" x14ac:dyDescent="0.3">
      <c r="B35766" s="1">
        <f t="shared" si="560"/>
        <v>45906.361111140024</v>
      </c>
      <c r="C35766">
        <v>0</v>
      </c>
    </row>
    <row r="35767" spans="2:3" x14ac:dyDescent="0.3">
      <c r="B35767" s="1">
        <f t="shared" si="560"/>
        <v>45906.368055584469</v>
      </c>
      <c r="C35767">
        <v>0</v>
      </c>
    </row>
    <row r="35768" spans="2:3" x14ac:dyDescent="0.3">
      <c r="B35768" s="1">
        <f t="shared" si="560"/>
        <v>45906.375000028915</v>
      </c>
      <c r="C35768">
        <v>0</v>
      </c>
    </row>
    <row r="35769" spans="2:3" x14ac:dyDescent="0.3">
      <c r="B35769" s="1">
        <f t="shared" si="560"/>
        <v>45906.38194447336</v>
      </c>
      <c r="C35769">
        <v>0</v>
      </c>
    </row>
    <row r="35770" spans="2:3" x14ac:dyDescent="0.3">
      <c r="B35770" s="1">
        <f t="shared" si="560"/>
        <v>45906.388888917805</v>
      </c>
      <c r="C35770">
        <v>0</v>
      </c>
    </row>
    <row r="35771" spans="2:3" x14ac:dyDescent="0.3">
      <c r="B35771" s="1">
        <f t="shared" si="560"/>
        <v>45906.39583336225</v>
      </c>
      <c r="C35771">
        <v>0</v>
      </c>
    </row>
    <row r="35772" spans="2:3" x14ac:dyDescent="0.3">
      <c r="B35772" s="1">
        <f t="shared" si="560"/>
        <v>45906.402777806696</v>
      </c>
      <c r="C35772">
        <v>0</v>
      </c>
    </row>
    <row r="35773" spans="2:3" x14ac:dyDescent="0.3">
      <c r="B35773" s="1">
        <f t="shared" si="560"/>
        <v>45906.409722251141</v>
      </c>
      <c r="C35773">
        <v>0</v>
      </c>
    </row>
    <row r="35774" spans="2:3" x14ac:dyDescent="0.3">
      <c r="B35774" s="1">
        <f t="shared" si="560"/>
        <v>45906.416666695586</v>
      </c>
      <c r="C35774">
        <v>0</v>
      </c>
    </row>
    <row r="35775" spans="2:3" x14ac:dyDescent="0.3">
      <c r="B35775" s="1">
        <f t="shared" si="560"/>
        <v>45906.423611140031</v>
      </c>
      <c r="C35775">
        <v>0</v>
      </c>
    </row>
    <row r="35776" spans="2:3" x14ac:dyDescent="0.3">
      <c r="B35776" s="1">
        <f t="shared" si="560"/>
        <v>45906.430555584477</v>
      </c>
      <c r="C35776">
        <v>0</v>
      </c>
    </row>
    <row r="35777" spans="2:3" x14ac:dyDescent="0.3">
      <c r="B35777" s="1">
        <f t="shared" si="560"/>
        <v>45906.437500028922</v>
      </c>
      <c r="C35777">
        <v>0</v>
      </c>
    </row>
    <row r="35778" spans="2:3" x14ac:dyDescent="0.3">
      <c r="B35778" s="1">
        <f t="shared" si="560"/>
        <v>45906.444444473367</v>
      </c>
      <c r="C35778">
        <v>0</v>
      </c>
    </row>
    <row r="35779" spans="2:3" x14ac:dyDescent="0.3">
      <c r="B35779" s="1">
        <f t="shared" si="560"/>
        <v>45906.451388917812</v>
      </c>
      <c r="C35779">
        <v>0</v>
      </c>
    </row>
    <row r="35780" spans="2:3" x14ac:dyDescent="0.3">
      <c r="B35780" s="1">
        <f t="shared" si="560"/>
        <v>45906.458333362258</v>
      </c>
      <c r="C35780">
        <v>0</v>
      </c>
    </row>
    <row r="35781" spans="2:3" x14ac:dyDescent="0.3">
      <c r="B35781" s="1">
        <f t="shared" si="560"/>
        <v>45906.465277806703</v>
      </c>
      <c r="C35781">
        <v>0</v>
      </c>
    </row>
    <row r="35782" spans="2:3" x14ac:dyDescent="0.3">
      <c r="B35782" s="1">
        <f t="shared" si="560"/>
        <v>45906.472222251148</v>
      </c>
      <c r="C35782">
        <v>0</v>
      </c>
    </row>
    <row r="35783" spans="2:3" x14ac:dyDescent="0.3">
      <c r="B35783" s="1">
        <f t="shared" si="560"/>
        <v>45906.479166695593</v>
      </c>
      <c r="C35783">
        <v>0</v>
      </c>
    </row>
    <row r="35784" spans="2:3" x14ac:dyDescent="0.3">
      <c r="B35784" s="1">
        <f t="shared" si="560"/>
        <v>45906.486111140039</v>
      </c>
      <c r="C35784">
        <v>0</v>
      </c>
    </row>
    <row r="35785" spans="2:3" x14ac:dyDescent="0.3">
      <c r="B35785" s="1">
        <f t="shared" si="560"/>
        <v>45906.493055584484</v>
      </c>
      <c r="C35785">
        <v>0</v>
      </c>
    </row>
    <row r="35786" spans="2:3" x14ac:dyDescent="0.3">
      <c r="B35786" s="1">
        <f t="shared" si="560"/>
        <v>45906.500000028929</v>
      </c>
      <c r="C35786">
        <v>0</v>
      </c>
    </row>
    <row r="35787" spans="2:3" x14ac:dyDescent="0.3">
      <c r="B35787" s="1">
        <f t="shared" si="560"/>
        <v>45906.506944473374</v>
      </c>
      <c r="C35787">
        <v>0</v>
      </c>
    </row>
    <row r="35788" spans="2:3" x14ac:dyDescent="0.3">
      <c r="B35788" s="1">
        <f t="shared" si="560"/>
        <v>45906.51388891782</v>
      </c>
      <c r="C35788">
        <v>0</v>
      </c>
    </row>
    <row r="35789" spans="2:3" x14ac:dyDescent="0.3">
      <c r="B35789" s="1">
        <f t="shared" si="560"/>
        <v>45906.520833362265</v>
      </c>
      <c r="C35789">
        <v>0</v>
      </c>
    </row>
    <row r="35790" spans="2:3" x14ac:dyDescent="0.3">
      <c r="B35790" s="1">
        <f t="shared" si="560"/>
        <v>45906.52777780671</v>
      </c>
      <c r="C35790">
        <v>0</v>
      </c>
    </row>
    <row r="35791" spans="2:3" x14ac:dyDescent="0.3">
      <c r="B35791" s="1">
        <f t="shared" si="560"/>
        <v>45906.534722251155</v>
      </c>
      <c r="C35791">
        <v>0</v>
      </c>
    </row>
    <row r="35792" spans="2:3" x14ac:dyDescent="0.3">
      <c r="B35792" s="1">
        <f t="shared" si="560"/>
        <v>45906.541666695601</v>
      </c>
      <c r="C35792">
        <v>0</v>
      </c>
    </row>
    <row r="35793" spans="2:3" x14ac:dyDescent="0.3">
      <c r="B35793" s="1">
        <f t="shared" si="560"/>
        <v>45906.548611140046</v>
      </c>
      <c r="C35793">
        <v>0</v>
      </c>
    </row>
    <row r="35794" spans="2:3" x14ac:dyDescent="0.3">
      <c r="B35794" s="1">
        <f t="shared" si="560"/>
        <v>45906.555555584491</v>
      </c>
      <c r="C35794">
        <v>0</v>
      </c>
    </row>
    <row r="35795" spans="2:3" x14ac:dyDescent="0.3">
      <c r="B35795" s="1">
        <f t="shared" si="560"/>
        <v>45906.562500028936</v>
      </c>
      <c r="C35795">
        <v>0</v>
      </c>
    </row>
    <row r="35796" spans="2:3" x14ac:dyDescent="0.3">
      <c r="B35796" s="1">
        <f t="shared" si="560"/>
        <v>45906.569444473382</v>
      </c>
      <c r="C35796">
        <v>0</v>
      </c>
    </row>
    <row r="35797" spans="2:3" x14ac:dyDescent="0.3">
      <c r="B35797" s="1">
        <f t="shared" si="560"/>
        <v>45906.576388917827</v>
      </c>
      <c r="C35797">
        <v>0</v>
      </c>
    </row>
    <row r="35798" spans="2:3" x14ac:dyDescent="0.3">
      <c r="B35798" s="1">
        <f t="shared" si="560"/>
        <v>45906.583333362272</v>
      </c>
      <c r="C35798">
        <v>0</v>
      </c>
    </row>
    <row r="35799" spans="2:3" x14ac:dyDescent="0.3">
      <c r="B35799" s="1">
        <f t="shared" si="560"/>
        <v>45906.590277806717</v>
      </c>
      <c r="C35799">
        <v>0</v>
      </c>
    </row>
    <row r="35800" spans="2:3" x14ac:dyDescent="0.3">
      <c r="B35800" s="1">
        <f t="shared" si="560"/>
        <v>45906.597222251163</v>
      </c>
      <c r="C35800">
        <v>0</v>
      </c>
    </row>
    <row r="35801" spans="2:3" x14ac:dyDescent="0.3">
      <c r="B35801" s="1">
        <f t="shared" si="560"/>
        <v>45906.604166695608</v>
      </c>
      <c r="C35801">
        <v>0</v>
      </c>
    </row>
    <row r="35802" spans="2:3" x14ac:dyDescent="0.3">
      <c r="B35802" s="1">
        <f t="shared" si="560"/>
        <v>45906.611111140053</v>
      </c>
      <c r="C35802">
        <v>0</v>
      </c>
    </row>
    <row r="35803" spans="2:3" x14ac:dyDescent="0.3">
      <c r="B35803" s="1">
        <f t="shared" si="560"/>
        <v>45906.618055584499</v>
      </c>
      <c r="C35803">
        <v>0</v>
      </c>
    </row>
    <row r="35804" spans="2:3" x14ac:dyDescent="0.3">
      <c r="B35804" s="1">
        <f t="shared" si="560"/>
        <v>45906.625000028944</v>
      </c>
      <c r="C35804">
        <v>0</v>
      </c>
    </row>
    <row r="35805" spans="2:3" x14ac:dyDescent="0.3">
      <c r="B35805" s="1">
        <f t="shared" si="560"/>
        <v>45906.631944473389</v>
      </c>
      <c r="C35805">
        <v>0</v>
      </c>
    </row>
    <row r="35806" spans="2:3" x14ac:dyDescent="0.3">
      <c r="B35806" s="1">
        <f t="shared" si="560"/>
        <v>45906.638888917834</v>
      </c>
      <c r="C35806">
        <v>0</v>
      </c>
    </row>
    <row r="35807" spans="2:3" x14ac:dyDescent="0.3">
      <c r="B35807" s="1">
        <f t="shared" si="560"/>
        <v>45906.64583336228</v>
      </c>
      <c r="C35807">
        <v>0</v>
      </c>
    </row>
    <row r="35808" spans="2:3" x14ac:dyDescent="0.3">
      <c r="B35808" s="1">
        <f t="shared" si="560"/>
        <v>45906.652777806725</v>
      </c>
      <c r="C35808">
        <v>0</v>
      </c>
    </row>
    <row r="35809" spans="2:3" x14ac:dyDescent="0.3">
      <c r="B35809" s="1">
        <f t="shared" si="560"/>
        <v>45906.65972225117</v>
      </c>
      <c r="C35809">
        <v>0</v>
      </c>
    </row>
    <row r="35810" spans="2:3" x14ac:dyDescent="0.3">
      <c r="B35810" s="1">
        <f t="shared" si="560"/>
        <v>45906.666666695615</v>
      </c>
      <c r="C35810">
        <v>0</v>
      </c>
    </row>
    <row r="35811" spans="2:3" x14ac:dyDescent="0.3">
      <c r="B35811" s="1">
        <f t="shared" si="560"/>
        <v>45906.673611140061</v>
      </c>
      <c r="C35811">
        <v>0</v>
      </c>
    </row>
    <row r="35812" spans="2:3" x14ac:dyDescent="0.3">
      <c r="B35812" s="1">
        <f t="shared" si="560"/>
        <v>45906.680555584506</v>
      </c>
      <c r="C35812">
        <v>0</v>
      </c>
    </row>
    <row r="35813" spans="2:3" x14ac:dyDescent="0.3">
      <c r="B35813" s="1">
        <f t="shared" si="560"/>
        <v>45906.687500028951</v>
      </c>
      <c r="C35813">
        <v>0</v>
      </c>
    </row>
    <row r="35814" spans="2:3" x14ac:dyDescent="0.3">
      <c r="B35814" s="1">
        <f t="shared" si="560"/>
        <v>45906.694444473396</v>
      </c>
      <c r="C35814">
        <v>0</v>
      </c>
    </row>
    <row r="35815" spans="2:3" x14ac:dyDescent="0.3">
      <c r="B35815" s="1">
        <f t="shared" si="560"/>
        <v>45906.701388917842</v>
      </c>
      <c r="C35815">
        <v>0</v>
      </c>
    </row>
    <row r="35816" spans="2:3" x14ac:dyDescent="0.3">
      <c r="B35816" s="1">
        <f t="shared" ref="B35816:B35879" si="561">B35815+(B35815-B35814)</f>
        <v>45906.708333362287</v>
      </c>
      <c r="C35816">
        <v>0</v>
      </c>
    </row>
    <row r="35817" spans="2:3" x14ac:dyDescent="0.3">
      <c r="B35817" s="1">
        <f t="shared" si="561"/>
        <v>45906.715277806732</v>
      </c>
      <c r="C35817">
        <v>0</v>
      </c>
    </row>
    <row r="35818" spans="2:3" x14ac:dyDescent="0.3">
      <c r="B35818" s="1">
        <f t="shared" si="561"/>
        <v>45906.722222251177</v>
      </c>
      <c r="C35818">
        <v>0</v>
      </c>
    </row>
    <row r="35819" spans="2:3" x14ac:dyDescent="0.3">
      <c r="B35819" s="1">
        <f t="shared" si="561"/>
        <v>45906.729166695623</v>
      </c>
      <c r="C35819">
        <v>0</v>
      </c>
    </row>
    <row r="35820" spans="2:3" x14ac:dyDescent="0.3">
      <c r="B35820" s="1">
        <f t="shared" si="561"/>
        <v>45906.736111140068</v>
      </c>
      <c r="C35820">
        <v>0</v>
      </c>
    </row>
    <row r="35821" spans="2:3" x14ac:dyDescent="0.3">
      <c r="B35821" s="1">
        <f t="shared" si="561"/>
        <v>45906.743055584513</v>
      </c>
      <c r="C35821">
        <v>0</v>
      </c>
    </row>
    <row r="35822" spans="2:3" x14ac:dyDescent="0.3">
      <c r="B35822" s="1">
        <f t="shared" si="561"/>
        <v>45906.750000028958</v>
      </c>
      <c r="C35822">
        <v>0</v>
      </c>
    </row>
    <row r="35823" spans="2:3" x14ac:dyDescent="0.3">
      <c r="B35823" s="1">
        <f t="shared" si="561"/>
        <v>45906.756944473404</v>
      </c>
      <c r="C35823">
        <v>0</v>
      </c>
    </row>
    <row r="35824" spans="2:3" x14ac:dyDescent="0.3">
      <c r="B35824" s="1">
        <f t="shared" si="561"/>
        <v>45906.763888917849</v>
      </c>
      <c r="C35824">
        <v>0</v>
      </c>
    </row>
    <row r="35825" spans="2:3" x14ac:dyDescent="0.3">
      <c r="B35825" s="1">
        <f t="shared" si="561"/>
        <v>45906.770833362294</v>
      </c>
      <c r="C35825">
        <v>0</v>
      </c>
    </row>
    <row r="35826" spans="2:3" x14ac:dyDescent="0.3">
      <c r="B35826" s="1">
        <f t="shared" si="561"/>
        <v>45906.777777806739</v>
      </c>
      <c r="C35826">
        <v>0</v>
      </c>
    </row>
    <row r="35827" spans="2:3" x14ac:dyDescent="0.3">
      <c r="B35827" s="1">
        <f t="shared" si="561"/>
        <v>45906.784722251185</v>
      </c>
      <c r="C35827">
        <v>0</v>
      </c>
    </row>
    <row r="35828" spans="2:3" x14ac:dyDescent="0.3">
      <c r="B35828" s="1">
        <f t="shared" si="561"/>
        <v>45906.79166669563</v>
      </c>
      <c r="C35828">
        <v>0</v>
      </c>
    </row>
    <row r="35829" spans="2:3" x14ac:dyDescent="0.3">
      <c r="B35829" s="1">
        <f t="shared" si="561"/>
        <v>45906.798611140075</v>
      </c>
      <c r="C35829">
        <v>0</v>
      </c>
    </row>
    <row r="35830" spans="2:3" x14ac:dyDescent="0.3">
      <c r="B35830" s="1">
        <f t="shared" si="561"/>
        <v>45906.80555558452</v>
      </c>
      <c r="C35830">
        <v>0</v>
      </c>
    </row>
    <row r="35831" spans="2:3" x14ac:dyDescent="0.3">
      <c r="B35831" s="1">
        <f t="shared" si="561"/>
        <v>45906.812500028966</v>
      </c>
      <c r="C35831">
        <v>0</v>
      </c>
    </row>
    <row r="35832" spans="2:3" x14ac:dyDescent="0.3">
      <c r="B35832" s="1">
        <f t="shared" si="561"/>
        <v>45906.819444473411</v>
      </c>
      <c r="C35832">
        <v>0</v>
      </c>
    </row>
    <row r="35833" spans="2:3" x14ac:dyDescent="0.3">
      <c r="B35833" s="1">
        <f t="shared" si="561"/>
        <v>45906.826388917856</v>
      </c>
      <c r="C35833">
        <v>0</v>
      </c>
    </row>
    <row r="35834" spans="2:3" x14ac:dyDescent="0.3">
      <c r="B35834" s="1">
        <f t="shared" si="561"/>
        <v>45906.833333362301</v>
      </c>
      <c r="C35834">
        <v>0</v>
      </c>
    </row>
    <row r="35835" spans="2:3" x14ac:dyDescent="0.3">
      <c r="B35835" s="1">
        <f t="shared" si="561"/>
        <v>45906.840277806747</v>
      </c>
      <c r="C35835">
        <v>0</v>
      </c>
    </row>
    <row r="35836" spans="2:3" x14ac:dyDescent="0.3">
      <c r="B35836" s="1">
        <f t="shared" si="561"/>
        <v>45906.847222251192</v>
      </c>
      <c r="C35836">
        <v>0</v>
      </c>
    </row>
    <row r="35837" spans="2:3" x14ac:dyDescent="0.3">
      <c r="B35837" s="1">
        <f t="shared" si="561"/>
        <v>45906.854166695637</v>
      </c>
      <c r="C35837">
        <v>0</v>
      </c>
    </row>
    <row r="35838" spans="2:3" x14ac:dyDescent="0.3">
      <c r="B35838" s="1">
        <f t="shared" si="561"/>
        <v>45906.861111140082</v>
      </c>
      <c r="C35838">
        <v>0</v>
      </c>
    </row>
    <row r="35839" spans="2:3" x14ac:dyDescent="0.3">
      <c r="B35839" s="1">
        <f t="shared" si="561"/>
        <v>45906.868055584528</v>
      </c>
      <c r="C35839">
        <v>0</v>
      </c>
    </row>
    <row r="35840" spans="2:3" x14ac:dyDescent="0.3">
      <c r="B35840" s="1">
        <f t="shared" si="561"/>
        <v>45906.875000028973</v>
      </c>
      <c r="C35840">
        <v>0</v>
      </c>
    </row>
    <row r="35841" spans="2:3" x14ac:dyDescent="0.3">
      <c r="B35841" s="1">
        <f t="shared" si="561"/>
        <v>45906.881944473418</v>
      </c>
      <c r="C35841">
        <v>0</v>
      </c>
    </row>
    <row r="35842" spans="2:3" x14ac:dyDescent="0.3">
      <c r="B35842" s="1">
        <f t="shared" si="561"/>
        <v>45906.888888917863</v>
      </c>
      <c r="C35842">
        <v>0</v>
      </c>
    </row>
    <row r="35843" spans="2:3" x14ac:dyDescent="0.3">
      <c r="B35843" s="1">
        <f t="shared" si="561"/>
        <v>45906.895833362309</v>
      </c>
      <c r="C35843">
        <v>0</v>
      </c>
    </row>
    <row r="35844" spans="2:3" x14ac:dyDescent="0.3">
      <c r="B35844" s="1">
        <f t="shared" si="561"/>
        <v>45906.902777806754</v>
      </c>
      <c r="C35844">
        <v>0</v>
      </c>
    </row>
    <row r="35845" spans="2:3" x14ac:dyDescent="0.3">
      <c r="B35845" s="1">
        <f t="shared" si="561"/>
        <v>45906.909722251199</v>
      </c>
      <c r="C35845">
        <v>0</v>
      </c>
    </row>
    <row r="35846" spans="2:3" x14ac:dyDescent="0.3">
      <c r="B35846" s="1">
        <f t="shared" si="561"/>
        <v>45906.916666695644</v>
      </c>
      <c r="C35846">
        <v>0</v>
      </c>
    </row>
    <row r="35847" spans="2:3" x14ac:dyDescent="0.3">
      <c r="B35847" s="1">
        <f t="shared" si="561"/>
        <v>45906.92361114009</v>
      </c>
      <c r="C35847">
        <v>0</v>
      </c>
    </row>
    <row r="35848" spans="2:3" x14ac:dyDescent="0.3">
      <c r="B35848" s="1">
        <f t="shared" si="561"/>
        <v>45906.930555584535</v>
      </c>
      <c r="C35848">
        <v>0</v>
      </c>
    </row>
    <row r="35849" spans="2:3" x14ac:dyDescent="0.3">
      <c r="B35849" s="1">
        <f t="shared" si="561"/>
        <v>45906.93750002898</v>
      </c>
      <c r="C35849">
        <v>0</v>
      </c>
    </row>
    <row r="35850" spans="2:3" x14ac:dyDescent="0.3">
      <c r="B35850" s="1">
        <f t="shared" si="561"/>
        <v>45906.944444473425</v>
      </c>
      <c r="C35850">
        <v>0</v>
      </c>
    </row>
    <row r="35851" spans="2:3" x14ac:dyDescent="0.3">
      <c r="B35851" s="1">
        <f t="shared" si="561"/>
        <v>45906.951388917871</v>
      </c>
      <c r="C35851">
        <v>0</v>
      </c>
    </row>
    <row r="35852" spans="2:3" x14ac:dyDescent="0.3">
      <c r="B35852" s="1">
        <f t="shared" si="561"/>
        <v>45906.958333362316</v>
      </c>
      <c r="C35852">
        <v>0</v>
      </c>
    </row>
    <row r="35853" spans="2:3" x14ac:dyDescent="0.3">
      <c r="B35853" s="1">
        <f t="shared" si="561"/>
        <v>45906.965277806761</v>
      </c>
      <c r="C35853">
        <v>0</v>
      </c>
    </row>
    <row r="35854" spans="2:3" x14ac:dyDescent="0.3">
      <c r="B35854" s="1">
        <f t="shared" si="561"/>
        <v>45906.972222251206</v>
      </c>
      <c r="C35854">
        <v>0</v>
      </c>
    </row>
    <row r="35855" spans="2:3" x14ac:dyDescent="0.3">
      <c r="B35855" s="1">
        <f t="shared" si="561"/>
        <v>45906.979166695652</v>
      </c>
      <c r="C35855">
        <v>0</v>
      </c>
    </row>
    <row r="35856" spans="2:3" x14ac:dyDescent="0.3">
      <c r="B35856" s="1">
        <f t="shared" si="561"/>
        <v>45906.986111140097</v>
      </c>
      <c r="C35856">
        <v>0</v>
      </c>
    </row>
    <row r="35857" spans="2:3" x14ac:dyDescent="0.3">
      <c r="B35857" s="1">
        <f t="shared" si="561"/>
        <v>45906.993055584542</v>
      </c>
      <c r="C35857">
        <v>0</v>
      </c>
    </row>
    <row r="35858" spans="2:3" x14ac:dyDescent="0.3">
      <c r="B35858" s="1">
        <f t="shared" si="561"/>
        <v>45907.000000028987</v>
      </c>
      <c r="C35858">
        <v>0</v>
      </c>
    </row>
    <row r="35859" spans="2:3" x14ac:dyDescent="0.3">
      <c r="B35859" s="1">
        <f t="shared" si="561"/>
        <v>45907.006944473433</v>
      </c>
      <c r="C35859">
        <v>0</v>
      </c>
    </row>
    <row r="35860" spans="2:3" x14ac:dyDescent="0.3">
      <c r="B35860" s="1">
        <f t="shared" si="561"/>
        <v>45907.013888917878</v>
      </c>
      <c r="C35860">
        <v>0</v>
      </c>
    </row>
    <row r="35861" spans="2:3" x14ac:dyDescent="0.3">
      <c r="B35861" s="1">
        <f t="shared" si="561"/>
        <v>45907.020833362323</v>
      </c>
      <c r="C35861">
        <v>0</v>
      </c>
    </row>
    <row r="35862" spans="2:3" x14ac:dyDescent="0.3">
      <c r="B35862" s="1">
        <f t="shared" si="561"/>
        <v>45907.027777806768</v>
      </c>
      <c r="C35862">
        <v>0</v>
      </c>
    </row>
    <row r="35863" spans="2:3" x14ac:dyDescent="0.3">
      <c r="B35863" s="1">
        <f t="shared" si="561"/>
        <v>45907.034722251214</v>
      </c>
      <c r="C35863">
        <v>0</v>
      </c>
    </row>
    <row r="35864" spans="2:3" x14ac:dyDescent="0.3">
      <c r="B35864" s="1">
        <f t="shared" si="561"/>
        <v>45907.041666695659</v>
      </c>
      <c r="C35864">
        <v>0</v>
      </c>
    </row>
    <row r="35865" spans="2:3" x14ac:dyDescent="0.3">
      <c r="B35865" s="1">
        <f t="shared" si="561"/>
        <v>45907.048611140104</v>
      </c>
      <c r="C35865">
        <v>0</v>
      </c>
    </row>
    <row r="35866" spans="2:3" x14ac:dyDescent="0.3">
      <c r="B35866" s="1">
        <f t="shared" si="561"/>
        <v>45907.055555584549</v>
      </c>
      <c r="C35866">
        <v>0</v>
      </c>
    </row>
    <row r="35867" spans="2:3" x14ac:dyDescent="0.3">
      <c r="B35867" s="1">
        <f t="shared" si="561"/>
        <v>45907.062500028995</v>
      </c>
      <c r="C35867">
        <v>0</v>
      </c>
    </row>
    <row r="35868" spans="2:3" x14ac:dyDescent="0.3">
      <c r="B35868" s="1">
        <f t="shared" si="561"/>
        <v>45907.06944447344</v>
      </c>
      <c r="C35868">
        <v>0</v>
      </c>
    </row>
    <row r="35869" spans="2:3" x14ac:dyDescent="0.3">
      <c r="B35869" s="1">
        <f t="shared" si="561"/>
        <v>45907.076388917885</v>
      </c>
      <c r="C35869">
        <v>0</v>
      </c>
    </row>
    <row r="35870" spans="2:3" x14ac:dyDescent="0.3">
      <c r="B35870" s="1">
        <f t="shared" si="561"/>
        <v>45907.08333336233</v>
      </c>
      <c r="C35870">
        <v>0</v>
      </c>
    </row>
    <row r="35871" spans="2:3" x14ac:dyDescent="0.3">
      <c r="B35871" s="1">
        <f t="shared" si="561"/>
        <v>45907.090277806776</v>
      </c>
      <c r="C35871">
        <v>0</v>
      </c>
    </row>
    <row r="35872" spans="2:3" x14ac:dyDescent="0.3">
      <c r="B35872" s="1">
        <f t="shared" si="561"/>
        <v>45907.097222251221</v>
      </c>
      <c r="C35872">
        <v>0</v>
      </c>
    </row>
    <row r="35873" spans="2:3" x14ac:dyDescent="0.3">
      <c r="B35873" s="1">
        <f t="shared" si="561"/>
        <v>45907.104166695666</v>
      </c>
      <c r="C35873">
        <v>0</v>
      </c>
    </row>
    <row r="35874" spans="2:3" x14ac:dyDescent="0.3">
      <c r="B35874" s="1">
        <f t="shared" si="561"/>
        <v>45907.111111140111</v>
      </c>
      <c r="C35874">
        <v>0</v>
      </c>
    </row>
    <row r="35875" spans="2:3" x14ac:dyDescent="0.3">
      <c r="B35875" s="1">
        <f t="shared" si="561"/>
        <v>45907.118055584557</v>
      </c>
      <c r="C35875">
        <v>0</v>
      </c>
    </row>
    <row r="35876" spans="2:3" x14ac:dyDescent="0.3">
      <c r="B35876" s="1">
        <f t="shared" si="561"/>
        <v>45907.125000029002</v>
      </c>
      <c r="C35876">
        <v>0</v>
      </c>
    </row>
    <row r="35877" spans="2:3" x14ac:dyDescent="0.3">
      <c r="B35877" s="1">
        <f t="shared" si="561"/>
        <v>45907.131944473447</v>
      </c>
      <c r="C35877">
        <v>0</v>
      </c>
    </row>
    <row r="35878" spans="2:3" x14ac:dyDescent="0.3">
      <c r="B35878" s="1">
        <f t="shared" si="561"/>
        <v>45907.138888917892</v>
      </c>
      <c r="C35878">
        <v>0</v>
      </c>
    </row>
    <row r="35879" spans="2:3" x14ac:dyDescent="0.3">
      <c r="B35879" s="1">
        <f t="shared" si="561"/>
        <v>45907.145833362338</v>
      </c>
      <c r="C35879">
        <v>0</v>
      </c>
    </row>
    <row r="35880" spans="2:3" x14ac:dyDescent="0.3">
      <c r="B35880" s="1">
        <f t="shared" ref="B35880:B35943" si="562">B35879+(B35879-B35878)</f>
        <v>45907.152777806783</v>
      </c>
      <c r="C35880">
        <v>0</v>
      </c>
    </row>
    <row r="35881" spans="2:3" x14ac:dyDescent="0.3">
      <c r="B35881" s="1">
        <f t="shared" si="562"/>
        <v>45907.159722251228</v>
      </c>
      <c r="C35881">
        <v>0</v>
      </c>
    </row>
    <row r="35882" spans="2:3" x14ac:dyDescent="0.3">
      <c r="B35882" s="1">
        <f t="shared" si="562"/>
        <v>45907.166666695673</v>
      </c>
      <c r="C35882">
        <v>0</v>
      </c>
    </row>
    <row r="35883" spans="2:3" x14ac:dyDescent="0.3">
      <c r="B35883" s="1">
        <f t="shared" si="562"/>
        <v>45907.173611140119</v>
      </c>
      <c r="C35883">
        <v>0</v>
      </c>
    </row>
    <row r="35884" spans="2:3" x14ac:dyDescent="0.3">
      <c r="B35884" s="1">
        <f t="shared" si="562"/>
        <v>45907.180555584564</v>
      </c>
      <c r="C35884">
        <v>0</v>
      </c>
    </row>
    <row r="35885" spans="2:3" x14ac:dyDescent="0.3">
      <c r="B35885" s="1">
        <f t="shared" si="562"/>
        <v>45907.187500029009</v>
      </c>
      <c r="C35885">
        <v>0</v>
      </c>
    </row>
    <row r="35886" spans="2:3" x14ac:dyDescent="0.3">
      <c r="B35886" s="1">
        <f t="shared" si="562"/>
        <v>45907.194444473454</v>
      </c>
      <c r="C35886">
        <v>0</v>
      </c>
    </row>
    <row r="35887" spans="2:3" x14ac:dyDescent="0.3">
      <c r="B35887" s="1">
        <f t="shared" si="562"/>
        <v>45907.2013889179</v>
      </c>
      <c r="C35887">
        <v>0</v>
      </c>
    </row>
    <row r="35888" spans="2:3" x14ac:dyDescent="0.3">
      <c r="B35888" s="1">
        <f t="shared" si="562"/>
        <v>45907.208333362345</v>
      </c>
      <c r="C35888">
        <v>0</v>
      </c>
    </row>
    <row r="35889" spans="2:3" x14ac:dyDescent="0.3">
      <c r="B35889" s="1">
        <f t="shared" si="562"/>
        <v>45907.21527780679</v>
      </c>
      <c r="C35889">
        <v>0</v>
      </c>
    </row>
    <row r="35890" spans="2:3" x14ac:dyDescent="0.3">
      <c r="B35890" s="1">
        <f t="shared" si="562"/>
        <v>45907.222222251236</v>
      </c>
      <c r="C35890">
        <v>0</v>
      </c>
    </row>
    <row r="35891" spans="2:3" x14ac:dyDescent="0.3">
      <c r="B35891" s="1">
        <f t="shared" si="562"/>
        <v>45907.229166695681</v>
      </c>
      <c r="C35891">
        <v>0</v>
      </c>
    </row>
    <row r="35892" spans="2:3" x14ac:dyDescent="0.3">
      <c r="B35892" s="1">
        <f t="shared" si="562"/>
        <v>45907.236111140126</v>
      </c>
      <c r="C35892">
        <v>0</v>
      </c>
    </row>
    <row r="35893" spans="2:3" x14ac:dyDescent="0.3">
      <c r="B35893" s="1">
        <f t="shared" si="562"/>
        <v>45907.243055584571</v>
      </c>
      <c r="C35893">
        <v>0</v>
      </c>
    </row>
    <row r="35894" spans="2:3" x14ac:dyDescent="0.3">
      <c r="B35894" s="1">
        <f t="shared" si="562"/>
        <v>45907.250000029017</v>
      </c>
      <c r="C35894">
        <v>0</v>
      </c>
    </row>
    <row r="35895" spans="2:3" x14ac:dyDescent="0.3">
      <c r="B35895" s="1">
        <f t="shared" si="562"/>
        <v>45907.256944473462</v>
      </c>
      <c r="C35895">
        <v>0</v>
      </c>
    </row>
    <row r="35896" spans="2:3" x14ac:dyDescent="0.3">
      <c r="B35896" s="1">
        <f t="shared" si="562"/>
        <v>45907.263888917907</v>
      </c>
      <c r="C35896">
        <v>0</v>
      </c>
    </row>
    <row r="35897" spans="2:3" x14ac:dyDescent="0.3">
      <c r="B35897" s="1">
        <f t="shared" si="562"/>
        <v>45907.270833362352</v>
      </c>
      <c r="C35897">
        <v>0</v>
      </c>
    </row>
    <row r="35898" spans="2:3" x14ac:dyDescent="0.3">
      <c r="B35898" s="1">
        <f t="shared" si="562"/>
        <v>45907.277777806798</v>
      </c>
      <c r="C35898">
        <v>0</v>
      </c>
    </row>
    <row r="35899" spans="2:3" x14ac:dyDescent="0.3">
      <c r="B35899" s="1">
        <f t="shared" si="562"/>
        <v>45907.284722251243</v>
      </c>
      <c r="C35899">
        <v>0</v>
      </c>
    </row>
    <row r="35900" spans="2:3" x14ac:dyDescent="0.3">
      <c r="B35900" s="1">
        <f t="shared" si="562"/>
        <v>45907.291666695688</v>
      </c>
      <c r="C35900">
        <v>0</v>
      </c>
    </row>
    <row r="35901" spans="2:3" x14ac:dyDescent="0.3">
      <c r="B35901" s="1">
        <f t="shared" si="562"/>
        <v>45907.298611140133</v>
      </c>
      <c r="C35901">
        <v>0</v>
      </c>
    </row>
    <row r="35902" spans="2:3" x14ac:dyDescent="0.3">
      <c r="B35902" s="1">
        <f t="shared" si="562"/>
        <v>45907.305555584579</v>
      </c>
      <c r="C35902">
        <v>0</v>
      </c>
    </row>
    <row r="35903" spans="2:3" x14ac:dyDescent="0.3">
      <c r="B35903" s="1">
        <f t="shared" si="562"/>
        <v>45907.312500029024</v>
      </c>
      <c r="C35903">
        <v>0</v>
      </c>
    </row>
    <row r="35904" spans="2:3" x14ac:dyDescent="0.3">
      <c r="B35904" s="1">
        <f t="shared" si="562"/>
        <v>45907.319444473469</v>
      </c>
      <c r="C35904">
        <v>0</v>
      </c>
    </row>
    <row r="35905" spans="2:3" x14ac:dyDescent="0.3">
      <c r="B35905" s="1">
        <f t="shared" si="562"/>
        <v>45907.326388917914</v>
      </c>
      <c r="C35905">
        <v>0</v>
      </c>
    </row>
    <row r="35906" spans="2:3" x14ac:dyDescent="0.3">
      <c r="B35906" s="1">
        <f t="shared" si="562"/>
        <v>45907.33333336236</v>
      </c>
      <c r="C35906">
        <v>0</v>
      </c>
    </row>
    <row r="35907" spans="2:3" x14ac:dyDescent="0.3">
      <c r="B35907" s="1">
        <f t="shared" si="562"/>
        <v>45907.340277806805</v>
      </c>
      <c r="C35907">
        <v>0</v>
      </c>
    </row>
    <row r="35908" spans="2:3" x14ac:dyDescent="0.3">
      <c r="B35908" s="1">
        <f t="shared" si="562"/>
        <v>45907.34722225125</v>
      </c>
      <c r="C35908">
        <v>0</v>
      </c>
    </row>
    <row r="35909" spans="2:3" x14ac:dyDescent="0.3">
      <c r="B35909" s="1">
        <f t="shared" si="562"/>
        <v>45907.354166695695</v>
      </c>
      <c r="C35909">
        <v>0</v>
      </c>
    </row>
    <row r="35910" spans="2:3" x14ac:dyDescent="0.3">
      <c r="B35910" s="1">
        <f t="shared" si="562"/>
        <v>45907.361111140141</v>
      </c>
      <c r="C35910">
        <v>0</v>
      </c>
    </row>
    <row r="35911" spans="2:3" x14ac:dyDescent="0.3">
      <c r="B35911" s="1">
        <f t="shared" si="562"/>
        <v>45907.368055584586</v>
      </c>
      <c r="C35911">
        <v>0</v>
      </c>
    </row>
    <row r="35912" spans="2:3" x14ac:dyDescent="0.3">
      <c r="B35912" s="1">
        <f t="shared" si="562"/>
        <v>45907.375000029031</v>
      </c>
      <c r="C35912">
        <v>0</v>
      </c>
    </row>
    <row r="35913" spans="2:3" x14ac:dyDescent="0.3">
      <c r="B35913" s="1">
        <f t="shared" si="562"/>
        <v>45907.381944473476</v>
      </c>
      <c r="C35913">
        <v>0</v>
      </c>
    </row>
    <row r="35914" spans="2:3" x14ac:dyDescent="0.3">
      <c r="B35914" s="1">
        <f t="shared" si="562"/>
        <v>45907.388888917922</v>
      </c>
      <c r="C35914">
        <v>0</v>
      </c>
    </row>
    <row r="35915" spans="2:3" x14ac:dyDescent="0.3">
      <c r="B35915" s="1">
        <f t="shared" si="562"/>
        <v>45907.395833362367</v>
      </c>
      <c r="C35915">
        <v>0</v>
      </c>
    </row>
    <row r="35916" spans="2:3" x14ac:dyDescent="0.3">
      <c r="B35916" s="1">
        <f t="shared" si="562"/>
        <v>45907.402777806812</v>
      </c>
      <c r="C35916">
        <v>0</v>
      </c>
    </row>
    <row r="35917" spans="2:3" x14ac:dyDescent="0.3">
      <c r="B35917" s="1">
        <f t="shared" si="562"/>
        <v>45907.409722251257</v>
      </c>
      <c r="C35917">
        <v>0</v>
      </c>
    </row>
    <row r="35918" spans="2:3" x14ac:dyDescent="0.3">
      <c r="B35918" s="1">
        <f t="shared" si="562"/>
        <v>45907.416666695703</v>
      </c>
      <c r="C35918">
        <v>0</v>
      </c>
    </row>
    <row r="35919" spans="2:3" x14ac:dyDescent="0.3">
      <c r="B35919" s="1">
        <f t="shared" si="562"/>
        <v>45907.423611140148</v>
      </c>
      <c r="C35919">
        <v>0</v>
      </c>
    </row>
    <row r="35920" spans="2:3" x14ac:dyDescent="0.3">
      <c r="B35920" s="1">
        <f t="shared" si="562"/>
        <v>45907.430555584593</v>
      </c>
      <c r="C35920">
        <v>0</v>
      </c>
    </row>
    <row r="35921" spans="2:3" x14ac:dyDescent="0.3">
      <c r="B35921" s="1">
        <f t="shared" si="562"/>
        <v>45907.437500029038</v>
      </c>
      <c r="C35921">
        <v>0</v>
      </c>
    </row>
    <row r="35922" spans="2:3" x14ac:dyDescent="0.3">
      <c r="B35922" s="1">
        <f t="shared" si="562"/>
        <v>45907.444444473484</v>
      </c>
      <c r="C35922">
        <v>0</v>
      </c>
    </row>
    <row r="35923" spans="2:3" x14ac:dyDescent="0.3">
      <c r="B35923" s="1">
        <f t="shared" si="562"/>
        <v>45907.451388917929</v>
      </c>
      <c r="C35923">
        <v>0</v>
      </c>
    </row>
    <row r="35924" spans="2:3" x14ac:dyDescent="0.3">
      <c r="B35924" s="1">
        <f t="shared" si="562"/>
        <v>45907.458333362374</v>
      </c>
      <c r="C35924">
        <v>0</v>
      </c>
    </row>
    <row r="35925" spans="2:3" x14ac:dyDescent="0.3">
      <c r="B35925" s="1">
        <f t="shared" si="562"/>
        <v>45907.465277806819</v>
      </c>
      <c r="C35925">
        <v>0</v>
      </c>
    </row>
    <row r="35926" spans="2:3" x14ac:dyDescent="0.3">
      <c r="B35926" s="1">
        <f t="shared" si="562"/>
        <v>45907.472222251265</v>
      </c>
      <c r="C35926">
        <v>0</v>
      </c>
    </row>
    <row r="35927" spans="2:3" x14ac:dyDescent="0.3">
      <c r="B35927" s="1">
        <f t="shared" si="562"/>
        <v>45907.47916669571</v>
      </c>
      <c r="C35927">
        <v>0</v>
      </c>
    </row>
    <row r="35928" spans="2:3" x14ac:dyDescent="0.3">
      <c r="B35928" s="1">
        <f t="shared" si="562"/>
        <v>45907.486111140155</v>
      </c>
      <c r="C35928">
        <v>0</v>
      </c>
    </row>
    <row r="35929" spans="2:3" x14ac:dyDescent="0.3">
      <c r="B35929" s="1">
        <f t="shared" si="562"/>
        <v>45907.4930555846</v>
      </c>
      <c r="C35929">
        <v>0</v>
      </c>
    </row>
    <row r="35930" spans="2:3" x14ac:dyDescent="0.3">
      <c r="B35930" s="1">
        <f t="shared" si="562"/>
        <v>45907.500000029046</v>
      </c>
      <c r="C35930">
        <v>0</v>
      </c>
    </row>
    <row r="35931" spans="2:3" x14ac:dyDescent="0.3">
      <c r="B35931" s="1">
        <f t="shared" si="562"/>
        <v>45907.506944473491</v>
      </c>
      <c r="C35931">
        <v>0</v>
      </c>
    </row>
    <row r="35932" spans="2:3" x14ac:dyDescent="0.3">
      <c r="B35932" s="1">
        <f t="shared" si="562"/>
        <v>45907.513888917936</v>
      </c>
      <c r="C35932">
        <v>0</v>
      </c>
    </row>
    <row r="35933" spans="2:3" x14ac:dyDescent="0.3">
      <c r="B35933" s="1">
        <f t="shared" si="562"/>
        <v>45907.520833362381</v>
      </c>
      <c r="C35933">
        <v>0</v>
      </c>
    </row>
    <row r="35934" spans="2:3" x14ac:dyDescent="0.3">
      <c r="B35934" s="1">
        <f t="shared" si="562"/>
        <v>45907.527777806827</v>
      </c>
      <c r="C35934">
        <v>0</v>
      </c>
    </row>
    <row r="35935" spans="2:3" x14ac:dyDescent="0.3">
      <c r="B35935" s="1">
        <f t="shared" si="562"/>
        <v>45907.534722251272</v>
      </c>
      <c r="C35935">
        <v>0</v>
      </c>
    </row>
    <row r="35936" spans="2:3" x14ac:dyDescent="0.3">
      <c r="B35936" s="1">
        <f t="shared" si="562"/>
        <v>45907.541666695717</v>
      </c>
      <c r="C35936">
        <v>0</v>
      </c>
    </row>
    <row r="35937" spans="2:3" x14ac:dyDescent="0.3">
      <c r="B35937" s="1">
        <f t="shared" si="562"/>
        <v>45907.548611140162</v>
      </c>
      <c r="C35937">
        <v>0</v>
      </c>
    </row>
    <row r="35938" spans="2:3" x14ac:dyDescent="0.3">
      <c r="B35938" s="1">
        <f t="shared" si="562"/>
        <v>45907.555555584608</v>
      </c>
      <c r="C35938">
        <v>0</v>
      </c>
    </row>
    <row r="35939" spans="2:3" x14ac:dyDescent="0.3">
      <c r="B35939" s="1">
        <f t="shared" si="562"/>
        <v>45907.562500029053</v>
      </c>
      <c r="C35939">
        <v>0</v>
      </c>
    </row>
    <row r="35940" spans="2:3" x14ac:dyDescent="0.3">
      <c r="B35940" s="1">
        <f t="shared" si="562"/>
        <v>45907.569444473498</v>
      </c>
      <c r="C35940">
        <v>0</v>
      </c>
    </row>
    <row r="35941" spans="2:3" x14ac:dyDescent="0.3">
      <c r="B35941" s="1">
        <f t="shared" si="562"/>
        <v>45907.576388917943</v>
      </c>
      <c r="C35941">
        <v>0</v>
      </c>
    </row>
    <row r="35942" spans="2:3" x14ac:dyDescent="0.3">
      <c r="B35942" s="1">
        <f t="shared" si="562"/>
        <v>45907.583333362389</v>
      </c>
      <c r="C35942">
        <v>0</v>
      </c>
    </row>
    <row r="35943" spans="2:3" x14ac:dyDescent="0.3">
      <c r="B35943" s="1">
        <f t="shared" si="562"/>
        <v>45907.590277806834</v>
      </c>
      <c r="C35943">
        <v>0</v>
      </c>
    </row>
    <row r="35944" spans="2:3" x14ac:dyDescent="0.3">
      <c r="B35944" s="1">
        <f t="shared" ref="B35944:B36007" si="563">B35943+(B35943-B35942)</f>
        <v>45907.597222251279</v>
      </c>
      <c r="C35944">
        <v>0</v>
      </c>
    </row>
    <row r="35945" spans="2:3" x14ac:dyDescent="0.3">
      <c r="B35945" s="1">
        <f t="shared" si="563"/>
        <v>45907.604166695724</v>
      </c>
      <c r="C35945">
        <v>0</v>
      </c>
    </row>
    <row r="35946" spans="2:3" x14ac:dyDescent="0.3">
      <c r="B35946" s="1">
        <f t="shared" si="563"/>
        <v>45907.61111114017</v>
      </c>
      <c r="C35946">
        <v>0</v>
      </c>
    </row>
    <row r="35947" spans="2:3" x14ac:dyDescent="0.3">
      <c r="B35947" s="1">
        <f t="shared" si="563"/>
        <v>45907.618055584615</v>
      </c>
      <c r="C35947">
        <v>0</v>
      </c>
    </row>
    <row r="35948" spans="2:3" x14ac:dyDescent="0.3">
      <c r="B35948" s="1">
        <f t="shared" si="563"/>
        <v>45907.62500002906</v>
      </c>
      <c r="C35948">
        <v>0</v>
      </c>
    </row>
    <row r="35949" spans="2:3" x14ac:dyDescent="0.3">
      <c r="B35949" s="1">
        <f t="shared" si="563"/>
        <v>45907.631944473505</v>
      </c>
      <c r="C35949">
        <v>0</v>
      </c>
    </row>
    <row r="35950" spans="2:3" x14ac:dyDescent="0.3">
      <c r="B35950" s="1">
        <f t="shared" si="563"/>
        <v>45907.638888917951</v>
      </c>
      <c r="C35950">
        <v>0</v>
      </c>
    </row>
    <row r="35951" spans="2:3" x14ac:dyDescent="0.3">
      <c r="B35951" s="1">
        <f t="shared" si="563"/>
        <v>45907.645833362396</v>
      </c>
      <c r="C35951">
        <v>0</v>
      </c>
    </row>
    <row r="35952" spans="2:3" x14ac:dyDescent="0.3">
      <c r="B35952" s="1">
        <f t="shared" si="563"/>
        <v>45907.652777806841</v>
      </c>
      <c r="C35952">
        <v>0</v>
      </c>
    </row>
    <row r="35953" spans="2:3" x14ac:dyDescent="0.3">
      <c r="B35953" s="1">
        <f t="shared" si="563"/>
        <v>45907.659722251286</v>
      </c>
      <c r="C35953">
        <v>0</v>
      </c>
    </row>
    <row r="35954" spans="2:3" x14ac:dyDescent="0.3">
      <c r="B35954" s="1">
        <f t="shared" si="563"/>
        <v>45907.666666695732</v>
      </c>
      <c r="C35954">
        <v>0</v>
      </c>
    </row>
    <row r="35955" spans="2:3" x14ac:dyDescent="0.3">
      <c r="B35955" s="1">
        <f t="shared" si="563"/>
        <v>45907.673611140177</v>
      </c>
      <c r="C35955">
        <v>0</v>
      </c>
    </row>
    <row r="35956" spans="2:3" x14ac:dyDescent="0.3">
      <c r="B35956" s="1">
        <f t="shared" si="563"/>
        <v>45907.680555584622</v>
      </c>
      <c r="C35956">
        <v>0</v>
      </c>
    </row>
    <row r="35957" spans="2:3" x14ac:dyDescent="0.3">
      <c r="B35957" s="1">
        <f t="shared" si="563"/>
        <v>45907.687500029067</v>
      </c>
      <c r="C35957">
        <v>0</v>
      </c>
    </row>
    <row r="35958" spans="2:3" x14ac:dyDescent="0.3">
      <c r="B35958" s="1">
        <f t="shared" si="563"/>
        <v>45907.694444473513</v>
      </c>
      <c r="C35958">
        <v>0</v>
      </c>
    </row>
    <row r="35959" spans="2:3" x14ac:dyDescent="0.3">
      <c r="B35959" s="1">
        <f t="shared" si="563"/>
        <v>45907.701388917958</v>
      </c>
      <c r="C35959">
        <v>0</v>
      </c>
    </row>
    <row r="35960" spans="2:3" x14ac:dyDescent="0.3">
      <c r="B35960" s="1">
        <f t="shared" si="563"/>
        <v>45907.708333362403</v>
      </c>
      <c r="C35960">
        <v>0</v>
      </c>
    </row>
    <row r="35961" spans="2:3" x14ac:dyDescent="0.3">
      <c r="B35961" s="1">
        <f t="shared" si="563"/>
        <v>45907.715277806848</v>
      </c>
      <c r="C35961">
        <v>0</v>
      </c>
    </row>
    <row r="35962" spans="2:3" x14ac:dyDescent="0.3">
      <c r="B35962" s="1">
        <f t="shared" si="563"/>
        <v>45907.722222251294</v>
      </c>
      <c r="C35962">
        <v>0</v>
      </c>
    </row>
    <row r="35963" spans="2:3" x14ac:dyDescent="0.3">
      <c r="B35963" s="1">
        <f t="shared" si="563"/>
        <v>45907.729166695739</v>
      </c>
      <c r="C35963">
        <v>0</v>
      </c>
    </row>
    <row r="35964" spans="2:3" x14ac:dyDescent="0.3">
      <c r="B35964" s="1">
        <f t="shared" si="563"/>
        <v>45907.736111140184</v>
      </c>
      <c r="C35964">
        <v>0</v>
      </c>
    </row>
    <row r="35965" spans="2:3" x14ac:dyDescent="0.3">
      <c r="B35965" s="1">
        <f t="shared" si="563"/>
        <v>45907.743055584629</v>
      </c>
      <c r="C35965">
        <v>0</v>
      </c>
    </row>
    <row r="35966" spans="2:3" x14ac:dyDescent="0.3">
      <c r="B35966" s="1">
        <f t="shared" si="563"/>
        <v>45907.750000029075</v>
      </c>
      <c r="C35966">
        <v>0</v>
      </c>
    </row>
    <row r="35967" spans="2:3" x14ac:dyDescent="0.3">
      <c r="B35967" s="1">
        <f t="shared" si="563"/>
        <v>45907.75694447352</v>
      </c>
      <c r="C35967">
        <v>0</v>
      </c>
    </row>
    <row r="35968" spans="2:3" x14ac:dyDescent="0.3">
      <c r="B35968" s="1">
        <f t="shared" si="563"/>
        <v>45907.763888917965</v>
      </c>
      <c r="C35968">
        <v>0</v>
      </c>
    </row>
    <row r="35969" spans="2:3" x14ac:dyDescent="0.3">
      <c r="B35969" s="1">
        <f t="shared" si="563"/>
        <v>45907.77083336241</v>
      </c>
      <c r="C35969">
        <v>0</v>
      </c>
    </row>
    <row r="35970" spans="2:3" x14ac:dyDescent="0.3">
      <c r="B35970" s="1">
        <f t="shared" si="563"/>
        <v>45907.777777806856</v>
      </c>
      <c r="C35970">
        <v>0</v>
      </c>
    </row>
    <row r="35971" spans="2:3" x14ac:dyDescent="0.3">
      <c r="B35971" s="1">
        <f t="shared" si="563"/>
        <v>45907.784722251301</v>
      </c>
      <c r="C35971">
        <v>0</v>
      </c>
    </row>
    <row r="35972" spans="2:3" x14ac:dyDescent="0.3">
      <c r="B35972" s="1">
        <f t="shared" si="563"/>
        <v>45907.791666695746</v>
      </c>
      <c r="C35972">
        <v>0</v>
      </c>
    </row>
    <row r="35973" spans="2:3" x14ac:dyDescent="0.3">
      <c r="B35973" s="1">
        <f t="shared" si="563"/>
        <v>45907.798611140191</v>
      </c>
      <c r="C35973">
        <v>0</v>
      </c>
    </row>
    <row r="35974" spans="2:3" x14ac:dyDescent="0.3">
      <c r="B35974" s="1">
        <f t="shared" si="563"/>
        <v>45907.805555584637</v>
      </c>
      <c r="C35974">
        <v>0</v>
      </c>
    </row>
    <row r="35975" spans="2:3" x14ac:dyDescent="0.3">
      <c r="B35975" s="1">
        <f t="shared" si="563"/>
        <v>45907.812500029082</v>
      </c>
      <c r="C35975">
        <v>0</v>
      </c>
    </row>
    <row r="35976" spans="2:3" x14ac:dyDescent="0.3">
      <c r="B35976" s="1">
        <f t="shared" si="563"/>
        <v>45907.819444473527</v>
      </c>
      <c r="C35976">
        <v>0</v>
      </c>
    </row>
    <row r="35977" spans="2:3" x14ac:dyDescent="0.3">
      <c r="B35977" s="1">
        <f t="shared" si="563"/>
        <v>45907.826388917973</v>
      </c>
      <c r="C35977">
        <v>0</v>
      </c>
    </row>
    <row r="35978" spans="2:3" x14ac:dyDescent="0.3">
      <c r="B35978" s="1">
        <f t="shared" si="563"/>
        <v>45907.833333362418</v>
      </c>
      <c r="C35978">
        <v>0</v>
      </c>
    </row>
    <row r="35979" spans="2:3" x14ac:dyDescent="0.3">
      <c r="B35979" s="1">
        <f t="shared" si="563"/>
        <v>45907.840277806863</v>
      </c>
      <c r="C35979">
        <v>0</v>
      </c>
    </row>
    <row r="35980" spans="2:3" x14ac:dyDescent="0.3">
      <c r="B35980" s="1">
        <f t="shared" si="563"/>
        <v>45907.847222251308</v>
      </c>
      <c r="C35980">
        <v>0</v>
      </c>
    </row>
    <row r="35981" spans="2:3" x14ac:dyDescent="0.3">
      <c r="B35981" s="1">
        <f t="shared" si="563"/>
        <v>45907.854166695754</v>
      </c>
      <c r="C35981">
        <v>0</v>
      </c>
    </row>
    <row r="35982" spans="2:3" x14ac:dyDescent="0.3">
      <c r="B35982" s="1">
        <f t="shared" si="563"/>
        <v>45907.861111140199</v>
      </c>
      <c r="C35982">
        <v>0</v>
      </c>
    </row>
    <row r="35983" spans="2:3" x14ac:dyDescent="0.3">
      <c r="B35983" s="1">
        <f t="shared" si="563"/>
        <v>45907.868055584644</v>
      </c>
      <c r="C35983">
        <v>0</v>
      </c>
    </row>
    <row r="35984" spans="2:3" x14ac:dyDescent="0.3">
      <c r="B35984" s="1">
        <f t="shared" si="563"/>
        <v>45907.875000029089</v>
      </c>
      <c r="C35984">
        <v>0</v>
      </c>
    </row>
    <row r="35985" spans="2:3" x14ac:dyDescent="0.3">
      <c r="B35985" s="1">
        <f t="shared" si="563"/>
        <v>45907.881944473535</v>
      </c>
      <c r="C35985">
        <v>0</v>
      </c>
    </row>
    <row r="35986" spans="2:3" x14ac:dyDescent="0.3">
      <c r="B35986" s="1">
        <f t="shared" si="563"/>
        <v>45907.88888891798</v>
      </c>
      <c r="C35986">
        <v>0</v>
      </c>
    </row>
    <row r="35987" spans="2:3" x14ac:dyDescent="0.3">
      <c r="B35987" s="1">
        <f t="shared" si="563"/>
        <v>45907.895833362425</v>
      </c>
      <c r="C35987">
        <v>0</v>
      </c>
    </row>
    <row r="35988" spans="2:3" x14ac:dyDescent="0.3">
      <c r="B35988" s="1">
        <f t="shared" si="563"/>
        <v>45907.90277780687</v>
      </c>
      <c r="C35988">
        <v>0</v>
      </c>
    </row>
    <row r="35989" spans="2:3" x14ac:dyDescent="0.3">
      <c r="B35989" s="1">
        <f t="shared" si="563"/>
        <v>45907.909722251316</v>
      </c>
      <c r="C35989">
        <v>0</v>
      </c>
    </row>
    <row r="35990" spans="2:3" x14ac:dyDescent="0.3">
      <c r="B35990" s="1">
        <f t="shared" si="563"/>
        <v>45907.916666695761</v>
      </c>
      <c r="C35990">
        <v>0</v>
      </c>
    </row>
    <row r="35991" spans="2:3" x14ac:dyDescent="0.3">
      <c r="B35991" s="1">
        <f t="shared" si="563"/>
        <v>45907.923611140206</v>
      </c>
      <c r="C35991">
        <v>0</v>
      </c>
    </row>
    <row r="35992" spans="2:3" x14ac:dyDescent="0.3">
      <c r="B35992" s="1">
        <f t="shared" si="563"/>
        <v>45907.930555584651</v>
      </c>
      <c r="C35992">
        <v>0</v>
      </c>
    </row>
    <row r="35993" spans="2:3" x14ac:dyDescent="0.3">
      <c r="B35993" s="1">
        <f t="shared" si="563"/>
        <v>45907.937500029097</v>
      </c>
      <c r="C35993">
        <v>0</v>
      </c>
    </row>
    <row r="35994" spans="2:3" x14ac:dyDescent="0.3">
      <c r="B35994" s="1">
        <f t="shared" si="563"/>
        <v>45907.944444473542</v>
      </c>
      <c r="C35994">
        <v>0</v>
      </c>
    </row>
    <row r="35995" spans="2:3" x14ac:dyDescent="0.3">
      <c r="B35995" s="1">
        <f t="shared" si="563"/>
        <v>45907.951388917987</v>
      </c>
      <c r="C35995">
        <v>0</v>
      </c>
    </row>
    <row r="35996" spans="2:3" x14ac:dyDescent="0.3">
      <c r="B35996" s="1">
        <f t="shared" si="563"/>
        <v>45907.958333362432</v>
      </c>
      <c r="C35996">
        <v>0</v>
      </c>
    </row>
    <row r="35997" spans="2:3" x14ac:dyDescent="0.3">
      <c r="B35997" s="1">
        <f t="shared" si="563"/>
        <v>45907.965277806878</v>
      </c>
      <c r="C35997">
        <v>0</v>
      </c>
    </row>
    <row r="35998" spans="2:3" x14ac:dyDescent="0.3">
      <c r="B35998" s="1">
        <f t="shared" si="563"/>
        <v>45907.972222251323</v>
      </c>
      <c r="C35998">
        <v>0</v>
      </c>
    </row>
    <row r="35999" spans="2:3" x14ac:dyDescent="0.3">
      <c r="B35999" s="1">
        <f t="shared" si="563"/>
        <v>45907.979166695768</v>
      </c>
      <c r="C35999">
        <v>0</v>
      </c>
    </row>
    <row r="36000" spans="2:3" x14ac:dyDescent="0.3">
      <c r="B36000" s="1">
        <f t="shared" si="563"/>
        <v>45907.986111140213</v>
      </c>
      <c r="C36000">
        <v>0</v>
      </c>
    </row>
    <row r="36001" spans="2:3" x14ac:dyDescent="0.3">
      <c r="B36001" s="1">
        <f t="shared" si="563"/>
        <v>45907.993055584659</v>
      </c>
      <c r="C36001">
        <v>0</v>
      </c>
    </row>
    <row r="36002" spans="2:3" x14ac:dyDescent="0.3">
      <c r="B36002" s="1">
        <f t="shared" si="563"/>
        <v>45908.000000029104</v>
      </c>
      <c r="C36002">
        <v>0</v>
      </c>
    </row>
    <row r="36003" spans="2:3" x14ac:dyDescent="0.3">
      <c r="B36003" s="1">
        <f t="shared" si="563"/>
        <v>45908.006944473549</v>
      </c>
      <c r="C36003">
        <v>0</v>
      </c>
    </row>
    <row r="36004" spans="2:3" x14ac:dyDescent="0.3">
      <c r="B36004" s="1">
        <f t="shared" si="563"/>
        <v>45908.013888917994</v>
      </c>
      <c r="C36004">
        <v>0</v>
      </c>
    </row>
    <row r="36005" spans="2:3" x14ac:dyDescent="0.3">
      <c r="B36005" s="1">
        <f t="shared" si="563"/>
        <v>45908.02083336244</v>
      </c>
      <c r="C36005">
        <v>0</v>
      </c>
    </row>
    <row r="36006" spans="2:3" x14ac:dyDescent="0.3">
      <c r="B36006" s="1">
        <f t="shared" si="563"/>
        <v>45908.027777806885</v>
      </c>
      <c r="C36006">
        <v>0</v>
      </c>
    </row>
    <row r="36007" spans="2:3" x14ac:dyDescent="0.3">
      <c r="B36007" s="1">
        <f t="shared" si="563"/>
        <v>45908.03472225133</v>
      </c>
      <c r="C36007">
        <v>0</v>
      </c>
    </row>
    <row r="36008" spans="2:3" x14ac:dyDescent="0.3">
      <c r="B36008" s="1">
        <f t="shared" ref="B36008:B36071" si="564">B36007+(B36007-B36006)</f>
        <v>45908.041666695775</v>
      </c>
      <c r="C36008">
        <v>0</v>
      </c>
    </row>
    <row r="36009" spans="2:3" x14ac:dyDescent="0.3">
      <c r="B36009" s="1">
        <f t="shared" si="564"/>
        <v>45908.048611140221</v>
      </c>
      <c r="C36009">
        <v>0</v>
      </c>
    </row>
    <row r="36010" spans="2:3" x14ac:dyDescent="0.3">
      <c r="B36010" s="1">
        <f t="shared" si="564"/>
        <v>45908.055555584666</v>
      </c>
      <c r="C36010">
        <v>0</v>
      </c>
    </row>
    <row r="36011" spans="2:3" x14ac:dyDescent="0.3">
      <c r="B36011" s="1">
        <f t="shared" si="564"/>
        <v>45908.062500029111</v>
      </c>
      <c r="C36011">
        <v>0</v>
      </c>
    </row>
    <row r="36012" spans="2:3" x14ac:dyDescent="0.3">
      <c r="B36012" s="1">
        <f t="shared" si="564"/>
        <v>45908.069444473556</v>
      </c>
      <c r="C36012">
        <v>0</v>
      </c>
    </row>
    <row r="36013" spans="2:3" x14ac:dyDescent="0.3">
      <c r="B36013" s="1">
        <f t="shared" si="564"/>
        <v>45908.076388918002</v>
      </c>
      <c r="C36013">
        <v>0</v>
      </c>
    </row>
    <row r="36014" spans="2:3" x14ac:dyDescent="0.3">
      <c r="B36014" s="1">
        <f t="shared" si="564"/>
        <v>45908.083333362447</v>
      </c>
      <c r="C36014">
        <v>0</v>
      </c>
    </row>
    <row r="36015" spans="2:3" x14ac:dyDescent="0.3">
      <c r="B36015" s="1">
        <f t="shared" si="564"/>
        <v>45908.090277806892</v>
      </c>
      <c r="C36015">
        <v>0</v>
      </c>
    </row>
    <row r="36016" spans="2:3" x14ac:dyDescent="0.3">
      <c r="B36016" s="1">
        <f t="shared" si="564"/>
        <v>45908.097222251337</v>
      </c>
      <c r="C36016">
        <v>0</v>
      </c>
    </row>
    <row r="36017" spans="2:3" x14ac:dyDescent="0.3">
      <c r="B36017" s="1">
        <f t="shared" si="564"/>
        <v>45908.104166695783</v>
      </c>
      <c r="C36017">
        <v>0</v>
      </c>
    </row>
    <row r="36018" spans="2:3" x14ac:dyDescent="0.3">
      <c r="B36018" s="1">
        <f t="shared" si="564"/>
        <v>45908.111111140228</v>
      </c>
      <c r="C36018">
        <v>0</v>
      </c>
    </row>
    <row r="36019" spans="2:3" x14ac:dyDescent="0.3">
      <c r="B36019" s="1">
        <f t="shared" si="564"/>
        <v>45908.118055584673</v>
      </c>
      <c r="C36019">
        <v>0</v>
      </c>
    </row>
    <row r="36020" spans="2:3" x14ac:dyDescent="0.3">
      <c r="B36020" s="1">
        <f t="shared" si="564"/>
        <v>45908.125000029118</v>
      </c>
      <c r="C36020">
        <v>0</v>
      </c>
    </row>
    <row r="36021" spans="2:3" x14ac:dyDescent="0.3">
      <c r="B36021" s="1">
        <f t="shared" si="564"/>
        <v>45908.131944473564</v>
      </c>
      <c r="C36021">
        <v>0</v>
      </c>
    </row>
    <row r="36022" spans="2:3" x14ac:dyDescent="0.3">
      <c r="B36022" s="1">
        <f t="shared" si="564"/>
        <v>45908.138888918009</v>
      </c>
      <c r="C36022">
        <v>0</v>
      </c>
    </row>
    <row r="36023" spans="2:3" x14ac:dyDescent="0.3">
      <c r="B36023" s="1">
        <f t="shared" si="564"/>
        <v>45908.145833362454</v>
      </c>
      <c r="C36023">
        <v>0</v>
      </c>
    </row>
    <row r="36024" spans="2:3" x14ac:dyDescent="0.3">
      <c r="B36024" s="1">
        <f t="shared" si="564"/>
        <v>45908.152777806899</v>
      </c>
      <c r="C36024">
        <v>0</v>
      </c>
    </row>
    <row r="36025" spans="2:3" x14ac:dyDescent="0.3">
      <c r="B36025" s="1">
        <f t="shared" si="564"/>
        <v>45908.159722251345</v>
      </c>
      <c r="C36025">
        <v>0</v>
      </c>
    </row>
    <row r="36026" spans="2:3" x14ac:dyDescent="0.3">
      <c r="B36026" s="1">
        <f t="shared" si="564"/>
        <v>45908.16666669579</v>
      </c>
      <c r="C36026">
        <v>0</v>
      </c>
    </row>
    <row r="36027" spans="2:3" x14ac:dyDescent="0.3">
      <c r="B36027" s="1">
        <f t="shared" si="564"/>
        <v>45908.173611140235</v>
      </c>
      <c r="C36027">
        <v>0</v>
      </c>
    </row>
    <row r="36028" spans="2:3" x14ac:dyDescent="0.3">
      <c r="B36028" s="1">
        <f t="shared" si="564"/>
        <v>45908.18055558468</v>
      </c>
      <c r="C36028">
        <v>0</v>
      </c>
    </row>
    <row r="36029" spans="2:3" x14ac:dyDescent="0.3">
      <c r="B36029" s="1">
        <f t="shared" si="564"/>
        <v>45908.187500029126</v>
      </c>
      <c r="C36029">
        <v>0</v>
      </c>
    </row>
    <row r="36030" spans="2:3" x14ac:dyDescent="0.3">
      <c r="B36030" s="1">
        <f t="shared" si="564"/>
        <v>45908.194444473571</v>
      </c>
      <c r="C36030">
        <v>0</v>
      </c>
    </row>
    <row r="36031" spans="2:3" x14ac:dyDescent="0.3">
      <c r="B36031" s="1">
        <f t="shared" si="564"/>
        <v>45908.201388918016</v>
      </c>
      <c r="C36031">
        <v>0</v>
      </c>
    </row>
    <row r="36032" spans="2:3" x14ac:dyDescent="0.3">
      <c r="B36032" s="1">
        <f t="shared" si="564"/>
        <v>45908.208333362461</v>
      </c>
      <c r="C36032">
        <v>0</v>
      </c>
    </row>
    <row r="36033" spans="2:3" x14ac:dyDescent="0.3">
      <c r="B36033" s="1">
        <f t="shared" si="564"/>
        <v>45908.215277806907</v>
      </c>
      <c r="C36033">
        <v>0</v>
      </c>
    </row>
    <row r="36034" spans="2:3" x14ac:dyDescent="0.3">
      <c r="B36034" s="1">
        <f t="shared" si="564"/>
        <v>45908.222222251352</v>
      </c>
      <c r="C36034">
        <v>0</v>
      </c>
    </row>
    <row r="36035" spans="2:3" x14ac:dyDescent="0.3">
      <c r="B36035" s="1">
        <f t="shared" si="564"/>
        <v>45908.229166695797</v>
      </c>
      <c r="C36035">
        <v>0</v>
      </c>
    </row>
    <row r="36036" spans="2:3" x14ac:dyDescent="0.3">
      <c r="B36036" s="1">
        <f t="shared" si="564"/>
        <v>45908.236111140242</v>
      </c>
      <c r="C36036">
        <v>0</v>
      </c>
    </row>
    <row r="36037" spans="2:3" x14ac:dyDescent="0.3">
      <c r="B36037" s="1">
        <f t="shared" si="564"/>
        <v>45908.243055584688</v>
      </c>
      <c r="C36037">
        <v>0</v>
      </c>
    </row>
    <row r="36038" spans="2:3" x14ac:dyDescent="0.3">
      <c r="B36038" s="1">
        <f t="shared" si="564"/>
        <v>45908.250000029133</v>
      </c>
      <c r="C36038">
        <v>0</v>
      </c>
    </row>
    <row r="36039" spans="2:3" x14ac:dyDescent="0.3">
      <c r="B36039" s="1">
        <f t="shared" si="564"/>
        <v>45908.256944473578</v>
      </c>
      <c r="C36039">
        <v>0</v>
      </c>
    </row>
    <row r="36040" spans="2:3" x14ac:dyDescent="0.3">
      <c r="B36040" s="1">
        <f t="shared" si="564"/>
        <v>45908.263888918023</v>
      </c>
      <c r="C36040">
        <v>0</v>
      </c>
    </row>
    <row r="36041" spans="2:3" x14ac:dyDescent="0.3">
      <c r="B36041" s="1">
        <f t="shared" si="564"/>
        <v>45908.270833362469</v>
      </c>
      <c r="C36041">
        <v>0</v>
      </c>
    </row>
    <row r="36042" spans="2:3" x14ac:dyDescent="0.3">
      <c r="B36042" s="1">
        <f t="shared" si="564"/>
        <v>45908.277777806914</v>
      </c>
      <c r="C36042">
        <v>0</v>
      </c>
    </row>
    <row r="36043" spans="2:3" x14ac:dyDescent="0.3">
      <c r="B36043" s="1">
        <f t="shared" si="564"/>
        <v>45908.284722251359</v>
      </c>
      <c r="C36043">
        <v>0</v>
      </c>
    </row>
    <row r="36044" spans="2:3" x14ac:dyDescent="0.3">
      <c r="B36044" s="1">
        <f t="shared" si="564"/>
        <v>45908.291666695804</v>
      </c>
      <c r="C36044">
        <v>0</v>
      </c>
    </row>
    <row r="36045" spans="2:3" x14ac:dyDescent="0.3">
      <c r="B36045" s="1">
        <f t="shared" si="564"/>
        <v>45908.29861114025</v>
      </c>
      <c r="C36045">
        <v>0</v>
      </c>
    </row>
    <row r="36046" spans="2:3" x14ac:dyDescent="0.3">
      <c r="B36046" s="1">
        <f t="shared" si="564"/>
        <v>45908.305555584695</v>
      </c>
      <c r="C36046">
        <v>0</v>
      </c>
    </row>
    <row r="36047" spans="2:3" x14ac:dyDescent="0.3">
      <c r="B36047" s="1">
        <f t="shared" si="564"/>
        <v>45908.31250002914</v>
      </c>
      <c r="C36047">
        <v>0</v>
      </c>
    </row>
    <row r="36048" spans="2:3" x14ac:dyDescent="0.3">
      <c r="B36048" s="1">
        <f t="shared" si="564"/>
        <v>45908.319444473585</v>
      </c>
      <c r="C36048">
        <v>0</v>
      </c>
    </row>
    <row r="36049" spans="2:3" x14ac:dyDescent="0.3">
      <c r="B36049" s="1">
        <f t="shared" si="564"/>
        <v>45908.326388918031</v>
      </c>
      <c r="C36049">
        <v>0</v>
      </c>
    </row>
    <row r="36050" spans="2:3" x14ac:dyDescent="0.3">
      <c r="B36050" s="1">
        <f t="shared" si="564"/>
        <v>45908.333333362476</v>
      </c>
      <c r="C36050">
        <v>0</v>
      </c>
    </row>
    <row r="36051" spans="2:3" x14ac:dyDescent="0.3">
      <c r="B36051" s="1">
        <f t="shared" si="564"/>
        <v>45908.340277806921</v>
      </c>
      <c r="C36051">
        <v>0</v>
      </c>
    </row>
    <row r="36052" spans="2:3" x14ac:dyDescent="0.3">
      <c r="B36052" s="1">
        <f t="shared" si="564"/>
        <v>45908.347222251366</v>
      </c>
      <c r="C36052">
        <v>0</v>
      </c>
    </row>
    <row r="36053" spans="2:3" x14ac:dyDescent="0.3">
      <c r="B36053" s="1">
        <f t="shared" si="564"/>
        <v>45908.354166695812</v>
      </c>
      <c r="C36053">
        <v>0</v>
      </c>
    </row>
    <row r="36054" spans="2:3" x14ac:dyDescent="0.3">
      <c r="B36054" s="1">
        <f t="shared" si="564"/>
        <v>45908.361111140257</v>
      </c>
      <c r="C36054">
        <v>0</v>
      </c>
    </row>
    <row r="36055" spans="2:3" x14ac:dyDescent="0.3">
      <c r="B36055" s="1">
        <f t="shared" si="564"/>
        <v>45908.368055584702</v>
      </c>
      <c r="C36055">
        <v>0</v>
      </c>
    </row>
    <row r="36056" spans="2:3" x14ac:dyDescent="0.3">
      <c r="B36056" s="1">
        <f t="shared" si="564"/>
        <v>45908.375000029147</v>
      </c>
      <c r="C36056">
        <v>0</v>
      </c>
    </row>
    <row r="36057" spans="2:3" x14ac:dyDescent="0.3">
      <c r="B36057" s="1">
        <f t="shared" si="564"/>
        <v>45908.381944473593</v>
      </c>
      <c r="C36057">
        <v>0</v>
      </c>
    </row>
    <row r="36058" spans="2:3" x14ac:dyDescent="0.3">
      <c r="B36058" s="1">
        <f t="shared" si="564"/>
        <v>45908.388888918038</v>
      </c>
      <c r="C36058">
        <v>0</v>
      </c>
    </row>
    <row r="36059" spans="2:3" x14ac:dyDescent="0.3">
      <c r="B36059" s="1">
        <f t="shared" si="564"/>
        <v>45908.395833362483</v>
      </c>
      <c r="C36059">
        <v>0</v>
      </c>
    </row>
    <row r="36060" spans="2:3" x14ac:dyDescent="0.3">
      <c r="B36060" s="1">
        <f t="shared" si="564"/>
        <v>45908.402777806928</v>
      </c>
      <c r="C36060">
        <v>0</v>
      </c>
    </row>
    <row r="36061" spans="2:3" x14ac:dyDescent="0.3">
      <c r="B36061" s="1">
        <f t="shared" si="564"/>
        <v>45908.409722251374</v>
      </c>
      <c r="C36061">
        <v>0</v>
      </c>
    </row>
    <row r="36062" spans="2:3" x14ac:dyDescent="0.3">
      <c r="B36062" s="1">
        <f t="shared" si="564"/>
        <v>45908.416666695819</v>
      </c>
      <c r="C36062">
        <v>0</v>
      </c>
    </row>
    <row r="36063" spans="2:3" x14ac:dyDescent="0.3">
      <c r="B36063" s="1">
        <f t="shared" si="564"/>
        <v>45908.423611140264</v>
      </c>
      <c r="C36063">
        <v>0</v>
      </c>
    </row>
    <row r="36064" spans="2:3" x14ac:dyDescent="0.3">
      <c r="B36064" s="1">
        <f t="shared" si="564"/>
        <v>45908.43055558471</v>
      </c>
      <c r="C36064">
        <v>0</v>
      </c>
    </row>
    <row r="36065" spans="2:3" x14ac:dyDescent="0.3">
      <c r="B36065" s="1">
        <f t="shared" si="564"/>
        <v>45908.437500029155</v>
      </c>
      <c r="C36065">
        <v>0</v>
      </c>
    </row>
    <row r="36066" spans="2:3" x14ac:dyDescent="0.3">
      <c r="B36066" s="1">
        <f t="shared" si="564"/>
        <v>45908.4444444736</v>
      </c>
      <c r="C36066">
        <v>0</v>
      </c>
    </row>
    <row r="36067" spans="2:3" x14ac:dyDescent="0.3">
      <c r="B36067" s="1">
        <f t="shared" si="564"/>
        <v>45908.451388918045</v>
      </c>
      <c r="C36067">
        <v>0</v>
      </c>
    </row>
    <row r="36068" spans="2:3" x14ac:dyDescent="0.3">
      <c r="B36068" s="1">
        <f t="shared" si="564"/>
        <v>45908.458333362491</v>
      </c>
      <c r="C36068">
        <v>0</v>
      </c>
    </row>
    <row r="36069" spans="2:3" x14ac:dyDescent="0.3">
      <c r="B36069" s="1">
        <f t="shared" si="564"/>
        <v>45908.465277806936</v>
      </c>
      <c r="C36069">
        <v>0</v>
      </c>
    </row>
    <row r="36070" spans="2:3" x14ac:dyDescent="0.3">
      <c r="B36070" s="1">
        <f t="shared" si="564"/>
        <v>45908.472222251381</v>
      </c>
      <c r="C36070">
        <v>0</v>
      </c>
    </row>
    <row r="36071" spans="2:3" x14ac:dyDescent="0.3">
      <c r="B36071" s="1">
        <f t="shared" si="564"/>
        <v>45908.479166695826</v>
      </c>
      <c r="C36071">
        <v>0</v>
      </c>
    </row>
    <row r="36072" spans="2:3" x14ac:dyDescent="0.3">
      <c r="B36072" s="1">
        <f t="shared" ref="B36072:B36135" si="565">B36071+(B36071-B36070)</f>
        <v>45908.486111140272</v>
      </c>
      <c r="C36072">
        <v>0</v>
      </c>
    </row>
    <row r="36073" spans="2:3" x14ac:dyDescent="0.3">
      <c r="B36073" s="1">
        <f t="shared" si="565"/>
        <v>45908.493055584717</v>
      </c>
      <c r="C36073">
        <v>0</v>
      </c>
    </row>
    <row r="36074" spans="2:3" x14ac:dyDescent="0.3">
      <c r="B36074" s="1">
        <f t="shared" si="565"/>
        <v>45908.500000029162</v>
      </c>
      <c r="C36074">
        <v>0</v>
      </c>
    </row>
    <row r="36075" spans="2:3" x14ac:dyDescent="0.3">
      <c r="B36075" s="1">
        <f t="shared" si="565"/>
        <v>45908.506944473607</v>
      </c>
      <c r="C36075">
        <v>0</v>
      </c>
    </row>
    <row r="36076" spans="2:3" x14ac:dyDescent="0.3">
      <c r="B36076" s="1">
        <f t="shared" si="565"/>
        <v>45908.513888918053</v>
      </c>
      <c r="C36076">
        <v>0</v>
      </c>
    </row>
    <row r="36077" spans="2:3" x14ac:dyDescent="0.3">
      <c r="B36077" s="1">
        <f t="shared" si="565"/>
        <v>45908.520833362498</v>
      </c>
      <c r="C36077">
        <v>0</v>
      </c>
    </row>
    <row r="36078" spans="2:3" x14ac:dyDescent="0.3">
      <c r="B36078" s="1">
        <f t="shared" si="565"/>
        <v>45908.527777806943</v>
      </c>
      <c r="C36078">
        <v>0</v>
      </c>
    </row>
    <row r="36079" spans="2:3" x14ac:dyDescent="0.3">
      <c r="B36079" s="1">
        <f t="shared" si="565"/>
        <v>45908.534722251388</v>
      </c>
      <c r="C36079">
        <v>0</v>
      </c>
    </row>
    <row r="36080" spans="2:3" x14ac:dyDescent="0.3">
      <c r="B36080" s="1">
        <f t="shared" si="565"/>
        <v>45908.541666695834</v>
      </c>
      <c r="C36080">
        <v>0</v>
      </c>
    </row>
    <row r="36081" spans="2:3" x14ac:dyDescent="0.3">
      <c r="B36081" s="1">
        <f t="shared" si="565"/>
        <v>45908.548611140279</v>
      </c>
      <c r="C36081">
        <v>0</v>
      </c>
    </row>
    <row r="36082" spans="2:3" x14ac:dyDescent="0.3">
      <c r="B36082" s="1">
        <f t="shared" si="565"/>
        <v>45908.555555584724</v>
      </c>
      <c r="C36082">
        <v>0</v>
      </c>
    </row>
    <row r="36083" spans="2:3" x14ac:dyDescent="0.3">
      <c r="B36083" s="1">
        <f t="shared" si="565"/>
        <v>45908.562500029169</v>
      </c>
      <c r="C36083">
        <v>0</v>
      </c>
    </row>
    <row r="36084" spans="2:3" x14ac:dyDescent="0.3">
      <c r="B36084" s="1">
        <f t="shared" si="565"/>
        <v>45908.569444473615</v>
      </c>
      <c r="C36084">
        <v>0</v>
      </c>
    </row>
    <row r="36085" spans="2:3" x14ac:dyDescent="0.3">
      <c r="B36085" s="1">
        <f t="shared" si="565"/>
        <v>45908.57638891806</v>
      </c>
      <c r="C36085">
        <v>0</v>
      </c>
    </row>
    <row r="36086" spans="2:3" x14ac:dyDescent="0.3">
      <c r="B36086" s="1">
        <f t="shared" si="565"/>
        <v>45908.583333362505</v>
      </c>
      <c r="C36086">
        <v>0</v>
      </c>
    </row>
    <row r="36087" spans="2:3" x14ac:dyDescent="0.3">
      <c r="B36087" s="1">
        <f t="shared" si="565"/>
        <v>45908.59027780695</v>
      </c>
      <c r="C36087">
        <v>0</v>
      </c>
    </row>
    <row r="36088" spans="2:3" x14ac:dyDescent="0.3">
      <c r="B36088" s="1">
        <f t="shared" si="565"/>
        <v>45908.597222251396</v>
      </c>
      <c r="C36088">
        <v>0</v>
      </c>
    </row>
    <row r="36089" spans="2:3" x14ac:dyDescent="0.3">
      <c r="B36089" s="1">
        <f t="shared" si="565"/>
        <v>45908.604166695841</v>
      </c>
      <c r="C36089">
        <v>0</v>
      </c>
    </row>
    <row r="36090" spans="2:3" x14ac:dyDescent="0.3">
      <c r="B36090" s="1">
        <f t="shared" si="565"/>
        <v>45908.611111140286</v>
      </c>
      <c r="C36090">
        <v>0</v>
      </c>
    </row>
    <row r="36091" spans="2:3" x14ac:dyDescent="0.3">
      <c r="B36091" s="1">
        <f t="shared" si="565"/>
        <v>45908.618055584731</v>
      </c>
      <c r="C36091">
        <v>0</v>
      </c>
    </row>
    <row r="36092" spans="2:3" x14ac:dyDescent="0.3">
      <c r="B36092" s="1">
        <f t="shared" si="565"/>
        <v>45908.625000029177</v>
      </c>
      <c r="C36092">
        <v>0</v>
      </c>
    </row>
    <row r="36093" spans="2:3" x14ac:dyDescent="0.3">
      <c r="B36093" s="1">
        <f t="shared" si="565"/>
        <v>45908.631944473622</v>
      </c>
      <c r="C36093">
        <v>0</v>
      </c>
    </row>
    <row r="36094" spans="2:3" x14ac:dyDescent="0.3">
      <c r="B36094" s="1">
        <f t="shared" si="565"/>
        <v>45908.638888918067</v>
      </c>
      <c r="C36094">
        <v>0</v>
      </c>
    </row>
    <row r="36095" spans="2:3" x14ac:dyDescent="0.3">
      <c r="B36095" s="1">
        <f t="shared" si="565"/>
        <v>45908.645833362512</v>
      </c>
      <c r="C36095">
        <v>0</v>
      </c>
    </row>
    <row r="36096" spans="2:3" x14ac:dyDescent="0.3">
      <c r="B36096" s="1">
        <f t="shared" si="565"/>
        <v>45908.652777806958</v>
      </c>
      <c r="C36096">
        <v>0</v>
      </c>
    </row>
    <row r="36097" spans="2:3" x14ac:dyDescent="0.3">
      <c r="B36097" s="1">
        <f t="shared" si="565"/>
        <v>45908.659722251403</v>
      </c>
      <c r="C36097">
        <v>0</v>
      </c>
    </row>
    <row r="36098" spans="2:3" x14ac:dyDescent="0.3">
      <c r="B36098" s="1">
        <f t="shared" si="565"/>
        <v>45908.666666695848</v>
      </c>
      <c r="C36098">
        <v>0</v>
      </c>
    </row>
    <row r="36099" spans="2:3" x14ac:dyDescent="0.3">
      <c r="B36099" s="1">
        <f t="shared" si="565"/>
        <v>45908.673611140293</v>
      </c>
      <c r="C36099">
        <v>0</v>
      </c>
    </row>
    <row r="36100" spans="2:3" x14ac:dyDescent="0.3">
      <c r="B36100" s="1">
        <f t="shared" si="565"/>
        <v>45908.680555584739</v>
      </c>
      <c r="C36100">
        <v>0</v>
      </c>
    </row>
    <row r="36101" spans="2:3" x14ac:dyDescent="0.3">
      <c r="B36101" s="1">
        <f t="shared" si="565"/>
        <v>45908.687500029184</v>
      </c>
      <c r="C36101">
        <v>0</v>
      </c>
    </row>
    <row r="36102" spans="2:3" x14ac:dyDescent="0.3">
      <c r="B36102" s="1">
        <f t="shared" si="565"/>
        <v>45908.694444473629</v>
      </c>
      <c r="C36102">
        <v>0</v>
      </c>
    </row>
    <row r="36103" spans="2:3" x14ac:dyDescent="0.3">
      <c r="B36103" s="1">
        <f t="shared" si="565"/>
        <v>45908.701388918074</v>
      </c>
      <c r="C36103">
        <v>0</v>
      </c>
    </row>
    <row r="36104" spans="2:3" x14ac:dyDescent="0.3">
      <c r="B36104" s="1">
        <f t="shared" si="565"/>
        <v>45908.70833336252</v>
      </c>
      <c r="C36104">
        <v>0</v>
      </c>
    </row>
    <row r="36105" spans="2:3" x14ac:dyDescent="0.3">
      <c r="B36105" s="1">
        <f t="shared" si="565"/>
        <v>45908.715277806965</v>
      </c>
      <c r="C36105">
        <v>0</v>
      </c>
    </row>
    <row r="36106" spans="2:3" x14ac:dyDescent="0.3">
      <c r="B36106" s="1">
        <f t="shared" si="565"/>
        <v>45908.72222225141</v>
      </c>
      <c r="C36106">
        <v>0</v>
      </c>
    </row>
    <row r="36107" spans="2:3" x14ac:dyDescent="0.3">
      <c r="B36107" s="1">
        <f t="shared" si="565"/>
        <v>45908.729166695855</v>
      </c>
      <c r="C36107">
        <v>0</v>
      </c>
    </row>
    <row r="36108" spans="2:3" x14ac:dyDescent="0.3">
      <c r="B36108" s="1">
        <f t="shared" si="565"/>
        <v>45908.736111140301</v>
      </c>
      <c r="C36108">
        <v>0</v>
      </c>
    </row>
    <row r="36109" spans="2:3" x14ac:dyDescent="0.3">
      <c r="B36109" s="1">
        <f t="shared" si="565"/>
        <v>45908.743055584746</v>
      </c>
      <c r="C36109">
        <v>0</v>
      </c>
    </row>
    <row r="36110" spans="2:3" x14ac:dyDescent="0.3">
      <c r="B36110" s="1">
        <f t="shared" si="565"/>
        <v>45908.750000029191</v>
      </c>
      <c r="C36110">
        <v>0</v>
      </c>
    </row>
    <row r="36111" spans="2:3" x14ac:dyDescent="0.3">
      <c r="B36111" s="1">
        <f t="shared" si="565"/>
        <v>45908.756944473636</v>
      </c>
      <c r="C36111">
        <v>0</v>
      </c>
    </row>
    <row r="36112" spans="2:3" x14ac:dyDescent="0.3">
      <c r="B36112" s="1">
        <f t="shared" si="565"/>
        <v>45908.763888918082</v>
      </c>
      <c r="C36112">
        <v>0</v>
      </c>
    </row>
    <row r="36113" spans="2:3" x14ac:dyDescent="0.3">
      <c r="B36113" s="1">
        <f t="shared" si="565"/>
        <v>45908.770833362527</v>
      </c>
      <c r="C36113">
        <v>0</v>
      </c>
    </row>
    <row r="36114" spans="2:3" x14ac:dyDescent="0.3">
      <c r="B36114" s="1">
        <f t="shared" si="565"/>
        <v>45908.777777806972</v>
      </c>
      <c r="C36114">
        <v>0</v>
      </c>
    </row>
    <row r="36115" spans="2:3" x14ac:dyDescent="0.3">
      <c r="B36115" s="1">
        <f t="shared" si="565"/>
        <v>45908.784722251417</v>
      </c>
      <c r="C36115">
        <v>0</v>
      </c>
    </row>
    <row r="36116" spans="2:3" x14ac:dyDescent="0.3">
      <c r="B36116" s="1">
        <f t="shared" si="565"/>
        <v>45908.791666695863</v>
      </c>
      <c r="C36116">
        <v>0</v>
      </c>
    </row>
    <row r="36117" spans="2:3" x14ac:dyDescent="0.3">
      <c r="B36117" s="1">
        <f t="shared" si="565"/>
        <v>45908.798611140308</v>
      </c>
      <c r="C36117">
        <v>0</v>
      </c>
    </row>
    <row r="36118" spans="2:3" x14ac:dyDescent="0.3">
      <c r="B36118" s="1">
        <f t="shared" si="565"/>
        <v>45908.805555584753</v>
      </c>
      <c r="C36118">
        <v>0</v>
      </c>
    </row>
    <row r="36119" spans="2:3" x14ac:dyDescent="0.3">
      <c r="B36119" s="1">
        <f t="shared" si="565"/>
        <v>45908.812500029198</v>
      </c>
      <c r="C36119">
        <v>0</v>
      </c>
    </row>
    <row r="36120" spans="2:3" x14ac:dyDescent="0.3">
      <c r="B36120" s="1">
        <f t="shared" si="565"/>
        <v>45908.819444473644</v>
      </c>
      <c r="C36120">
        <v>0</v>
      </c>
    </row>
    <row r="36121" spans="2:3" x14ac:dyDescent="0.3">
      <c r="B36121" s="1">
        <f t="shared" si="565"/>
        <v>45908.826388918089</v>
      </c>
      <c r="C36121">
        <v>0</v>
      </c>
    </row>
    <row r="36122" spans="2:3" x14ac:dyDescent="0.3">
      <c r="B36122" s="1">
        <f t="shared" si="565"/>
        <v>45908.833333362534</v>
      </c>
      <c r="C36122">
        <v>0</v>
      </c>
    </row>
    <row r="36123" spans="2:3" x14ac:dyDescent="0.3">
      <c r="B36123" s="1">
        <f t="shared" si="565"/>
        <v>45908.840277806979</v>
      </c>
      <c r="C36123">
        <v>0</v>
      </c>
    </row>
    <row r="36124" spans="2:3" x14ac:dyDescent="0.3">
      <c r="B36124" s="1">
        <f t="shared" si="565"/>
        <v>45908.847222251425</v>
      </c>
      <c r="C36124">
        <v>0</v>
      </c>
    </row>
    <row r="36125" spans="2:3" x14ac:dyDescent="0.3">
      <c r="B36125" s="1">
        <f t="shared" si="565"/>
        <v>45908.85416669587</v>
      </c>
      <c r="C36125">
        <v>0</v>
      </c>
    </row>
    <row r="36126" spans="2:3" x14ac:dyDescent="0.3">
      <c r="B36126" s="1">
        <f t="shared" si="565"/>
        <v>45908.861111140315</v>
      </c>
      <c r="C36126">
        <v>0</v>
      </c>
    </row>
    <row r="36127" spans="2:3" x14ac:dyDescent="0.3">
      <c r="B36127" s="1">
        <f t="shared" si="565"/>
        <v>45908.86805558476</v>
      </c>
      <c r="C36127">
        <v>0</v>
      </c>
    </row>
    <row r="36128" spans="2:3" x14ac:dyDescent="0.3">
      <c r="B36128" s="1">
        <f t="shared" si="565"/>
        <v>45908.875000029206</v>
      </c>
      <c r="C36128">
        <v>0</v>
      </c>
    </row>
    <row r="36129" spans="2:3" x14ac:dyDescent="0.3">
      <c r="B36129" s="1">
        <f t="shared" si="565"/>
        <v>45908.881944473651</v>
      </c>
      <c r="C36129">
        <v>0</v>
      </c>
    </row>
    <row r="36130" spans="2:3" x14ac:dyDescent="0.3">
      <c r="B36130" s="1">
        <f t="shared" si="565"/>
        <v>45908.888888918096</v>
      </c>
      <c r="C36130">
        <v>0</v>
      </c>
    </row>
    <row r="36131" spans="2:3" x14ac:dyDescent="0.3">
      <c r="B36131" s="1">
        <f t="shared" si="565"/>
        <v>45908.895833362541</v>
      </c>
      <c r="C36131">
        <v>0</v>
      </c>
    </row>
    <row r="36132" spans="2:3" x14ac:dyDescent="0.3">
      <c r="B36132" s="1">
        <f t="shared" si="565"/>
        <v>45908.902777806987</v>
      </c>
      <c r="C36132">
        <v>0</v>
      </c>
    </row>
    <row r="36133" spans="2:3" x14ac:dyDescent="0.3">
      <c r="B36133" s="1">
        <f t="shared" si="565"/>
        <v>45908.909722251432</v>
      </c>
      <c r="C36133">
        <v>0</v>
      </c>
    </row>
    <row r="36134" spans="2:3" x14ac:dyDescent="0.3">
      <c r="B36134" s="1">
        <f t="shared" si="565"/>
        <v>45908.916666695877</v>
      </c>
      <c r="C36134">
        <v>0</v>
      </c>
    </row>
    <row r="36135" spans="2:3" x14ac:dyDescent="0.3">
      <c r="B36135" s="1">
        <f t="shared" si="565"/>
        <v>45908.923611140322</v>
      </c>
      <c r="C36135">
        <v>0</v>
      </c>
    </row>
    <row r="36136" spans="2:3" x14ac:dyDescent="0.3">
      <c r="B36136" s="1">
        <f t="shared" ref="B36136:B36199" si="566">B36135+(B36135-B36134)</f>
        <v>45908.930555584768</v>
      </c>
      <c r="C36136">
        <v>0</v>
      </c>
    </row>
    <row r="36137" spans="2:3" x14ac:dyDescent="0.3">
      <c r="B36137" s="1">
        <f t="shared" si="566"/>
        <v>45908.937500029213</v>
      </c>
      <c r="C36137">
        <v>0</v>
      </c>
    </row>
    <row r="36138" spans="2:3" x14ac:dyDescent="0.3">
      <c r="B36138" s="1">
        <f t="shared" si="566"/>
        <v>45908.944444473658</v>
      </c>
      <c r="C36138">
        <v>0</v>
      </c>
    </row>
    <row r="36139" spans="2:3" x14ac:dyDescent="0.3">
      <c r="B36139" s="1">
        <f t="shared" si="566"/>
        <v>45908.951388918103</v>
      </c>
      <c r="C36139">
        <v>0</v>
      </c>
    </row>
    <row r="36140" spans="2:3" x14ac:dyDescent="0.3">
      <c r="B36140" s="1">
        <f t="shared" si="566"/>
        <v>45908.958333362549</v>
      </c>
      <c r="C36140">
        <v>0</v>
      </c>
    </row>
    <row r="36141" spans="2:3" x14ac:dyDescent="0.3">
      <c r="B36141" s="1">
        <f t="shared" si="566"/>
        <v>45908.965277806994</v>
      </c>
      <c r="C36141">
        <v>0</v>
      </c>
    </row>
    <row r="36142" spans="2:3" x14ac:dyDescent="0.3">
      <c r="B36142" s="1">
        <f t="shared" si="566"/>
        <v>45908.972222251439</v>
      </c>
      <c r="C36142">
        <v>0</v>
      </c>
    </row>
    <row r="36143" spans="2:3" x14ac:dyDescent="0.3">
      <c r="B36143" s="1">
        <f t="shared" si="566"/>
        <v>45908.979166695884</v>
      </c>
      <c r="C36143">
        <v>0</v>
      </c>
    </row>
    <row r="36144" spans="2:3" x14ac:dyDescent="0.3">
      <c r="B36144" s="1">
        <f t="shared" si="566"/>
        <v>45908.98611114033</v>
      </c>
      <c r="C36144">
        <v>0</v>
      </c>
    </row>
    <row r="36145" spans="2:3" x14ac:dyDescent="0.3">
      <c r="B36145" s="1">
        <f t="shared" si="566"/>
        <v>45908.993055584775</v>
      </c>
      <c r="C36145">
        <v>0</v>
      </c>
    </row>
    <row r="36146" spans="2:3" x14ac:dyDescent="0.3">
      <c r="B36146" s="1">
        <f t="shared" si="566"/>
        <v>45909.00000002922</v>
      </c>
      <c r="C36146">
        <v>0</v>
      </c>
    </row>
    <row r="36147" spans="2:3" x14ac:dyDescent="0.3">
      <c r="B36147" s="1">
        <f t="shared" si="566"/>
        <v>45909.006944473665</v>
      </c>
      <c r="C36147">
        <v>0</v>
      </c>
    </row>
    <row r="36148" spans="2:3" x14ac:dyDescent="0.3">
      <c r="B36148" s="1">
        <f t="shared" si="566"/>
        <v>45909.013888918111</v>
      </c>
      <c r="C36148">
        <v>0</v>
      </c>
    </row>
    <row r="36149" spans="2:3" x14ac:dyDescent="0.3">
      <c r="B36149" s="1">
        <f t="shared" si="566"/>
        <v>45909.020833362556</v>
      </c>
      <c r="C36149">
        <v>0</v>
      </c>
    </row>
    <row r="36150" spans="2:3" x14ac:dyDescent="0.3">
      <c r="B36150" s="1">
        <f t="shared" si="566"/>
        <v>45909.027777807001</v>
      </c>
      <c r="C36150">
        <v>0</v>
      </c>
    </row>
    <row r="36151" spans="2:3" x14ac:dyDescent="0.3">
      <c r="B36151" s="1">
        <f t="shared" si="566"/>
        <v>45909.034722251447</v>
      </c>
      <c r="C36151">
        <v>0</v>
      </c>
    </row>
    <row r="36152" spans="2:3" x14ac:dyDescent="0.3">
      <c r="B36152" s="1">
        <f t="shared" si="566"/>
        <v>45909.041666695892</v>
      </c>
      <c r="C36152">
        <v>0</v>
      </c>
    </row>
    <row r="36153" spans="2:3" x14ac:dyDescent="0.3">
      <c r="B36153" s="1">
        <f t="shared" si="566"/>
        <v>45909.048611140337</v>
      </c>
      <c r="C36153">
        <v>0</v>
      </c>
    </row>
    <row r="36154" spans="2:3" x14ac:dyDescent="0.3">
      <c r="B36154" s="1">
        <f t="shared" si="566"/>
        <v>45909.055555584782</v>
      </c>
      <c r="C36154">
        <v>0</v>
      </c>
    </row>
    <row r="36155" spans="2:3" x14ac:dyDescent="0.3">
      <c r="B36155" s="1">
        <f t="shared" si="566"/>
        <v>45909.062500029228</v>
      </c>
      <c r="C36155">
        <v>0</v>
      </c>
    </row>
    <row r="36156" spans="2:3" x14ac:dyDescent="0.3">
      <c r="B36156" s="1">
        <f t="shared" si="566"/>
        <v>45909.069444473673</v>
      </c>
      <c r="C36156">
        <v>0</v>
      </c>
    </row>
    <row r="36157" spans="2:3" x14ac:dyDescent="0.3">
      <c r="B36157" s="1">
        <f t="shared" si="566"/>
        <v>45909.076388918118</v>
      </c>
      <c r="C36157">
        <v>0</v>
      </c>
    </row>
    <row r="36158" spans="2:3" x14ac:dyDescent="0.3">
      <c r="B36158" s="1">
        <f t="shared" si="566"/>
        <v>45909.083333362563</v>
      </c>
      <c r="C36158">
        <v>0</v>
      </c>
    </row>
    <row r="36159" spans="2:3" x14ac:dyDescent="0.3">
      <c r="B36159" s="1">
        <f t="shared" si="566"/>
        <v>45909.090277807009</v>
      </c>
      <c r="C36159">
        <v>0</v>
      </c>
    </row>
    <row r="36160" spans="2:3" x14ac:dyDescent="0.3">
      <c r="B36160" s="1">
        <f t="shared" si="566"/>
        <v>45909.097222251454</v>
      </c>
      <c r="C36160">
        <v>0</v>
      </c>
    </row>
    <row r="36161" spans="2:3" x14ac:dyDescent="0.3">
      <c r="B36161" s="1">
        <f t="shared" si="566"/>
        <v>45909.104166695899</v>
      </c>
      <c r="C36161">
        <v>0</v>
      </c>
    </row>
    <row r="36162" spans="2:3" x14ac:dyDescent="0.3">
      <c r="B36162" s="1">
        <f t="shared" si="566"/>
        <v>45909.111111140344</v>
      </c>
      <c r="C36162">
        <v>0</v>
      </c>
    </row>
    <row r="36163" spans="2:3" x14ac:dyDescent="0.3">
      <c r="B36163" s="1">
        <f t="shared" si="566"/>
        <v>45909.11805558479</v>
      </c>
      <c r="C36163">
        <v>0</v>
      </c>
    </row>
    <row r="36164" spans="2:3" x14ac:dyDescent="0.3">
      <c r="B36164" s="1">
        <f t="shared" si="566"/>
        <v>45909.125000029235</v>
      </c>
      <c r="C36164">
        <v>0</v>
      </c>
    </row>
    <row r="36165" spans="2:3" x14ac:dyDescent="0.3">
      <c r="B36165" s="1">
        <f t="shared" si="566"/>
        <v>45909.13194447368</v>
      </c>
      <c r="C36165">
        <v>0</v>
      </c>
    </row>
    <row r="36166" spans="2:3" x14ac:dyDescent="0.3">
      <c r="B36166" s="1">
        <f t="shared" si="566"/>
        <v>45909.138888918125</v>
      </c>
      <c r="C36166">
        <v>0</v>
      </c>
    </row>
    <row r="36167" spans="2:3" x14ac:dyDescent="0.3">
      <c r="B36167" s="1">
        <f t="shared" si="566"/>
        <v>45909.145833362571</v>
      </c>
      <c r="C36167">
        <v>0</v>
      </c>
    </row>
    <row r="36168" spans="2:3" x14ac:dyDescent="0.3">
      <c r="B36168" s="1">
        <f t="shared" si="566"/>
        <v>45909.152777807016</v>
      </c>
      <c r="C36168">
        <v>0</v>
      </c>
    </row>
    <row r="36169" spans="2:3" x14ac:dyDescent="0.3">
      <c r="B36169" s="1">
        <f t="shared" si="566"/>
        <v>45909.159722251461</v>
      </c>
      <c r="C36169">
        <v>0</v>
      </c>
    </row>
    <row r="36170" spans="2:3" x14ac:dyDescent="0.3">
      <c r="B36170" s="1">
        <f t="shared" si="566"/>
        <v>45909.166666695906</v>
      </c>
      <c r="C36170">
        <v>0</v>
      </c>
    </row>
    <row r="36171" spans="2:3" x14ac:dyDescent="0.3">
      <c r="B36171" s="1">
        <f t="shared" si="566"/>
        <v>45909.173611140352</v>
      </c>
      <c r="C36171">
        <v>0</v>
      </c>
    </row>
    <row r="36172" spans="2:3" x14ac:dyDescent="0.3">
      <c r="B36172" s="1">
        <f t="shared" si="566"/>
        <v>45909.180555584797</v>
      </c>
      <c r="C36172">
        <v>0</v>
      </c>
    </row>
    <row r="36173" spans="2:3" x14ac:dyDescent="0.3">
      <c r="B36173" s="1">
        <f t="shared" si="566"/>
        <v>45909.187500029242</v>
      </c>
      <c r="C36173">
        <v>0</v>
      </c>
    </row>
    <row r="36174" spans="2:3" x14ac:dyDescent="0.3">
      <c r="B36174" s="1">
        <f t="shared" si="566"/>
        <v>45909.194444473687</v>
      </c>
      <c r="C36174">
        <v>0</v>
      </c>
    </row>
    <row r="36175" spans="2:3" x14ac:dyDescent="0.3">
      <c r="B36175" s="1">
        <f t="shared" si="566"/>
        <v>45909.201388918133</v>
      </c>
      <c r="C36175">
        <v>0</v>
      </c>
    </row>
    <row r="36176" spans="2:3" x14ac:dyDescent="0.3">
      <c r="B36176" s="1">
        <f t="shared" si="566"/>
        <v>45909.208333362578</v>
      </c>
      <c r="C36176">
        <v>0</v>
      </c>
    </row>
    <row r="36177" spans="2:3" x14ac:dyDescent="0.3">
      <c r="B36177" s="1">
        <f t="shared" si="566"/>
        <v>45909.215277807023</v>
      </c>
      <c r="C36177">
        <v>0</v>
      </c>
    </row>
    <row r="36178" spans="2:3" x14ac:dyDescent="0.3">
      <c r="B36178" s="1">
        <f t="shared" si="566"/>
        <v>45909.222222251468</v>
      </c>
      <c r="C36178">
        <v>0</v>
      </c>
    </row>
    <row r="36179" spans="2:3" x14ac:dyDescent="0.3">
      <c r="B36179" s="1">
        <f t="shared" si="566"/>
        <v>45909.229166695914</v>
      </c>
      <c r="C36179">
        <v>0</v>
      </c>
    </row>
    <row r="36180" spans="2:3" x14ac:dyDescent="0.3">
      <c r="B36180" s="1">
        <f t="shared" si="566"/>
        <v>45909.236111140359</v>
      </c>
      <c r="C36180">
        <v>0</v>
      </c>
    </row>
    <row r="36181" spans="2:3" x14ac:dyDescent="0.3">
      <c r="B36181" s="1">
        <f t="shared" si="566"/>
        <v>45909.243055584804</v>
      </c>
      <c r="C36181">
        <v>0</v>
      </c>
    </row>
    <row r="36182" spans="2:3" x14ac:dyDescent="0.3">
      <c r="B36182" s="1">
        <f t="shared" si="566"/>
        <v>45909.250000029249</v>
      </c>
      <c r="C36182">
        <v>0</v>
      </c>
    </row>
    <row r="36183" spans="2:3" x14ac:dyDescent="0.3">
      <c r="B36183" s="1">
        <f t="shared" si="566"/>
        <v>45909.256944473695</v>
      </c>
      <c r="C36183">
        <v>0</v>
      </c>
    </row>
    <row r="36184" spans="2:3" x14ac:dyDescent="0.3">
      <c r="B36184" s="1">
        <f t="shared" si="566"/>
        <v>45909.26388891814</v>
      </c>
      <c r="C36184">
        <v>0</v>
      </c>
    </row>
    <row r="36185" spans="2:3" x14ac:dyDescent="0.3">
      <c r="B36185" s="1">
        <f t="shared" si="566"/>
        <v>45909.270833362585</v>
      </c>
      <c r="C36185">
        <v>0</v>
      </c>
    </row>
    <row r="36186" spans="2:3" x14ac:dyDescent="0.3">
      <c r="B36186" s="1">
        <f t="shared" si="566"/>
        <v>45909.27777780703</v>
      </c>
      <c r="C36186">
        <v>0</v>
      </c>
    </row>
    <row r="36187" spans="2:3" x14ac:dyDescent="0.3">
      <c r="B36187" s="1">
        <f t="shared" si="566"/>
        <v>45909.284722251476</v>
      </c>
      <c r="C36187">
        <v>0</v>
      </c>
    </row>
    <row r="36188" spans="2:3" x14ac:dyDescent="0.3">
      <c r="B36188" s="1">
        <f t="shared" si="566"/>
        <v>45909.291666695921</v>
      </c>
      <c r="C36188">
        <v>0</v>
      </c>
    </row>
    <row r="36189" spans="2:3" x14ac:dyDescent="0.3">
      <c r="B36189" s="1">
        <f t="shared" si="566"/>
        <v>45909.298611140366</v>
      </c>
      <c r="C36189">
        <v>0</v>
      </c>
    </row>
    <row r="36190" spans="2:3" x14ac:dyDescent="0.3">
      <c r="B36190" s="1">
        <f t="shared" si="566"/>
        <v>45909.305555584811</v>
      </c>
      <c r="C36190">
        <v>0</v>
      </c>
    </row>
    <row r="36191" spans="2:3" x14ac:dyDescent="0.3">
      <c r="B36191" s="1">
        <f t="shared" si="566"/>
        <v>45909.312500029257</v>
      </c>
      <c r="C36191">
        <v>0</v>
      </c>
    </row>
    <row r="36192" spans="2:3" x14ac:dyDescent="0.3">
      <c r="B36192" s="1">
        <f t="shared" si="566"/>
        <v>45909.319444473702</v>
      </c>
      <c r="C36192">
        <v>0</v>
      </c>
    </row>
    <row r="36193" spans="2:3" x14ac:dyDescent="0.3">
      <c r="B36193" s="1">
        <f t="shared" si="566"/>
        <v>45909.326388918147</v>
      </c>
      <c r="C36193">
        <v>0</v>
      </c>
    </row>
    <row r="36194" spans="2:3" x14ac:dyDescent="0.3">
      <c r="B36194" s="1">
        <f t="shared" si="566"/>
        <v>45909.333333362592</v>
      </c>
      <c r="C36194">
        <v>0</v>
      </c>
    </row>
    <row r="36195" spans="2:3" x14ac:dyDescent="0.3">
      <c r="B36195" s="1">
        <f t="shared" si="566"/>
        <v>45909.340277807038</v>
      </c>
      <c r="C36195">
        <v>0</v>
      </c>
    </row>
    <row r="36196" spans="2:3" x14ac:dyDescent="0.3">
      <c r="B36196" s="1">
        <f t="shared" si="566"/>
        <v>45909.347222251483</v>
      </c>
      <c r="C36196">
        <v>0</v>
      </c>
    </row>
    <row r="36197" spans="2:3" x14ac:dyDescent="0.3">
      <c r="B36197" s="1">
        <f t="shared" si="566"/>
        <v>45909.354166695928</v>
      </c>
      <c r="C36197">
        <v>0</v>
      </c>
    </row>
    <row r="36198" spans="2:3" x14ac:dyDescent="0.3">
      <c r="B36198" s="1">
        <f t="shared" si="566"/>
        <v>45909.361111140373</v>
      </c>
      <c r="C36198">
        <v>0</v>
      </c>
    </row>
    <row r="36199" spans="2:3" x14ac:dyDescent="0.3">
      <c r="B36199" s="1">
        <f t="shared" si="566"/>
        <v>45909.368055584819</v>
      </c>
      <c r="C36199">
        <v>0</v>
      </c>
    </row>
    <row r="36200" spans="2:3" x14ac:dyDescent="0.3">
      <c r="B36200" s="1">
        <f t="shared" ref="B36200:B36263" si="567">B36199+(B36199-B36198)</f>
        <v>45909.375000029264</v>
      </c>
      <c r="C36200">
        <v>0</v>
      </c>
    </row>
    <row r="36201" spans="2:3" x14ac:dyDescent="0.3">
      <c r="B36201" s="1">
        <f t="shared" si="567"/>
        <v>45909.381944473709</v>
      </c>
      <c r="C36201">
        <v>0</v>
      </c>
    </row>
    <row r="36202" spans="2:3" x14ac:dyDescent="0.3">
      <c r="B36202" s="1">
        <f t="shared" si="567"/>
        <v>45909.388888918154</v>
      </c>
      <c r="C36202">
        <v>0</v>
      </c>
    </row>
    <row r="36203" spans="2:3" x14ac:dyDescent="0.3">
      <c r="B36203" s="1">
        <f t="shared" si="567"/>
        <v>45909.3958333626</v>
      </c>
      <c r="C36203">
        <v>0</v>
      </c>
    </row>
    <row r="36204" spans="2:3" x14ac:dyDescent="0.3">
      <c r="B36204" s="1">
        <f t="shared" si="567"/>
        <v>45909.402777807045</v>
      </c>
      <c r="C36204">
        <v>0</v>
      </c>
    </row>
    <row r="36205" spans="2:3" x14ac:dyDescent="0.3">
      <c r="B36205" s="1">
        <f t="shared" si="567"/>
        <v>45909.40972225149</v>
      </c>
      <c r="C36205">
        <v>0</v>
      </c>
    </row>
    <row r="36206" spans="2:3" x14ac:dyDescent="0.3">
      <c r="B36206" s="1">
        <f t="shared" si="567"/>
        <v>45909.416666695935</v>
      </c>
      <c r="C36206">
        <v>0</v>
      </c>
    </row>
    <row r="36207" spans="2:3" x14ac:dyDescent="0.3">
      <c r="B36207" s="1">
        <f t="shared" si="567"/>
        <v>45909.423611140381</v>
      </c>
      <c r="C36207">
        <v>0</v>
      </c>
    </row>
    <row r="36208" spans="2:3" x14ac:dyDescent="0.3">
      <c r="B36208" s="1">
        <f t="shared" si="567"/>
        <v>45909.430555584826</v>
      </c>
      <c r="C36208">
        <v>0</v>
      </c>
    </row>
    <row r="36209" spans="2:3" x14ac:dyDescent="0.3">
      <c r="B36209" s="1">
        <f t="shared" si="567"/>
        <v>45909.437500029271</v>
      </c>
      <c r="C36209">
        <v>0</v>
      </c>
    </row>
    <row r="36210" spans="2:3" x14ac:dyDescent="0.3">
      <c r="B36210" s="1">
        <f t="shared" si="567"/>
        <v>45909.444444473716</v>
      </c>
      <c r="C36210">
        <v>0</v>
      </c>
    </row>
    <row r="36211" spans="2:3" x14ac:dyDescent="0.3">
      <c r="B36211" s="1">
        <f t="shared" si="567"/>
        <v>45909.451388918162</v>
      </c>
      <c r="C36211">
        <v>0</v>
      </c>
    </row>
    <row r="36212" spans="2:3" x14ac:dyDescent="0.3">
      <c r="B36212" s="1">
        <f t="shared" si="567"/>
        <v>45909.458333362607</v>
      </c>
      <c r="C36212">
        <v>0</v>
      </c>
    </row>
    <row r="36213" spans="2:3" x14ac:dyDescent="0.3">
      <c r="B36213" s="1">
        <f t="shared" si="567"/>
        <v>45909.465277807052</v>
      </c>
      <c r="C36213">
        <v>0</v>
      </c>
    </row>
    <row r="36214" spans="2:3" x14ac:dyDescent="0.3">
      <c r="B36214" s="1">
        <f t="shared" si="567"/>
        <v>45909.472222251497</v>
      </c>
      <c r="C36214">
        <v>0</v>
      </c>
    </row>
    <row r="36215" spans="2:3" x14ac:dyDescent="0.3">
      <c r="B36215" s="1">
        <f t="shared" si="567"/>
        <v>45909.479166695943</v>
      </c>
      <c r="C36215">
        <v>0</v>
      </c>
    </row>
    <row r="36216" spans="2:3" x14ac:dyDescent="0.3">
      <c r="B36216" s="1">
        <f t="shared" si="567"/>
        <v>45909.486111140388</v>
      </c>
      <c r="C36216">
        <v>0</v>
      </c>
    </row>
    <row r="36217" spans="2:3" x14ac:dyDescent="0.3">
      <c r="B36217" s="1">
        <f t="shared" si="567"/>
        <v>45909.493055584833</v>
      </c>
      <c r="C36217">
        <v>0</v>
      </c>
    </row>
    <row r="36218" spans="2:3" x14ac:dyDescent="0.3">
      <c r="B36218" s="1">
        <f t="shared" si="567"/>
        <v>45909.500000029278</v>
      </c>
      <c r="C36218">
        <v>0</v>
      </c>
    </row>
    <row r="36219" spans="2:3" x14ac:dyDescent="0.3">
      <c r="B36219" s="1">
        <f t="shared" si="567"/>
        <v>45909.506944473724</v>
      </c>
      <c r="C36219">
        <v>0</v>
      </c>
    </row>
    <row r="36220" spans="2:3" x14ac:dyDescent="0.3">
      <c r="B36220" s="1">
        <f t="shared" si="567"/>
        <v>45909.513888918169</v>
      </c>
      <c r="C36220">
        <v>0</v>
      </c>
    </row>
    <row r="36221" spans="2:3" x14ac:dyDescent="0.3">
      <c r="B36221" s="1">
        <f t="shared" si="567"/>
        <v>45909.520833362614</v>
      </c>
      <c r="C36221">
        <v>0</v>
      </c>
    </row>
    <row r="36222" spans="2:3" x14ac:dyDescent="0.3">
      <c r="B36222" s="1">
        <f t="shared" si="567"/>
        <v>45909.527777807059</v>
      </c>
      <c r="C36222">
        <v>0</v>
      </c>
    </row>
    <row r="36223" spans="2:3" x14ac:dyDescent="0.3">
      <c r="B36223" s="1">
        <f t="shared" si="567"/>
        <v>45909.534722251505</v>
      </c>
      <c r="C36223">
        <v>0</v>
      </c>
    </row>
    <row r="36224" spans="2:3" x14ac:dyDescent="0.3">
      <c r="B36224" s="1">
        <f t="shared" si="567"/>
        <v>45909.54166669595</v>
      </c>
      <c r="C36224">
        <v>0</v>
      </c>
    </row>
    <row r="36225" spans="2:3" x14ac:dyDescent="0.3">
      <c r="B36225" s="1">
        <f t="shared" si="567"/>
        <v>45909.548611140395</v>
      </c>
      <c r="C36225">
        <v>0</v>
      </c>
    </row>
    <row r="36226" spans="2:3" x14ac:dyDescent="0.3">
      <c r="B36226" s="1">
        <f t="shared" si="567"/>
        <v>45909.55555558484</v>
      </c>
      <c r="C36226">
        <v>0</v>
      </c>
    </row>
    <row r="36227" spans="2:3" x14ac:dyDescent="0.3">
      <c r="B36227" s="1">
        <f t="shared" si="567"/>
        <v>45909.562500029286</v>
      </c>
      <c r="C36227">
        <v>0</v>
      </c>
    </row>
    <row r="36228" spans="2:3" x14ac:dyDescent="0.3">
      <c r="B36228" s="1">
        <f t="shared" si="567"/>
        <v>45909.569444473731</v>
      </c>
      <c r="C36228">
        <v>0</v>
      </c>
    </row>
    <row r="36229" spans="2:3" x14ac:dyDescent="0.3">
      <c r="B36229" s="1">
        <f t="shared" si="567"/>
        <v>45909.576388918176</v>
      </c>
      <c r="C36229">
        <v>0</v>
      </c>
    </row>
    <row r="36230" spans="2:3" x14ac:dyDescent="0.3">
      <c r="B36230" s="1">
        <f t="shared" si="567"/>
        <v>45909.583333362621</v>
      </c>
      <c r="C36230">
        <v>0</v>
      </c>
    </row>
    <row r="36231" spans="2:3" x14ac:dyDescent="0.3">
      <c r="B36231" s="1">
        <f t="shared" si="567"/>
        <v>45909.590277807067</v>
      </c>
      <c r="C36231">
        <v>0</v>
      </c>
    </row>
    <row r="36232" spans="2:3" x14ac:dyDescent="0.3">
      <c r="B36232" s="1">
        <f t="shared" si="567"/>
        <v>45909.597222251512</v>
      </c>
      <c r="C36232">
        <v>0</v>
      </c>
    </row>
    <row r="36233" spans="2:3" x14ac:dyDescent="0.3">
      <c r="B36233" s="1">
        <f t="shared" si="567"/>
        <v>45909.604166695957</v>
      </c>
      <c r="C36233">
        <v>0</v>
      </c>
    </row>
    <row r="36234" spans="2:3" x14ac:dyDescent="0.3">
      <c r="B36234" s="1">
        <f t="shared" si="567"/>
        <v>45909.611111140402</v>
      </c>
      <c r="C36234">
        <v>0</v>
      </c>
    </row>
    <row r="36235" spans="2:3" x14ac:dyDescent="0.3">
      <c r="B36235" s="1">
        <f t="shared" si="567"/>
        <v>45909.618055584848</v>
      </c>
      <c r="C36235">
        <v>0</v>
      </c>
    </row>
    <row r="36236" spans="2:3" x14ac:dyDescent="0.3">
      <c r="B36236" s="1">
        <f t="shared" si="567"/>
        <v>45909.625000029293</v>
      </c>
      <c r="C36236">
        <v>0</v>
      </c>
    </row>
    <row r="36237" spans="2:3" x14ac:dyDescent="0.3">
      <c r="B36237" s="1">
        <f t="shared" si="567"/>
        <v>45909.631944473738</v>
      </c>
      <c r="C36237">
        <v>0</v>
      </c>
    </row>
    <row r="36238" spans="2:3" x14ac:dyDescent="0.3">
      <c r="B36238" s="1">
        <f t="shared" si="567"/>
        <v>45909.638888918184</v>
      </c>
      <c r="C36238">
        <v>0</v>
      </c>
    </row>
    <row r="36239" spans="2:3" x14ac:dyDescent="0.3">
      <c r="B36239" s="1">
        <f t="shared" si="567"/>
        <v>45909.645833362629</v>
      </c>
      <c r="C36239">
        <v>0</v>
      </c>
    </row>
    <row r="36240" spans="2:3" x14ac:dyDescent="0.3">
      <c r="B36240" s="1">
        <f t="shared" si="567"/>
        <v>45909.652777807074</v>
      </c>
      <c r="C36240">
        <v>0</v>
      </c>
    </row>
    <row r="36241" spans="2:3" x14ac:dyDescent="0.3">
      <c r="B36241" s="1">
        <f t="shared" si="567"/>
        <v>45909.659722251519</v>
      </c>
      <c r="C36241">
        <v>0</v>
      </c>
    </row>
    <row r="36242" spans="2:3" x14ac:dyDescent="0.3">
      <c r="B36242" s="1">
        <f t="shared" si="567"/>
        <v>45909.666666695965</v>
      </c>
      <c r="C36242">
        <v>0</v>
      </c>
    </row>
    <row r="36243" spans="2:3" x14ac:dyDescent="0.3">
      <c r="B36243" s="1">
        <f t="shared" si="567"/>
        <v>45909.67361114041</v>
      </c>
      <c r="C36243">
        <v>0</v>
      </c>
    </row>
    <row r="36244" spans="2:3" x14ac:dyDescent="0.3">
      <c r="B36244" s="1">
        <f t="shared" si="567"/>
        <v>45909.680555584855</v>
      </c>
      <c r="C36244">
        <v>0</v>
      </c>
    </row>
    <row r="36245" spans="2:3" x14ac:dyDescent="0.3">
      <c r="B36245" s="1">
        <f t="shared" si="567"/>
        <v>45909.6875000293</v>
      </c>
      <c r="C36245">
        <v>0</v>
      </c>
    </row>
    <row r="36246" spans="2:3" x14ac:dyDescent="0.3">
      <c r="B36246" s="1">
        <f t="shared" si="567"/>
        <v>45909.694444473746</v>
      </c>
      <c r="C36246">
        <v>0</v>
      </c>
    </row>
    <row r="36247" spans="2:3" x14ac:dyDescent="0.3">
      <c r="B36247" s="1">
        <f t="shared" si="567"/>
        <v>45909.701388918191</v>
      </c>
      <c r="C36247">
        <v>0</v>
      </c>
    </row>
    <row r="36248" spans="2:3" x14ac:dyDescent="0.3">
      <c r="B36248" s="1">
        <f t="shared" si="567"/>
        <v>45909.708333362636</v>
      </c>
      <c r="C36248">
        <v>0</v>
      </c>
    </row>
    <row r="36249" spans="2:3" x14ac:dyDescent="0.3">
      <c r="B36249" s="1">
        <f t="shared" si="567"/>
        <v>45909.715277807081</v>
      </c>
      <c r="C36249">
        <v>0</v>
      </c>
    </row>
    <row r="36250" spans="2:3" x14ac:dyDescent="0.3">
      <c r="B36250" s="1">
        <f t="shared" si="567"/>
        <v>45909.722222251527</v>
      </c>
      <c r="C36250">
        <v>0</v>
      </c>
    </row>
    <row r="36251" spans="2:3" x14ac:dyDescent="0.3">
      <c r="B36251" s="1">
        <f t="shared" si="567"/>
        <v>45909.729166695972</v>
      </c>
      <c r="C36251">
        <v>0</v>
      </c>
    </row>
    <row r="36252" spans="2:3" x14ac:dyDescent="0.3">
      <c r="B36252" s="1">
        <f t="shared" si="567"/>
        <v>45909.736111140417</v>
      </c>
      <c r="C36252">
        <v>0</v>
      </c>
    </row>
    <row r="36253" spans="2:3" x14ac:dyDescent="0.3">
      <c r="B36253" s="1">
        <f t="shared" si="567"/>
        <v>45909.743055584862</v>
      </c>
      <c r="C36253">
        <v>0</v>
      </c>
    </row>
    <row r="36254" spans="2:3" x14ac:dyDescent="0.3">
      <c r="B36254" s="1">
        <f t="shared" si="567"/>
        <v>45909.750000029308</v>
      </c>
      <c r="C36254">
        <v>0</v>
      </c>
    </row>
    <row r="36255" spans="2:3" x14ac:dyDescent="0.3">
      <c r="B36255" s="1">
        <f t="shared" si="567"/>
        <v>45909.756944473753</v>
      </c>
      <c r="C36255">
        <v>0</v>
      </c>
    </row>
    <row r="36256" spans="2:3" x14ac:dyDescent="0.3">
      <c r="B36256" s="1">
        <f t="shared" si="567"/>
        <v>45909.763888918198</v>
      </c>
      <c r="C36256">
        <v>0</v>
      </c>
    </row>
    <row r="36257" spans="2:3" x14ac:dyDescent="0.3">
      <c r="B36257" s="1">
        <f t="shared" si="567"/>
        <v>45909.770833362643</v>
      </c>
      <c r="C36257">
        <v>0</v>
      </c>
    </row>
    <row r="36258" spans="2:3" x14ac:dyDescent="0.3">
      <c r="B36258" s="1">
        <f t="shared" si="567"/>
        <v>45909.777777807089</v>
      </c>
      <c r="C36258">
        <v>0</v>
      </c>
    </row>
    <row r="36259" spans="2:3" x14ac:dyDescent="0.3">
      <c r="B36259" s="1">
        <f t="shared" si="567"/>
        <v>45909.784722251534</v>
      </c>
      <c r="C36259">
        <v>0</v>
      </c>
    </row>
    <row r="36260" spans="2:3" x14ac:dyDescent="0.3">
      <c r="B36260" s="1">
        <f t="shared" si="567"/>
        <v>45909.791666695979</v>
      </c>
      <c r="C36260">
        <v>0</v>
      </c>
    </row>
    <row r="36261" spans="2:3" x14ac:dyDescent="0.3">
      <c r="B36261" s="1">
        <f t="shared" si="567"/>
        <v>45909.798611140424</v>
      </c>
      <c r="C36261">
        <v>0</v>
      </c>
    </row>
    <row r="36262" spans="2:3" x14ac:dyDescent="0.3">
      <c r="B36262" s="1">
        <f t="shared" si="567"/>
        <v>45909.80555558487</v>
      </c>
      <c r="C36262">
        <v>0</v>
      </c>
    </row>
    <row r="36263" spans="2:3" x14ac:dyDescent="0.3">
      <c r="B36263" s="1">
        <f t="shared" si="567"/>
        <v>45909.812500029315</v>
      </c>
      <c r="C36263">
        <v>0</v>
      </c>
    </row>
    <row r="36264" spans="2:3" x14ac:dyDescent="0.3">
      <c r="B36264" s="1">
        <f t="shared" ref="B36264:B36327" si="568">B36263+(B36263-B36262)</f>
        <v>45909.81944447376</v>
      </c>
      <c r="C36264">
        <v>0</v>
      </c>
    </row>
    <row r="36265" spans="2:3" x14ac:dyDescent="0.3">
      <c r="B36265" s="1">
        <f t="shared" si="568"/>
        <v>45909.826388918205</v>
      </c>
      <c r="C36265">
        <v>0</v>
      </c>
    </row>
    <row r="36266" spans="2:3" x14ac:dyDescent="0.3">
      <c r="B36266" s="1">
        <f t="shared" si="568"/>
        <v>45909.833333362651</v>
      </c>
      <c r="C36266">
        <v>0</v>
      </c>
    </row>
    <row r="36267" spans="2:3" x14ac:dyDescent="0.3">
      <c r="B36267" s="1">
        <f t="shared" si="568"/>
        <v>45909.840277807096</v>
      </c>
      <c r="C36267">
        <v>0</v>
      </c>
    </row>
    <row r="36268" spans="2:3" x14ac:dyDescent="0.3">
      <c r="B36268" s="1">
        <f t="shared" si="568"/>
        <v>45909.847222251541</v>
      </c>
      <c r="C36268">
        <v>0</v>
      </c>
    </row>
    <row r="36269" spans="2:3" x14ac:dyDescent="0.3">
      <c r="B36269" s="1">
        <f t="shared" si="568"/>
        <v>45909.854166695986</v>
      </c>
      <c r="C36269">
        <v>0</v>
      </c>
    </row>
    <row r="36270" spans="2:3" x14ac:dyDescent="0.3">
      <c r="B36270" s="1">
        <f t="shared" si="568"/>
        <v>45909.861111140432</v>
      </c>
      <c r="C36270">
        <v>0</v>
      </c>
    </row>
    <row r="36271" spans="2:3" x14ac:dyDescent="0.3">
      <c r="B36271" s="1">
        <f t="shared" si="568"/>
        <v>45909.868055584877</v>
      </c>
      <c r="C36271">
        <v>0</v>
      </c>
    </row>
    <row r="36272" spans="2:3" x14ac:dyDescent="0.3">
      <c r="B36272" s="1">
        <f t="shared" si="568"/>
        <v>45909.875000029322</v>
      </c>
      <c r="C36272">
        <v>0</v>
      </c>
    </row>
    <row r="36273" spans="2:3" x14ac:dyDescent="0.3">
      <c r="B36273" s="1">
        <f t="shared" si="568"/>
        <v>45909.881944473767</v>
      </c>
      <c r="C36273">
        <v>0</v>
      </c>
    </row>
    <row r="36274" spans="2:3" x14ac:dyDescent="0.3">
      <c r="B36274" s="1">
        <f t="shared" si="568"/>
        <v>45909.888888918213</v>
      </c>
      <c r="C36274">
        <v>0</v>
      </c>
    </row>
    <row r="36275" spans="2:3" x14ac:dyDescent="0.3">
      <c r="B36275" s="1">
        <f t="shared" si="568"/>
        <v>45909.895833362658</v>
      </c>
      <c r="C36275">
        <v>0</v>
      </c>
    </row>
    <row r="36276" spans="2:3" x14ac:dyDescent="0.3">
      <c r="B36276" s="1">
        <f t="shared" si="568"/>
        <v>45909.902777807103</v>
      </c>
      <c r="C36276">
        <v>0</v>
      </c>
    </row>
    <row r="36277" spans="2:3" x14ac:dyDescent="0.3">
      <c r="B36277" s="1">
        <f t="shared" si="568"/>
        <v>45909.909722251548</v>
      </c>
      <c r="C36277">
        <v>0</v>
      </c>
    </row>
    <row r="36278" spans="2:3" x14ac:dyDescent="0.3">
      <c r="B36278" s="1">
        <f t="shared" si="568"/>
        <v>45909.916666695994</v>
      </c>
      <c r="C36278">
        <v>0</v>
      </c>
    </row>
    <row r="36279" spans="2:3" x14ac:dyDescent="0.3">
      <c r="B36279" s="1">
        <f t="shared" si="568"/>
        <v>45909.923611140439</v>
      </c>
      <c r="C36279">
        <v>0</v>
      </c>
    </row>
    <row r="36280" spans="2:3" x14ac:dyDescent="0.3">
      <c r="B36280" s="1">
        <f t="shared" si="568"/>
        <v>45909.930555584884</v>
      </c>
      <c r="C36280">
        <v>0</v>
      </c>
    </row>
    <row r="36281" spans="2:3" x14ac:dyDescent="0.3">
      <c r="B36281" s="1">
        <f t="shared" si="568"/>
        <v>45909.937500029329</v>
      </c>
      <c r="C36281">
        <v>0</v>
      </c>
    </row>
    <row r="36282" spans="2:3" x14ac:dyDescent="0.3">
      <c r="B36282" s="1">
        <f t="shared" si="568"/>
        <v>45909.944444473775</v>
      </c>
      <c r="C36282">
        <v>0</v>
      </c>
    </row>
    <row r="36283" spans="2:3" x14ac:dyDescent="0.3">
      <c r="B36283" s="1">
        <f t="shared" si="568"/>
        <v>45909.95138891822</v>
      </c>
      <c r="C36283">
        <v>0</v>
      </c>
    </row>
    <row r="36284" spans="2:3" x14ac:dyDescent="0.3">
      <c r="B36284" s="1">
        <f t="shared" si="568"/>
        <v>45909.958333362665</v>
      </c>
      <c r="C36284">
        <v>0</v>
      </c>
    </row>
    <row r="36285" spans="2:3" x14ac:dyDescent="0.3">
      <c r="B36285" s="1">
        <f t="shared" si="568"/>
        <v>45909.96527780711</v>
      </c>
      <c r="C36285">
        <v>0</v>
      </c>
    </row>
    <row r="36286" spans="2:3" x14ac:dyDescent="0.3">
      <c r="B36286" s="1">
        <f t="shared" si="568"/>
        <v>45909.972222251556</v>
      </c>
      <c r="C36286">
        <v>0</v>
      </c>
    </row>
    <row r="36287" spans="2:3" x14ac:dyDescent="0.3">
      <c r="B36287" s="1">
        <f t="shared" si="568"/>
        <v>45909.979166696001</v>
      </c>
      <c r="C36287">
        <v>0</v>
      </c>
    </row>
    <row r="36288" spans="2:3" x14ac:dyDescent="0.3">
      <c r="B36288" s="1">
        <f t="shared" si="568"/>
        <v>45909.986111140446</v>
      </c>
      <c r="C36288">
        <v>0</v>
      </c>
    </row>
    <row r="36289" spans="2:3" x14ac:dyDescent="0.3">
      <c r="B36289" s="1">
        <f t="shared" si="568"/>
        <v>45909.993055584891</v>
      </c>
      <c r="C36289">
        <v>0</v>
      </c>
    </row>
    <row r="36290" spans="2:3" x14ac:dyDescent="0.3">
      <c r="B36290" s="1">
        <f t="shared" si="568"/>
        <v>45910.000000029337</v>
      </c>
      <c r="C36290">
        <v>0</v>
      </c>
    </row>
    <row r="36291" spans="2:3" x14ac:dyDescent="0.3">
      <c r="B36291" s="1">
        <f t="shared" si="568"/>
        <v>45910.006944473782</v>
      </c>
      <c r="C36291">
        <v>0</v>
      </c>
    </row>
    <row r="36292" spans="2:3" x14ac:dyDescent="0.3">
      <c r="B36292" s="1">
        <f t="shared" si="568"/>
        <v>45910.013888918227</v>
      </c>
      <c r="C36292">
        <v>0</v>
      </c>
    </row>
    <row r="36293" spans="2:3" x14ac:dyDescent="0.3">
      <c r="B36293" s="1">
        <f t="shared" si="568"/>
        <v>45910.020833362672</v>
      </c>
      <c r="C36293">
        <v>0</v>
      </c>
    </row>
    <row r="36294" spans="2:3" x14ac:dyDescent="0.3">
      <c r="B36294" s="1">
        <f t="shared" si="568"/>
        <v>45910.027777807118</v>
      </c>
      <c r="C36294">
        <v>0</v>
      </c>
    </row>
    <row r="36295" spans="2:3" x14ac:dyDescent="0.3">
      <c r="B36295" s="1">
        <f t="shared" si="568"/>
        <v>45910.034722251563</v>
      </c>
      <c r="C36295">
        <v>0</v>
      </c>
    </row>
    <row r="36296" spans="2:3" x14ac:dyDescent="0.3">
      <c r="B36296" s="1">
        <f t="shared" si="568"/>
        <v>45910.041666696008</v>
      </c>
      <c r="C36296">
        <v>0</v>
      </c>
    </row>
    <row r="36297" spans="2:3" x14ac:dyDescent="0.3">
      <c r="B36297" s="1">
        <f t="shared" si="568"/>
        <v>45910.048611140453</v>
      </c>
      <c r="C36297">
        <v>0</v>
      </c>
    </row>
    <row r="36298" spans="2:3" x14ac:dyDescent="0.3">
      <c r="B36298" s="1">
        <f t="shared" si="568"/>
        <v>45910.055555584899</v>
      </c>
      <c r="C36298">
        <v>0</v>
      </c>
    </row>
    <row r="36299" spans="2:3" x14ac:dyDescent="0.3">
      <c r="B36299" s="1">
        <f t="shared" si="568"/>
        <v>45910.062500029344</v>
      </c>
      <c r="C36299">
        <v>0</v>
      </c>
    </row>
    <row r="36300" spans="2:3" x14ac:dyDescent="0.3">
      <c r="B36300" s="1">
        <f t="shared" si="568"/>
        <v>45910.069444473789</v>
      </c>
      <c r="C36300">
        <v>0</v>
      </c>
    </row>
    <row r="36301" spans="2:3" x14ac:dyDescent="0.3">
      <c r="B36301" s="1">
        <f t="shared" si="568"/>
        <v>45910.076388918234</v>
      </c>
      <c r="C36301">
        <v>0</v>
      </c>
    </row>
    <row r="36302" spans="2:3" x14ac:dyDescent="0.3">
      <c r="B36302" s="1">
        <f t="shared" si="568"/>
        <v>45910.08333336268</v>
      </c>
      <c r="C36302">
        <v>0</v>
      </c>
    </row>
    <row r="36303" spans="2:3" x14ac:dyDescent="0.3">
      <c r="B36303" s="1">
        <f t="shared" si="568"/>
        <v>45910.090277807125</v>
      </c>
      <c r="C36303">
        <v>0</v>
      </c>
    </row>
    <row r="36304" spans="2:3" x14ac:dyDescent="0.3">
      <c r="B36304" s="1">
        <f t="shared" si="568"/>
        <v>45910.09722225157</v>
      </c>
      <c r="C36304">
        <v>0</v>
      </c>
    </row>
    <row r="36305" spans="2:3" x14ac:dyDescent="0.3">
      <c r="B36305" s="1">
        <f t="shared" si="568"/>
        <v>45910.104166696015</v>
      </c>
      <c r="C36305">
        <v>0</v>
      </c>
    </row>
    <row r="36306" spans="2:3" x14ac:dyDescent="0.3">
      <c r="B36306" s="1">
        <f t="shared" si="568"/>
        <v>45910.111111140461</v>
      </c>
      <c r="C36306">
        <v>0</v>
      </c>
    </row>
    <row r="36307" spans="2:3" x14ac:dyDescent="0.3">
      <c r="B36307" s="1">
        <f t="shared" si="568"/>
        <v>45910.118055584906</v>
      </c>
      <c r="C36307">
        <v>0</v>
      </c>
    </row>
    <row r="36308" spans="2:3" x14ac:dyDescent="0.3">
      <c r="B36308" s="1">
        <f t="shared" si="568"/>
        <v>45910.125000029351</v>
      </c>
      <c r="C36308">
        <v>0</v>
      </c>
    </row>
    <row r="36309" spans="2:3" x14ac:dyDescent="0.3">
      <c r="B36309" s="1">
        <f t="shared" si="568"/>
        <v>45910.131944473796</v>
      </c>
      <c r="C36309">
        <v>0</v>
      </c>
    </row>
    <row r="36310" spans="2:3" x14ac:dyDescent="0.3">
      <c r="B36310" s="1">
        <f t="shared" si="568"/>
        <v>45910.138888918242</v>
      </c>
      <c r="C36310">
        <v>0</v>
      </c>
    </row>
    <row r="36311" spans="2:3" x14ac:dyDescent="0.3">
      <c r="B36311" s="1">
        <f t="shared" si="568"/>
        <v>45910.145833362687</v>
      </c>
      <c r="C36311">
        <v>0</v>
      </c>
    </row>
    <row r="36312" spans="2:3" x14ac:dyDescent="0.3">
      <c r="B36312" s="1">
        <f t="shared" si="568"/>
        <v>45910.152777807132</v>
      </c>
      <c r="C36312">
        <v>0</v>
      </c>
    </row>
    <row r="36313" spans="2:3" x14ac:dyDescent="0.3">
      <c r="B36313" s="1">
        <f t="shared" si="568"/>
        <v>45910.159722251577</v>
      </c>
      <c r="C36313">
        <v>0</v>
      </c>
    </row>
    <row r="36314" spans="2:3" x14ac:dyDescent="0.3">
      <c r="B36314" s="1">
        <f t="shared" si="568"/>
        <v>45910.166666696023</v>
      </c>
      <c r="C36314">
        <v>0</v>
      </c>
    </row>
    <row r="36315" spans="2:3" x14ac:dyDescent="0.3">
      <c r="B36315" s="1">
        <f t="shared" si="568"/>
        <v>45910.173611140468</v>
      </c>
      <c r="C36315">
        <v>0</v>
      </c>
    </row>
    <row r="36316" spans="2:3" x14ac:dyDescent="0.3">
      <c r="B36316" s="1">
        <f t="shared" si="568"/>
        <v>45910.180555584913</v>
      </c>
      <c r="C36316">
        <v>0</v>
      </c>
    </row>
    <row r="36317" spans="2:3" x14ac:dyDescent="0.3">
      <c r="B36317" s="1">
        <f t="shared" si="568"/>
        <v>45910.187500029358</v>
      </c>
      <c r="C36317">
        <v>0</v>
      </c>
    </row>
    <row r="36318" spans="2:3" x14ac:dyDescent="0.3">
      <c r="B36318" s="1">
        <f t="shared" si="568"/>
        <v>45910.194444473804</v>
      </c>
      <c r="C36318">
        <v>0</v>
      </c>
    </row>
    <row r="36319" spans="2:3" x14ac:dyDescent="0.3">
      <c r="B36319" s="1">
        <f t="shared" si="568"/>
        <v>45910.201388918249</v>
      </c>
      <c r="C36319">
        <v>0</v>
      </c>
    </row>
    <row r="36320" spans="2:3" x14ac:dyDescent="0.3">
      <c r="B36320" s="1">
        <f t="shared" si="568"/>
        <v>45910.208333362694</v>
      </c>
      <c r="C36320">
        <v>0</v>
      </c>
    </row>
    <row r="36321" spans="2:3" x14ac:dyDescent="0.3">
      <c r="B36321" s="1">
        <f t="shared" si="568"/>
        <v>45910.21527780714</v>
      </c>
      <c r="C36321">
        <v>0</v>
      </c>
    </row>
    <row r="36322" spans="2:3" x14ac:dyDescent="0.3">
      <c r="B36322" s="1">
        <f t="shared" si="568"/>
        <v>45910.222222251585</v>
      </c>
      <c r="C36322">
        <v>0</v>
      </c>
    </row>
    <row r="36323" spans="2:3" x14ac:dyDescent="0.3">
      <c r="B36323" s="1">
        <f t="shared" si="568"/>
        <v>45910.22916669603</v>
      </c>
      <c r="C36323">
        <v>0</v>
      </c>
    </row>
    <row r="36324" spans="2:3" x14ac:dyDescent="0.3">
      <c r="B36324" s="1">
        <f t="shared" si="568"/>
        <v>45910.236111140475</v>
      </c>
      <c r="C36324">
        <v>0</v>
      </c>
    </row>
    <row r="36325" spans="2:3" x14ac:dyDescent="0.3">
      <c r="B36325" s="1">
        <f t="shared" si="568"/>
        <v>45910.243055584921</v>
      </c>
      <c r="C36325">
        <v>0</v>
      </c>
    </row>
    <row r="36326" spans="2:3" x14ac:dyDescent="0.3">
      <c r="B36326" s="1">
        <f t="shared" si="568"/>
        <v>45910.250000029366</v>
      </c>
      <c r="C36326">
        <v>0</v>
      </c>
    </row>
    <row r="36327" spans="2:3" x14ac:dyDescent="0.3">
      <c r="B36327" s="1">
        <f t="shared" si="568"/>
        <v>45910.256944473811</v>
      </c>
      <c r="C36327">
        <v>0</v>
      </c>
    </row>
    <row r="36328" spans="2:3" x14ac:dyDescent="0.3">
      <c r="B36328" s="1">
        <f t="shared" ref="B36328:B36391" si="569">B36327+(B36327-B36326)</f>
        <v>45910.263888918256</v>
      </c>
      <c r="C36328">
        <v>0</v>
      </c>
    </row>
    <row r="36329" spans="2:3" x14ac:dyDescent="0.3">
      <c r="B36329" s="1">
        <f t="shared" si="569"/>
        <v>45910.270833362702</v>
      </c>
      <c r="C36329">
        <v>0</v>
      </c>
    </row>
    <row r="36330" spans="2:3" x14ac:dyDescent="0.3">
      <c r="B36330" s="1">
        <f t="shared" si="569"/>
        <v>45910.277777807147</v>
      </c>
      <c r="C36330">
        <v>0</v>
      </c>
    </row>
    <row r="36331" spans="2:3" x14ac:dyDescent="0.3">
      <c r="B36331" s="1">
        <f t="shared" si="569"/>
        <v>45910.284722251592</v>
      </c>
      <c r="C36331">
        <v>0</v>
      </c>
    </row>
    <row r="36332" spans="2:3" x14ac:dyDescent="0.3">
      <c r="B36332" s="1">
        <f t="shared" si="569"/>
        <v>45910.291666696037</v>
      </c>
      <c r="C36332">
        <v>0</v>
      </c>
    </row>
    <row r="36333" spans="2:3" x14ac:dyDescent="0.3">
      <c r="B36333" s="1">
        <f t="shared" si="569"/>
        <v>45910.298611140483</v>
      </c>
      <c r="C36333">
        <v>0</v>
      </c>
    </row>
    <row r="36334" spans="2:3" x14ac:dyDescent="0.3">
      <c r="B36334" s="1">
        <f t="shared" si="569"/>
        <v>45910.305555584928</v>
      </c>
      <c r="C36334">
        <v>0</v>
      </c>
    </row>
    <row r="36335" spans="2:3" x14ac:dyDescent="0.3">
      <c r="B36335" s="1">
        <f t="shared" si="569"/>
        <v>45910.312500029373</v>
      </c>
      <c r="C36335">
        <v>0</v>
      </c>
    </row>
    <row r="36336" spans="2:3" x14ac:dyDescent="0.3">
      <c r="B36336" s="1">
        <f t="shared" si="569"/>
        <v>45910.319444473818</v>
      </c>
      <c r="C36336">
        <v>0</v>
      </c>
    </row>
    <row r="36337" spans="2:3" x14ac:dyDescent="0.3">
      <c r="B36337" s="1">
        <f t="shared" si="569"/>
        <v>45910.326388918264</v>
      </c>
      <c r="C36337">
        <v>0</v>
      </c>
    </row>
    <row r="36338" spans="2:3" x14ac:dyDescent="0.3">
      <c r="B36338" s="1">
        <f t="shared" si="569"/>
        <v>45910.333333362709</v>
      </c>
      <c r="C36338">
        <v>0</v>
      </c>
    </row>
    <row r="36339" spans="2:3" x14ac:dyDescent="0.3">
      <c r="B36339" s="1">
        <f t="shared" si="569"/>
        <v>45910.340277807154</v>
      </c>
      <c r="C36339">
        <v>0</v>
      </c>
    </row>
    <row r="36340" spans="2:3" x14ac:dyDescent="0.3">
      <c r="B36340" s="1">
        <f t="shared" si="569"/>
        <v>45910.347222251599</v>
      </c>
      <c r="C36340">
        <v>0</v>
      </c>
    </row>
    <row r="36341" spans="2:3" x14ac:dyDescent="0.3">
      <c r="B36341" s="1">
        <f t="shared" si="569"/>
        <v>45910.354166696045</v>
      </c>
      <c r="C36341">
        <v>0</v>
      </c>
    </row>
    <row r="36342" spans="2:3" x14ac:dyDescent="0.3">
      <c r="B36342" s="1">
        <f t="shared" si="569"/>
        <v>45910.36111114049</v>
      </c>
      <c r="C36342">
        <v>0</v>
      </c>
    </row>
    <row r="36343" spans="2:3" x14ac:dyDescent="0.3">
      <c r="B36343" s="1">
        <f t="shared" si="569"/>
        <v>45910.368055584935</v>
      </c>
      <c r="C36343">
        <v>0</v>
      </c>
    </row>
    <row r="36344" spans="2:3" x14ac:dyDescent="0.3">
      <c r="B36344" s="1">
        <f t="shared" si="569"/>
        <v>45910.37500002938</v>
      </c>
      <c r="C36344">
        <v>0</v>
      </c>
    </row>
    <row r="36345" spans="2:3" x14ac:dyDescent="0.3">
      <c r="B36345" s="1">
        <f t="shared" si="569"/>
        <v>45910.381944473826</v>
      </c>
      <c r="C36345">
        <v>0</v>
      </c>
    </row>
    <row r="36346" spans="2:3" x14ac:dyDescent="0.3">
      <c r="B36346" s="1">
        <f t="shared" si="569"/>
        <v>45910.388888918271</v>
      </c>
      <c r="C36346">
        <v>0</v>
      </c>
    </row>
    <row r="36347" spans="2:3" x14ac:dyDescent="0.3">
      <c r="B36347" s="1">
        <f t="shared" si="569"/>
        <v>45910.395833362716</v>
      </c>
      <c r="C36347">
        <v>0</v>
      </c>
    </row>
    <row r="36348" spans="2:3" x14ac:dyDescent="0.3">
      <c r="B36348" s="1">
        <f t="shared" si="569"/>
        <v>45910.402777807161</v>
      </c>
      <c r="C36348">
        <v>0</v>
      </c>
    </row>
    <row r="36349" spans="2:3" x14ac:dyDescent="0.3">
      <c r="B36349" s="1">
        <f t="shared" si="569"/>
        <v>45910.409722251607</v>
      </c>
      <c r="C36349">
        <v>0</v>
      </c>
    </row>
    <row r="36350" spans="2:3" x14ac:dyDescent="0.3">
      <c r="B36350" s="1">
        <f t="shared" si="569"/>
        <v>45910.416666696052</v>
      </c>
      <c r="C36350">
        <v>0</v>
      </c>
    </row>
    <row r="36351" spans="2:3" x14ac:dyDescent="0.3">
      <c r="B36351" s="1">
        <f t="shared" si="569"/>
        <v>45910.423611140497</v>
      </c>
      <c r="C36351">
        <v>0</v>
      </c>
    </row>
    <row r="36352" spans="2:3" x14ac:dyDescent="0.3">
      <c r="B36352" s="1">
        <f t="shared" si="569"/>
        <v>45910.430555584942</v>
      </c>
      <c r="C36352">
        <v>0</v>
      </c>
    </row>
    <row r="36353" spans="2:3" x14ac:dyDescent="0.3">
      <c r="B36353" s="1">
        <f t="shared" si="569"/>
        <v>45910.437500029388</v>
      </c>
      <c r="C36353">
        <v>0</v>
      </c>
    </row>
    <row r="36354" spans="2:3" x14ac:dyDescent="0.3">
      <c r="B36354" s="1">
        <f t="shared" si="569"/>
        <v>45910.444444473833</v>
      </c>
      <c r="C36354">
        <v>0</v>
      </c>
    </row>
    <row r="36355" spans="2:3" x14ac:dyDescent="0.3">
      <c r="B36355" s="1">
        <f t="shared" si="569"/>
        <v>45910.451388918278</v>
      </c>
      <c r="C36355">
        <v>0</v>
      </c>
    </row>
    <row r="36356" spans="2:3" x14ac:dyDescent="0.3">
      <c r="B36356" s="1">
        <f t="shared" si="569"/>
        <v>45910.458333362723</v>
      </c>
      <c r="C36356">
        <v>0</v>
      </c>
    </row>
    <row r="36357" spans="2:3" x14ac:dyDescent="0.3">
      <c r="B36357" s="1">
        <f t="shared" si="569"/>
        <v>45910.465277807169</v>
      </c>
      <c r="C36357">
        <v>0</v>
      </c>
    </row>
    <row r="36358" spans="2:3" x14ac:dyDescent="0.3">
      <c r="B36358" s="1">
        <f t="shared" si="569"/>
        <v>45910.472222251614</v>
      </c>
      <c r="C36358">
        <v>0</v>
      </c>
    </row>
    <row r="36359" spans="2:3" x14ac:dyDescent="0.3">
      <c r="B36359" s="1">
        <f t="shared" si="569"/>
        <v>45910.479166696059</v>
      </c>
      <c r="C36359">
        <v>0</v>
      </c>
    </row>
    <row r="36360" spans="2:3" x14ac:dyDescent="0.3">
      <c r="B36360" s="1">
        <f t="shared" si="569"/>
        <v>45910.486111140504</v>
      </c>
      <c r="C36360">
        <v>0</v>
      </c>
    </row>
    <row r="36361" spans="2:3" x14ac:dyDescent="0.3">
      <c r="B36361" s="1">
        <f t="shared" si="569"/>
        <v>45910.49305558495</v>
      </c>
      <c r="C36361">
        <v>0</v>
      </c>
    </row>
    <row r="36362" spans="2:3" x14ac:dyDescent="0.3">
      <c r="B36362" s="1">
        <f t="shared" si="569"/>
        <v>45910.500000029395</v>
      </c>
      <c r="C36362">
        <v>0</v>
      </c>
    </row>
    <row r="36363" spans="2:3" x14ac:dyDescent="0.3">
      <c r="B36363" s="1">
        <f t="shared" si="569"/>
        <v>45910.50694447384</v>
      </c>
      <c r="C36363">
        <v>0</v>
      </c>
    </row>
    <row r="36364" spans="2:3" x14ac:dyDescent="0.3">
      <c r="B36364" s="1">
        <f t="shared" si="569"/>
        <v>45910.513888918285</v>
      </c>
      <c r="C36364">
        <v>0</v>
      </c>
    </row>
    <row r="36365" spans="2:3" x14ac:dyDescent="0.3">
      <c r="B36365" s="1">
        <f t="shared" si="569"/>
        <v>45910.520833362731</v>
      </c>
      <c r="C36365">
        <v>0</v>
      </c>
    </row>
    <row r="36366" spans="2:3" x14ac:dyDescent="0.3">
      <c r="B36366" s="1">
        <f t="shared" si="569"/>
        <v>45910.527777807176</v>
      </c>
      <c r="C36366">
        <v>0</v>
      </c>
    </row>
    <row r="36367" spans="2:3" x14ac:dyDescent="0.3">
      <c r="B36367" s="1">
        <f t="shared" si="569"/>
        <v>45910.534722251621</v>
      </c>
      <c r="C36367">
        <v>0</v>
      </c>
    </row>
    <row r="36368" spans="2:3" x14ac:dyDescent="0.3">
      <c r="B36368" s="1">
        <f t="shared" si="569"/>
        <v>45910.541666696066</v>
      </c>
      <c r="C36368">
        <v>0</v>
      </c>
    </row>
    <row r="36369" spans="2:3" x14ac:dyDescent="0.3">
      <c r="B36369" s="1">
        <f t="shared" si="569"/>
        <v>45910.548611140512</v>
      </c>
      <c r="C36369">
        <v>0</v>
      </c>
    </row>
    <row r="36370" spans="2:3" x14ac:dyDescent="0.3">
      <c r="B36370" s="1">
        <f t="shared" si="569"/>
        <v>45910.555555584957</v>
      </c>
      <c r="C36370">
        <v>0</v>
      </c>
    </row>
    <row r="36371" spans="2:3" x14ac:dyDescent="0.3">
      <c r="B36371" s="1">
        <f t="shared" si="569"/>
        <v>45910.562500029402</v>
      </c>
      <c r="C36371">
        <v>0</v>
      </c>
    </row>
    <row r="36372" spans="2:3" x14ac:dyDescent="0.3">
      <c r="B36372" s="1">
        <f t="shared" si="569"/>
        <v>45910.569444473847</v>
      </c>
      <c r="C36372">
        <v>0</v>
      </c>
    </row>
    <row r="36373" spans="2:3" x14ac:dyDescent="0.3">
      <c r="B36373" s="1">
        <f t="shared" si="569"/>
        <v>45910.576388918293</v>
      </c>
      <c r="C36373">
        <v>0</v>
      </c>
    </row>
    <row r="36374" spans="2:3" x14ac:dyDescent="0.3">
      <c r="B36374" s="1">
        <f t="shared" si="569"/>
        <v>45910.583333362738</v>
      </c>
      <c r="C36374">
        <v>0</v>
      </c>
    </row>
    <row r="36375" spans="2:3" x14ac:dyDescent="0.3">
      <c r="B36375" s="1">
        <f t="shared" si="569"/>
        <v>45910.590277807183</v>
      </c>
      <c r="C36375">
        <v>0</v>
      </c>
    </row>
    <row r="36376" spans="2:3" x14ac:dyDescent="0.3">
      <c r="B36376" s="1">
        <f t="shared" si="569"/>
        <v>45910.597222251628</v>
      </c>
      <c r="C36376">
        <v>0</v>
      </c>
    </row>
    <row r="36377" spans="2:3" x14ac:dyDescent="0.3">
      <c r="B36377" s="1">
        <f t="shared" si="569"/>
        <v>45910.604166696074</v>
      </c>
      <c r="C36377">
        <v>0</v>
      </c>
    </row>
    <row r="36378" spans="2:3" x14ac:dyDescent="0.3">
      <c r="B36378" s="1">
        <f t="shared" si="569"/>
        <v>45910.611111140519</v>
      </c>
      <c r="C36378">
        <v>0</v>
      </c>
    </row>
    <row r="36379" spans="2:3" x14ac:dyDescent="0.3">
      <c r="B36379" s="1">
        <f t="shared" si="569"/>
        <v>45910.618055584964</v>
      </c>
      <c r="C36379">
        <v>0.2</v>
      </c>
    </row>
    <row r="36380" spans="2:3" x14ac:dyDescent="0.3">
      <c r="B36380" s="1">
        <f t="shared" si="569"/>
        <v>45910.625000029409</v>
      </c>
      <c r="C36380">
        <v>1</v>
      </c>
    </row>
    <row r="36381" spans="2:3" x14ac:dyDescent="0.3">
      <c r="B36381" s="1">
        <f t="shared" si="569"/>
        <v>45910.631944473855</v>
      </c>
      <c r="C36381">
        <v>0.4</v>
      </c>
    </row>
    <row r="36382" spans="2:3" x14ac:dyDescent="0.3">
      <c r="B36382" s="1">
        <f t="shared" si="569"/>
        <v>45910.6388889183</v>
      </c>
      <c r="C36382">
        <v>0</v>
      </c>
    </row>
    <row r="36383" spans="2:3" x14ac:dyDescent="0.3">
      <c r="B36383" s="1">
        <f t="shared" si="569"/>
        <v>45910.645833362745</v>
      </c>
      <c r="C36383">
        <v>0.2</v>
      </c>
    </row>
    <row r="36384" spans="2:3" x14ac:dyDescent="0.3">
      <c r="B36384" s="1">
        <f t="shared" si="569"/>
        <v>45910.65277780719</v>
      </c>
      <c r="C36384">
        <v>0</v>
      </c>
    </row>
    <row r="36385" spans="2:3" x14ac:dyDescent="0.3">
      <c r="B36385" s="1">
        <f t="shared" si="569"/>
        <v>45910.659722251636</v>
      </c>
      <c r="C36385">
        <v>0</v>
      </c>
    </row>
    <row r="36386" spans="2:3" x14ac:dyDescent="0.3">
      <c r="B36386" s="1">
        <f t="shared" si="569"/>
        <v>45910.666666696081</v>
      </c>
      <c r="C36386">
        <v>0</v>
      </c>
    </row>
    <row r="36387" spans="2:3" x14ac:dyDescent="0.3">
      <c r="B36387" s="1">
        <f t="shared" si="569"/>
        <v>45910.673611140526</v>
      </c>
      <c r="C36387">
        <v>0</v>
      </c>
    </row>
    <row r="36388" spans="2:3" x14ac:dyDescent="0.3">
      <c r="B36388" s="1">
        <f t="shared" si="569"/>
        <v>45910.680555584971</v>
      </c>
      <c r="C36388">
        <v>0</v>
      </c>
    </row>
    <row r="36389" spans="2:3" x14ac:dyDescent="0.3">
      <c r="B36389" s="1">
        <f t="shared" si="569"/>
        <v>45910.687500029417</v>
      </c>
      <c r="C36389">
        <v>0</v>
      </c>
    </row>
    <row r="36390" spans="2:3" x14ac:dyDescent="0.3">
      <c r="B36390" s="1">
        <f t="shared" si="569"/>
        <v>45910.694444473862</v>
      </c>
      <c r="C36390">
        <v>0</v>
      </c>
    </row>
    <row r="36391" spans="2:3" x14ac:dyDescent="0.3">
      <c r="B36391" s="1">
        <f t="shared" si="569"/>
        <v>45910.701388918307</v>
      </c>
      <c r="C36391">
        <v>0</v>
      </c>
    </row>
    <row r="36392" spans="2:3" x14ac:dyDescent="0.3">
      <c r="B36392" s="1">
        <f t="shared" ref="B36392:B36455" si="570">B36391+(B36391-B36390)</f>
        <v>45910.708333362752</v>
      </c>
      <c r="C36392">
        <v>0</v>
      </c>
    </row>
    <row r="36393" spans="2:3" x14ac:dyDescent="0.3">
      <c r="B36393" s="1">
        <f t="shared" si="570"/>
        <v>45910.715277807198</v>
      </c>
      <c r="C36393">
        <v>0</v>
      </c>
    </row>
    <row r="36394" spans="2:3" x14ac:dyDescent="0.3">
      <c r="B36394" s="1">
        <f t="shared" si="570"/>
        <v>45910.722222251643</v>
      </c>
      <c r="C36394">
        <v>0</v>
      </c>
    </row>
    <row r="36395" spans="2:3" x14ac:dyDescent="0.3">
      <c r="B36395" s="1">
        <f t="shared" si="570"/>
        <v>45910.729166696088</v>
      </c>
      <c r="C36395">
        <v>0</v>
      </c>
    </row>
    <row r="36396" spans="2:3" x14ac:dyDescent="0.3">
      <c r="B36396" s="1">
        <f t="shared" si="570"/>
        <v>45910.736111140533</v>
      </c>
      <c r="C36396">
        <v>0.2</v>
      </c>
    </row>
    <row r="36397" spans="2:3" x14ac:dyDescent="0.3">
      <c r="B36397" s="1">
        <f t="shared" si="570"/>
        <v>45910.743055584979</v>
      </c>
      <c r="C36397">
        <v>0</v>
      </c>
    </row>
    <row r="36398" spans="2:3" x14ac:dyDescent="0.3">
      <c r="B36398" s="1">
        <f t="shared" si="570"/>
        <v>45910.750000029424</v>
      </c>
      <c r="C36398">
        <v>0</v>
      </c>
    </row>
    <row r="36399" spans="2:3" x14ac:dyDescent="0.3">
      <c r="B36399" s="1">
        <f t="shared" si="570"/>
        <v>45910.756944473869</v>
      </c>
      <c r="C36399">
        <v>0</v>
      </c>
    </row>
    <row r="36400" spans="2:3" x14ac:dyDescent="0.3">
      <c r="B36400" s="1">
        <f t="shared" si="570"/>
        <v>45910.763888918314</v>
      </c>
      <c r="C36400">
        <v>0</v>
      </c>
    </row>
    <row r="36401" spans="2:3" x14ac:dyDescent="0.3">
      <c r="B36401" s="1">
        <f t="shared" si="570"/>
        <v>45910.77083336276</v>
      </c>
      <c r="C36401">
        <v>0</v>
      </c>
    </row>
    <row r="36402" spans="2:3" x14ac:dyDescent="0.3">
      <c r="B36402" s="1">
        <f t="shared" si="570"/>
        <v>45910.777777807205</v>
      </c>
      <c r="C36402">
        <v>0</v>
      </c>
    </row>
    <row r="36403" spans="2:3" x14ac:dyDescent="0.3">
      <c r="B36403" s="1">
        <f t="shared" si="570"/>
        <v>45910.78472225165</v>
      </c>
      <c r="C36403">
        <v>0</v>
      </c>
    </row>
    <row r="36404" spans="2:3" x14ac:dyDescent="0.3">
      <c r="B36404" s="1">
        <f t="shared" si="570"/>
        <v>45910.791666696095</v>
      </c>
      <c r="C36404">
        <v>0</v>
      </c>
    </row>
    <row r="36405" spans="2:3" x14ac:dyDescent="0.3">
      <c r="B36405" s="1">
        <f t="shared" si="570"/>
        <v>45910.798611140541</v>
      </c>
      <c r="C36405">
        <v>0</v>
      </c>
    </row>
    <row r="36406" spans="2:3" x14ac:dyDescent="0.3">
      <c r="B36406" s="1">
        <f t="shared" si="570"/>
        <v>45910.805555584986</v>
      </c>
      <c r="C36406">
        <v>0</v>
      </c>
    </row>
    <row r="36407" spans="2:3" x14ac:dyDescent="0.3">
      <c r="B36407" s="1">
        <f t="shared" si="570"/>
        <v>45910.812500029431</v>
      </c>
      <c r="C36407">
        <v>0</v>
      </c>
    </row>
    <row r="36408" spans="2:3" x14ac:dyDescent="0.3">
      <c r="B36408" s="1">
        <f t="shared" si="570"/>
        <v>45910.819444473877</v>
      </c>
      <c r="C36408">
        <v>0</v>
      </c>
    </row>
    <row r="36409" spans="2:3" x14ac:dyDescent="0.3">
      <c r="B36409" s="1">
        <f t="shared" si="570"/>
        <v>45910.826388918322</v>
      </c>
      <c r="C36409">
        <v>0</v>
      </c>
    </row>
    <row r="36410" spans="2:3" x14ac:dyDescent="0.3">
      <c r="B36410" s="1">
        <f t="shared" si="570"/>
        <v>45910.833333362767</v>
      </c>
      <c r="C36410">
        <v>0</v>
      </c>
    </row>
    <row r="36411" spans="2:3" x14ac:dyDescent="0.3">
      <c r="B36411" s="1">
        <f t="shared" si="570"/>
        <v>45910.840277807212</v>
      </c>
      <c r="C36411">
        <v>0</v>
      </c>
    </row>
    <row r="36412" spans="2:3" x14ac:dyDescent="0.3">
      <c r="B36412" s="1">
        <f t="shared" si="570"/>
        <v>45910.847222251658</v>
      </c>
      <c r="C36412">
        <v>0</v>
      </c>
    </row>
    <row r="36413" spans="2:3" x14ac:dyDescent="0.3">
      <c r="B36413" s="1">
        <f t="shared" si="570"/>
        <v>45910.854166696103</v>
      </c>
      <c r="C36413">
        <v>0</v>
      </c>
    </row>
    <row r="36414" spans="2:3" x14ac:dyDescent="0.3">
      <c r="B36414" s="1">
        <f t="shared" si="570"/>
        <v>45910.861111140548</v>
      </c>
      <c r="C36414">
        <v>0</v>
      </c>
    </row>
    <row r="36415" spans="2:3" x14ac:dyDescent="0.3">
      <c r="B36415" s="1">
        <f t="shared" si="570"/>
        <v>45910.868055584993</v>
      </c>
      <c r="C36415">
        <v>0.2</v>
      </c>
    </row>
    <row r="36416" spans="2:3" x14ac:dyDescent="0.3">
      <c r="B36416" s="1">
        <f t="shared" si="570"/>
        <v>45910.875000029439</v>
      </c>
      <c r="C36416">
        <v>0</v>
      </c>
    </row>
    <row r="36417" spans="2:3" x14ac:dyDescent="0.3">
      <c r="B36417" s="1">
        <f t="shared" si="570"/>
        <v>45910.881944473884</v>
      </c>
      <c r="C36417">
        <v>0</v>
      </c>
    </row>
    <row r="36418" spans="2:3" x14ac:dyDescent="0.3">
      <c r="B36418" s="1">
        <f t="shared" si="570"/>
        <v>45910.888888918329</v>
      </c>
      <c r="C36418">
        <v>0</v>
      </c>
    </row>
    <row r="36419" spans="2:3" x14ac:dyDescent="0.3">
      <c r="B36419" s="1">
        <f t="shared" si="570"/>
        <v>45910.895833362774</v>
      </c>
      <c r="C36419">
        <v>0</v>
      </c>
    </row>
    <row r="36420" spans="2:3" x14ac:dyDescent="0.3">
      <c r="B36420" s="1">
        <f t="shared" si="570"/>
        <v>45910.90277780722</v>
      </c>
      <c r="C36420">
        <v>0</v>
      </c>
    </row>
    <row r="36421" spans="2:3" x14ac:dyDescent="0.3">
      <c r="B36421" s="1">
        <f t="shared" si="570"/>
        <v>45910.909722251665</v>
      </c>
      <c r="C36421">
        <v>0</v>
      </c>
    </row>
    <row r="36422" spans="2:3" x14ac:dyDescent="0.3">
      <c r="B36422" s="1">
        <f t="shared" si="570"/>
        <v>45910.91666669611</v>
      </c>
      <c r="C36422">
        <v>0</v>
      </c>
    </row>
    <row r="36423" spans="2:3" x14ac:dyDescent="0.3">
      <c r="B36423" s="1">
        <f t="shared" si="570"/>
        <v>45910.923611140555</v>
      </c>
      <c r="C36423">
        <v>0</v>
      </c>
    </row>
    <row r="36424" spans="2:3" x14ac:dyDescent="0.3">
      <c r="B36424" s="1">
        <f t="shared" si="570"/>
        <v>45910.930555585001</v>
      </c>
      <c r="C36424">
        <v>0</v>
      </c>
    </row>
    <row r="36425" spans="2:3" x14ac:dyDescent="0.3">
      <c r="B36425" s="1">
        <f t="shared" si="570"/>
        <v>45910.937500029446</v>
      </c>
      <c r="C36425">
        <v>0.2</v>
      </c>
    </row>
    <row r="36426" spans="2:3" x14ac:dyDescent="0.3">
      <c r="B36426" s="1">
        <f t="shared" si="570"/>
        <v>45910.944444473891</v>
      </c>
      <c r="C36426">
        <v>0.2</v>
      </c>
    </row>
    <row r="36427" spans="2:3" x14ac:dyDescent="0.3">
      <c r="B36427" s="1">
        <f t="shared" si="570"/>
        <v>45910.951388918336</v>
      </c>
      <c r="C36427">
        <v>0</v>
      </c>
    </row>
    <row r="36428" spans="2:3" x14ac:dyDescent="0.3">
      <c r="B36428" s="1">
        <f t="shared" si="570"/>
        <v>45910.958333362782</v>
      </c>
      <c r="C36428">
        <v>0</v>
      </c>
    </row>
    <row r="36429" spans="2:3" x14ac:dyDescent="0.3">
      <c r="B36429" s="1">
        <f t="shared" si="570"/>
        <v>45910.965277807227</v>
      </c>
      <c r="C36429">
        <v>3</v>
      </c>
    </row>
    <row r="36430" spans="2:3" x14ac:dyDescent="0.3">
      <c r="B36430" s="1">
        <f t="shared" si="570"/>
        <v>45910.972222251672</v>
      </c>
      <c r="C36430">
        <v>3.7</v>
      </c>
    </row>
    <row r="36431" spans="2:3" x14ac:dyDescent="0.3">
      <c r="B36431" s="1">
        <f t="shared" si="570"/>
        <v>45910.979166696117</v>
      </c>
      <c r="C36431">
        <v>1</v>
      </c>
    </row>
    <row r="36432" spans="2:3" x14ac:dyDescent="0.3">
      <c r="B36432" s="1">
        <f t="shared" si="570"/>
        <v>45910.986111140563</v>
      </c>
      <c r="C36432">
        <v>0.6</v>
      </c>
    </row>
    <row r="36433" spans="2:3" x14ac:dyDescent="0.3">
      <c r="B36433" s="1">
        <f t="shared" si="570"/>
        <v>45910.993055585008</v>
      </c>
      <c r="C36433">
        <v>0.6</v>
      </c>
    </row>
    <row r="36434" spans="2:3" x14ac:dyDescent="0.3">
      <c r="B36434" s="1">
        <f t="shared" si="570"/>
        <v>45911.000000029453</v>
      </c>
      <c r="C36434">
        <v>0.4</v>
      </c>
    </row>
    <row r="36435" spans="2:3" x14ac:dyDescent="0.3">
      <c r="B36435" s="1">
        <f t="shared" si="570"/>
        <v>45911.006944473898</v>
      </c>
      <c r="C36435">
        <v>0.4</v>
      </c>
    </row>
    <row r="36436" spans="2:3" x14ac:dyDescent="0.3">
      <c r="B36436" s="1">
        <f t="shared" si="570"/>
        <v>45911.013888918344</v>
      </c>
      <c r="C36436">
        <v>0.4</v>
      </c>
    </row>
    <row r="36437" spans="2:3" x14ac:dyDescent="0.3">
      <c r="B36437" s="1">
        <f t="shared" si="570"/>
        <v>45911.020833362789</v>
      </c>
      <c r="C36437">
        <v>0.4</v>
      </c>
    </row>
    <row r="36438" spans="2:3" x14ac:dyDescent="0.3">
      <c r="B36438" s="1">
        <f t="shared" si="570"/>
        <v>45911.027777807234</v>
      </c>
      <c r="C36438">
        <v>0.2</v>
      </c>
    </row>
    <row r="36439" spans="2:3" x14ac:dyDescent="0.3">
      <c r="B36439" s="1">
        <f t="shared" si="570"/>
        <v>45911.034722251679</v>
      </c>
      <c r="C36439">
        <v>0.4</v>
      </c>
    </row>
    <row r="36440" spans="2:3" x14ac:dyDescent="0.3">
      <c r="B36440" s="1">
        <f t="shared" si="570"/>
        <v>45911.041666696125</v>
      </c>
      <c r="C36440">
        <v>1.6</v>
      </c>
    </row>
    <row r="36441" spans="2:3" x14ac:dyDescent="0.3">
      <c r="B36441" s="1">
        <f t="shared" si="570"/>
        <v>45911.04861114057</v>
      </c>
      <c r="C36441">
        <v>6</v>
      </c>
    </row>
    <row r="36442" spans="2:3" x14ac:dyDescent="0.3">
      <c r="B36442" s="1">
        <f t="shared" si="570"/>
        <v>45911.055555585015</v>
      </c>
      <c r="C36442">
        <v>2.9</v>
      </c>
    </row>
    <row r="36443" spans="2:3" x14ac:dyDescent="0.3">
      <c r="B36443" s="1">
        <f t="shared" si="570"/>
        <v>45911.06250002946</v>
      </c>
      <c r="C36443">
        <v>0.8</v>
      </c>
    </row>
    <row r="36444" spans="2:3" x14ac:dyDescent="0.3">
      <c r="B36444" s="1">
        <f t="shared" si="570"/>
        <v>45911.069444473906</v>
      </c>
      <c r="C36444">
        <v>5</v>
      </c>
    </row>
    <row r="36445" spans="2:3" x14ac:dyDescent="0.3">
      <c r="B36445" s="1">
        <f t="shared" si="570"/>
        <v>45911.076388918351</v>
      </c>
      <c r="C36445">
        <v>6.3</v>
      </c>
    </row>
    <row r="36446" spans="2:3" x14ac:dyDescent="0.3">
      <c r="B36446" s="1">
        <f t="shared" si="570"/>
        <v>45911.083333362796</v>
      </c>
      <c r="C36446">
        <v>0.2</v>
      </c>
    </row>
    <row r="36447" spans="2:3" x14ac:dyDescent="0.3">
      <c r="B36447" s="1">
        <f t="shared" si="570"/>
        <v>45911.090277807241</v>
      </c>
      <c r="C36447">
        <v>0</v>
      </c>
    </row>
    <row r="36448" spans="2:3" x14ac:dyDescent="0.3">
      <c r="B36448" s="1">
        <f t="shared" si="570"/>
        <v>45911.097222251687</v>
      </c>
      <c r="C36448">
        <v>0</v>
      </c>
    </row>
    <row r="36449" spans="2:3" x14ac:dyDescent="0.3">
      <c r="B36449" s="1">
        <f t="shared" si="570"/>
        <v>45911.104166696132</v>
      </c>
      <c r="C36449">
        <v>0.2</v>
      </c>
    </row>
    <row r="36450" spans="2:3" x14ac:dyDescent="0.3">
      <c r="B36450" s="1">
        <f t="shared" si="570"/>
        <v>45911.111111140577</v>
      </c>
      <c r="C36450">
        <v>0</v>
      </c>
    </row>
    <row r="36451" spans="2:3" x14ac:dyDescent="0.3">
      <c r="B36451" s="1">
        <f t="shared" si="570"/>
        <v>45911.118055585022</v>
      </c>
      <c r="C36451">
        <v>0</v>
      </c>
    </row>
    <row r="36452" spans="2:3" x14ac:dyDescent="0.3">
      <c r="B36452" s="1">
        <f t="shared" si="570"/>
        <v>45911.125000029468</v>
      </c>
      <c r="C36452">
        <v>0</v>
      </c>
    </row>
    <row r="36453" spans="2:3" x14ac:dyDescent="0.3">
      <c r="B36453" s="1">
        <f t="shared" si="570"/>
        <v>45911.131944473913</v>
      </c>
      <c r="C36453">
        <v>0</v>
      </c>
    </row>
    <row r="36454" spans="2:3" x14ac:dyDescent="0.3">
      <c r="B36454" s="1">
        <f t="shared" si="570"/>
        <v>45911.138888918358</v>
      </c>
      <c r="C36454">
        <v>0</v>
      </c>
    </row>
    <row r="36455" spans="2:3" x14ac:dyDescent="0.3">
      <c r="B36455" s="1">
        <f t="shared" si="570"/>
        <v>45911.145833362803</v>
      </c>
      <c r="C36455">
        <v>0</v>
      </c>
    </row>
    <row r="36456" spans="2:3" x14ac:dyDescent="0.3">
      <c r="B36456" s="1">
        <f t="shared" ref="B36456:B36519" si="571">B36455+(B36455-B36454)</f>
        <v>45911.152777807249</v>
      </c>
      <c r="C36456">
        <v>0</v>
      </c>
    </row>
    <row r="36457" spans="2:3" x14ac:dyDescent="0.3">
      <c r="B36457" s="1">
        <f t="shared" si="571"/>
        <v>45911.159722251694</v>
      </c>
      <c r="C36457">
        <v>0</v>
      </c>
    </row>
    <row r="36458" spans="2:3" x14ac:dyDescent="0.3">
      <c r="B36458" s="1">
        <f t="shared" si="571"/>
        <v>45911.166666696139</v>
      </c>
      <c r="C36458">
        <v>0</v>
      </c>
    </row>
    <row r="36459" spans="2:3" x14ac:dyDescent="0.3">
      <c r="B36459" s="1">
        <f t="shared" si="571"/>
        <v>45911.173611140584</v>
      </c>
      <c r="C36459">
        <v>0</v>
      </c>
    </row>
    <row r="36460" spans="2:3" x14ac:dyDescent="0.3">
      <c r="B36460" s="1">
        <f t="shared" si="571"/>
        <v>45911.18055558503</v>
      </c>
      <c r="C36460">
        <v>0</v>
      </c>
    </row>
    <row r="36461" spans="2:3" x14ac:dyDescent="0.3">
      <c r="B36461" s="1">
        <f t="shared" si="571"/>
        <v>45911.187500029475</v>
      </c>
      <c r="C36461">
        <v>0</v>
      </c>
    </row>
    <row r="36462" spans="2:3" x14ac:dyDescent="0.3">
      <c r="B36462" s="1">
        <f t="shared" si="571"/>
        <v>45911.19444447392</v>
      </c>
      <c r="C36462">
        <v>0.6</v>
      </c>
    </row>
    <row r="36463" spans="2:3" x14ac:dyDescent="0.3">
      <c r="B36463" s="1">
        <f t="shared" si="571"/>
        <v>45911.201388918365</v>
      </c>
      <c r="C36463">
        <v>0.8</v>
      </c>
    </row>
    <row r="36464" spans="2:3" x14ac:dyDescent="0.3">
      <c r="B36464" s="1">
        <f t="shared" si="571"/>
        <v>45911.208333362811</v>
      </c>
      <c r="C36464">
        <v>0</v>
      </c>
    </row>
    <row r="36465" spans="2:3" x14ac:dyDescent="0.3">
      <c r="B36465" s="1">
        <f t="shared" si="571"/>
        <v>45911.215277807256</v>
      </c>
      <c r="C36465">
        <v>0</v>
      </c>
    </row>
    <row r="36466" spans="2:3" x14ac:dyDescent="0.3">
      <c r="B36466" s="1">
        <f t="shared" si="571"/>
        <v>45911.222222251701</v>
      </c>
      <c r="C36466">
        <v>0</v>
      </c>
    </row>
    <row r="36467" spans="2:3" x14ac:dyDescent="0.3">
      <c r="B36467" s="1">
        <f t="shared" si="571"/>
        <v>45911.229166696146</v>
      </c>
      <c r="C36467">
        <v>0</v>
      </c>
    </row>
    <row r="36468" spans="2:3" x14ac:dyDescent="0.3">
      <c r="B36468" s="1">
        <f t="shared" si="571"/>
        <v>45911.236111140592</v>
      </c>
      <c r="C36468">
        <v>0</v>
      </c>
    </row>
    <row r="36469" spans="2:3" x14ac:dyDescent="0.3">
      <c r="B36469" s="1">
        <f t="shared" si="571"/>
        <v>45911.243055585037</v>
      </c>
      <c r="C36469">
        <v>0</v>
      </c>
    </row>
    <row r="36470" spans="2:3" x14ac:dyDescent="0.3">
      <c r="B36470" s="1">
        <f t="shared" si="571"/>
        <v>45911.250000029482</v>
      </c>
      <c r="C36470">
        <v>0</v>
      </c>
    </row>
    <row r="36471" spans="2:3" x14ac:dyDescent="0.3">
      <c r="B36471" s="1">
        <f t="shared" si="571"/>
        <v>45911.256944473927</v>
      </c>
      <c r="C36471">
        <v>0</v>
      </c>
    </row>
    <row r="36472" spans="2:3" x14ac:dyDescent="0.3">
      <c r="B36472" s="1">
        <f t="shared" si="571"/>
        <v>45911.263888918373</v>
      </c>
      <c r="C36472">
        <v>0</v>
      </c>
    </row>
    <row r="36473" spans="2:3" x14ac:dyDescent="0.3">
      <c r="B36473" s="1">
        <f t="shared" si="571"/>
        <v>45911.270833362818</v>
      </c>
      <c r="C36473">
        <v>0</v>
      </c>
    </row>
    <row r="36474" spans="2:3" x14ac:dyDescent="0.3">
      <c r="B36474" s="1">
        <f t="shared" si="571"/>
        <v>45911.277777807263</v>
      </c>
      <c r="C36474">
        <v>0</v>
      </c>
    </row>
    <row r="36475" spans="2:3" x14ac:dyDescent="0.3">
      <c r="B36475" s="1">
        <f t="shared" si="571"/>
        <v>45911.284722251708</v>
      </c>
      <c r="C36475">
        <v>0</v>
      </c>
    </row>
    <row r="36476" spans="2:3" x14ac:dyDescent="0.3">
      <c r="B36476" s="1">
        <f t="shared" si="571"/>
        <v>45911.291666696154</v>
      </c>
      <c r="C36476">
        <v>0</v>
      </c>
    </row>
    <row r="36477" spans="2:3" x14ac:dyDescent="0.3">
      <c r="B36477" s="1">
        <f t="shared" si="571"/>
        <v>45911.298611140599</v>
      </c>
      <c r="C36477">
        <v>0</v>
      </c>
    </row>
    <row r="36478" spans="2:3" x14ac:dyDescent="0.3">
      <c r="B36478" s="1">
        <f t="shared" si="571"/>
        <v>45911.305555585044</v>
      </c>
      <c r="C36478">
        <v>0</v>
      </c>
    </row>
    <row r="36479" spans="2:3" x14ac:dyDescent="0.3">
      <c r="B36479" s="1">
        <f t="shared" si="571"/>
        <v>45911.312500029489</v>
      </c>
      <c r="C36479">
        <v>0</v>
      </c>
    </row>
    <row r="36480" spans="2:3" x14ac:dyDescent="0.3">
      <c r="B36480" s="1">
        <f t="shared" si="571"/>
        <v>45911.319444473935</v>
      </c>
      <c r="C36480">
        <v>0</v>
      </c>
    </row>
    <row r="36481" spans="2:3" x14ac:dyDescent="0.3">
      <c r="B36481" s="1">
        <f t="shared" si="571"/>
        <v>45911.32638891838</v>
      </c>
      <c r="C36481">
        <v>0</v>
      </c>
    </row>
    <row r="36482" spans="2:3" x14ac:dyDescent="0.3">
      <c r="B36482" s="1">
        <f t="shared" si="571"/>
        <v>45911.333333362825</v>
      </c>
      <c r="C36482">
        <v>0</v>
      </c>
    </row>
    <row r="36483" spans="2:3" x14ac:dyDescent="0.3">
      <c r="B36483" s="1">
        <f t="shared" si="571"/>
        <v>45911.34027780727</v>
      </c>
      <c r="C36483">
        <v>0</v>
      </c>
    </row>
    <row r="36484" spans="2:3" x14ac:dyDescent="0.3">
      <c r="B36484" s="1">
        <f t="shared" si="571"/>
        <v>45911.347222251716</v>
      </c>
      <c r="C36484">
        <v>0</v>
      </c>
    </row>
    <row r="36485" spans="2:3" x14ac:dyDescent="0.3">
      <c r="B36485" s="1">
        <f t="shared" si="571"/>
        <v>45911.354166696161</v>
      </c>
      <c r="C36485">
        <v>0</v>
      </c>
    </row>
    <row r="36486" spans="2:3" x14ac:dyDescent="0.3">
      <c r="B36486" s="1">
        <f t="shared" si="571"/>
        <v>45911.361111140606</v>
      </c>
      <c r="C36486">
        <v>0</v>
      </c>
    </row>
    <row r="36487" spans="2:3" x14ac:dyDescent="0.3">
      <c r="B36487" s="1">
        <f t="shared" si="571"/>
        <v>45911.368055585051</v>
      </c>
      <c r="C36487">
        <v>0</v>
      </c>
    </row>
    <row r="36488" spans="2:3" x14ac:dyDescent="0.3">
      <c r="B36488" s="1">
        <f t="shared" si="571"/>
        <v>45911.375000029497</v>
      </c>
      <c r="C36488">
        <v>0</v>
      </c>
    </row>
    <row r="36489" spans="2:3" x14ac:dyDescent="0.3">
      <c r="B36489" s="1">
        <f t="shared" si="571"/>
        <v>45911.381944473942</v>
      </c>
      <c r="C36489">
        <v>0</v>
      </c>
    </row>
    <row r="36490" spans="2:3" x14ac:dyDescent="0.3">
      <c r="B36490" s="1">
        <f t="shared" si="571"/>
        <v>45911.388888918387</v>
      </c>
      <c r="C36490">
        <v>0</v>
      </c>
    </row>
    <row r="36491" spans="2:3" x14ac:dyDescent="0.3">
      <c r="B36491" s="1">
        <f t="shared" si="571"/>
        <v>45911.395833362832</v>
      </c>
      <c r="C36491">
        <v>0</v>
      </c>
    </row>
    <row r="36492" spans="2:3" x14ac:dyDescent="0.3">
      <c r="B36492" s="1">
        <f t="shared" si="571"/>
        <v>45911.402777807278</v>
      </c>
      <c r="C36492">
        <v>0</v>
      </c>
    </row>
    <row r="36493" spans="2:3" x14ac:dyDescent="0.3">
      <c r="B36493" s="1">
        <f t="shared" si="571"/>
        <v>45911.409722251723</v>
      </c>
      <c r="C36493">
        <v>0</v>
      </c>
    </row>
    <row r="36494" spans="2:3" x14ac:dyDescent="0.3">
      <c r="B36494" s="1">
        <f t="shared" si="571"/>
        <v>45911.416666696168</v>
      </c>
      <c r="C36494">
        <v>0</v>
      </c>
    </row>
    <row r="36495" spans="2:3" x14ac:dyDescent="0.3">
      <c r="B36495" s="1">
        <f t="shared" si="571"/>
        <v>45911.423611140614</v>
      </c>
      <c r="C36495">
        <v>0</v>
      </c>
    </row>
    <row r="36496" spans="2:3" x14ac:dyDescent="0.3">
      <c r="B36496" s="1">
        <f t="shared" si="571"/>
        <v>45911.430555585059</v>
      </c>
      <c r="C36496">
        <v>0</v>
      </c>
    </row>
    <row r="36497" spans="2:3" x14ac:dyDescent="0.3">
      <c r="B36497" s="1">
        <f t="shared" si="571"/>
        <v>45911.437500029504</v>
      </c>
      <c r="C36497">
        <v>0</v>
      </c>
    </row>
    <row r="36498" spans="2:3" x14ac:dyDescent="0.3">
      <c r="B36498" s="1">
        <f t="shared" si="571"/>
        <v>45911.444444473949</v>
      </c>
      <c r="C36498">
        <v>0</v>
      </c>
    </row>
    <row r="36499" spans="2:3" x14ac:dyDescent="0.3">
      <c r="B36499" s="1">
        <f t="shared" si="571"/>
        <v>45911.451388918395</v>
      </c>
      <c r="C36499">
        <v>0</v>
      </c>
    </row>
    <row r="36500" spans="2:3" x14ac:dyDescent="0.3">
      <c r="B36500" s="1">
        <f t="shared" si="571"/>
        <v>45911.45833336284</v>
      </c>
      <c r="C36500">
        <v>0</v>
      </c>
    </row>
    <row r="36501" spans="2:3" x14ac:dyDescent="0.3">
      <c r="B36501" s="1">
        <f t="shared" si="571"/>
        <v>45911.465277807285</v>
      </c>
      <c r="C36501">
        <v>0</v>
      </c>
    </row>
    <row r="36502" spans="2:3" x14ac:dyDescent="0.3">
      <c r="B36502" s="1">
        <f t="shared" si="571"/>
        <v>45911.47222225173</v>
      </c>
      <c r="C36502">
        <v>0</v>
      </c>
    </row>
    <row r="36503" spans="2:3" x14ac:dyDescent="0.3">
      <c r="B36503" s="1">
        <f t="shared" si="571"/>
        <v>45911.479166696176</v>
      </c>
      <c r="C36503">
        <v>0</v>
      </c>
    </row>
    <row r="36504" spans="2:3" x14ac:dyDescent="0.3">
      <c r="B36504" s="1">
        <f t="shared" si="571"/>
        <v>45911.486111140621</v>
      </c>
      <c r="C36504">
        <v>0</v>
      </c>
    </row>
    <row r="36505" spans="2:3" x14ac:dyDescent="0.3">
      <c r="B36505" s="1">
        <f t="shared" si="571"/>
        <v>45911.493055585066</v>
      </c>
      <c r="C36505">
        <v>0</v>
      </c>
    </row>
    <row r="36506" spans="2:3" x14ac:dyDescent="0.3">
      <c r="B36506" s="1">
        <f t="shared" si="571"/>
        <v>45911.500000029511</v>
      </c>
      <c r="C36506">
        <v>0</v>
      </c>
    </row>
    <row r="36507" spans="2:3" x14ac:dyDescent="0.3">
      <c r="B36507" s="1">
        <f t="shared" si="571"/>
        <v>45911.506944473957</v>
      </c>
      <c r="C36507">
        <v>0</v>
      </c>
    </row>
    <row r="36508" spans="2:3" x14ac:dyDescent="0.3">
      <c r="B36508" s="1">
        <f t="shared" si="571"/>
        <v>45911.513888918402</v>
      </c>
      <c r="C36508">
        <v>0</v>
      </c>
    </row>
    <row r="36509" spans="2:3" x14ac:dyDescent="0.3">
      <c r="B36509" s="1">
        <f t="shared" si="571"/>
        <v>45911.520833362847</v>
      </c>
      <c r="C36509">
        <v>0</v>
      </c>
    </row>
    <row r="36510" spans="2:3" x14ac:dyDescent="0.3">
      <c r="B36510" s="1">
        <f t="shared" si="571"/>
        <v>45911.527777807292</v>
      </c>
      <c r="C36510">
        <v>0</v>
      </c>
    </row>
    <row r="36511" spans="2:3" x14ac:dyDescent="0.3">
      <c r="B36511" s="1">
        <f t="shared" si="571"/>
        <v>45911.534722251738</v>
      </c>
      <c r="C36511">
        <v>0</v>
      </c>
    </row>
    <row r="36512" spans="2:3" x14ac:dyDescent="0.3">
      <c r="B36512" s="1">
        <f t="shared" si="571"/>
        <v>45911.541666696183</v>
      </c>
      <c r="C36512">
        <v>0</v>
      </c>
    </row>
    <row r="36513" spans="2:3" x14ac:dyDescent="0.3">
      <c r="B36513" s="1">
        <f t="shared" si="571"/>
        <v>45911.548611140628</v>
      </c>
      <c r="C36513">
        <v>0</v>
      </c>
    </row>
    <row r="36514" spans="2:3" x14ac:dyDescent="0.3">
      <c r="B36514" s="1">
        <f t="shared" si="571"/>
        <v>45911.555555585073</v>
      </c>
      <c r="C36514">
        <v>0</v>
      </c>
    </row>
    <row r="36515" spans="2:3" x14ac:dyDescent="0.3">
      <c r="B36515" s="1">
        <f t="shared" si="571"/>
        <v>45911.562500029519</v>
      </c>
      <c r="C36515">
        <v>0</v>
      </c>
    </row>
    <row r="36516" spans="2:3" x14ac:dyDescent="0.3">
      <c r="B36516" s="1">
        <f t="shared" si="571"/>
        <v>45911.569444473964</v>
      </c>
      <c r="C36516">
        <v>0</v>
      </c>
    </row>
    <row r="36517" spans="2:3" x14ac:dyDescent="0.3">
      <c r="B36517" s="1">
        <f t="shared" si="571"/>
        <v>45911.576388918409</v>
      </c>
      <c r="C36517">
        <v>0</v>
      </c>
    </row>
    <row r="36518" spans="2:3" x14ac:dyDescent="0.3">
      <c r="B36518" s="1">
        <f t="shared" si="571"/>
        <v>45911.583333362854</v>
      </c>
      <c r="C36518">
        <v>0</v>
      </c>
    </row>
    <row r="36519" spans="2:3" x14ac:dyDescent="0.3">
      <c r="B36519" s="1">
        <f t="shared" si="571"/>
        <v>45911.5902778073</v>
      </c>
      <c r="C36519">
        <v>0</v>
      </c>
    </row>
    <row r="36520" spans="2:3" x14ac:dyDescent="0.3">
      <c r="B36520" s="1">
        <f t="shared" ref="B36520:B36583" si="572">B36519+(B36519-B36518)</f>
        <v>45911.597222251745</v>
      </c>
      <c r="C36520">
        <v>0</v>
      </c>
    </row>
    <row r="36521" spans="2:3" x14ac:dyDescent="0.3">
      <c r="B36521" s="1">
        <f t="shared" si="572"/>
        <v>45911.60416669619</v>
      </c>
      <c r="C36521">
        <v>0</v>
      </c>
    </row>
    <row r="36522" spans="2:3" x14ac:dyDescent="0.3">
      <c r="B36522" s="1">
        <f t="shared" si="572"/>
        <v>45911.611111140635</v>
      </c>
      <c r="C36522">
        <v>0</v>
      </c>
    </row>
    <row r="36523" spans="2:3" x14ac:dyDescent="0.3">
      <c r="B36523" s="1">
        <f t="shared" si="572"/>
        <v>45911.618055585081</v>
      </c>
      <c r="C36523">
        <v>0</v>
      </c>
    </row>
    <row r="36524" spans="2:3" x14ac:dyDescent="0.3">
      <c r="B36524" s="1">
        <f t="shared" si="572"/>
        <v>45911.625000029526</v>
      </c>
      <c r="C36524">
        <v>0</v>
      </c>
    </row>
    <row r="36525" spans="2:3" x14ac:dyDescent="0.3">
      <c r="B36525" s="1">
        <f t="shared" si="572"/>
        <v>45911.631944473971</v>
      </c>
      <c r="C36525">
        <v>0</v>
      </c>
    </row>
    <row r="36526" spans="2:3" x14ac:dyDescent="0.3">
      <c r="B36526" s="1">
        <f t="shared" si="572"/>
        <v>45911.638888918416</v>
      </c>
      <c r="C36526">
        <v>0</v>
      </c>
    </row>
    <row r="36527" spans="2:3" x14ac:dyDescent="0.3">
      <c r="B36527" s="1">
        <f t="shared" si="572"/>
        <v>45911.645833362862</v>
      </c>
      <c r="C36527">
        <v>0</v>
      </c>
    </row>
    <row r="36528" spans="2:3" x14ac:dyDescent="0.3">
      <c r="B36528" s="1">
        <f t="shared" si="572"/>
        <v>45911.652777807307</v>
      </c>
      <c r="C36528">
        <v>0</v>
      </c>
    </row>
    <row r="36529" spans="2:3" x14ac:dyDescent="0.3">
      <c r="B36529" s="1">
        <f t="shared" si="572"/>
        <v>45911.659722251752</v>
      </c>
      <c r="C36529">
        <v>0</v>
      </c>
    </row>
    <row r="36530" spans="2:3" x14ac:dyDescent="0.3">
      <c r="B36530" s="1">
        <f t="shared" si="572"/>
        <v>45911.666666696197</v>
      </c>
      <c r="C36530">
        <v>0</v>
      </c>
    </row>
    <row r="36531" spans="2:3" x14ac:dyDescent="0.3">
      <c r="B36531" s="1">
        <f t="shared" si="572"/>
        <v>45911.673611140643</v>
      </c>
      <c r="C36531">
        <v>0</v>
      </c>
    </row>
    <row r="36532" spans="2:3" x14ac:dyDescent="0.3">
      <c r="B36532" s="1">
        <f t="shared" si="572"/>
        <v>45911.680555585088</v>
      </c>
      <c r="C36532">
        <v>0</v>
      </c>
    </row>
    <row r="36533" spans="2:3" x14ac:dyDescent="0.3">
      <c r="B36533" s="1">
        <f t="shared" si="572"/>
        <v>45911.687500029533</v>
      </c>
      <c r="C36533">
        <v>0</v>
      </c>
    </row>
    <row r="36534" spans="2:3" x14ac:dyDescent="0.3">
      <c r="B36534" s="1">
        <f t="shared" si="572"/>
        <v>45911.694444473978</v>
      </c>
      <c r="C36534">
        <v>0</v>
      </c>
    </row>
    <row r="36535" spans="2:3" x14ac:dyDescent="0.3">
      <c r="B36535" s="1">
        <f t="shared" si="572"/>
        <v>45911.701388918424</v>
      </c>
      <c r="C36535">
        <v>0</v>
      </c>
    </row>
    <row r="36536" spans="2:3" x14ac:dyDescent="0.3">
      <c r="B36536" s="1">
        <f t="shared" si="572"/>
        <v>45911.708333362869</v>
      </c>
      <c r="C36536">
        <v>0</v>
      </c>
    </row>
    <row r="36537" spans="2:3" x14ac:dyDescent="0.3">
      <c r="B36537" s="1">
        <f t="shared" si="572"/>
        <v>45911.715277807314</v>
      </c>
      <c r="C36537">
        <v>0</v>
      </c>
    </row>
    <row r="36538" spans="2:3" x14ac:dyDescent="0.3">
      <c r="B36538" s="1">
        <f t="shared" si="572"/>
        <v>45911.722222251759</v>
      </c>
      <c r="C36538">
        <v>0</v>
      </c>
    </row>
    <row r="36539" spans="2:3" x14ac:dyDescent="0.3">
      <c r="B36539" s="1">
        <f t="shared" si="572"/>
        <v>45911.729166696205</v>
      </c>
      <c r="C36539">
        <v>0</v>
      </c>
    </row>
    <row r="36540" spans="2:3" x14ac:dyDescent="0.3">
      <c r="B36540" s="1">
        <f t="shared" si="572"/>
        <v>45911.73611114065</v>
      </c>
      <c r="C36540">
        <v>0</v>
      </c>
    </row>
    <row r="36541" spans="2:3" x14ac:dyDescent="0.3">
      <c r="B36541" s="1">
        <f t="shared" si="572"/>
        <v>45911.743055585095</v>
      </c>
      <c r="C36541">
        <v>0</v>
      </c>
    </row>
    <row r="36542" spans="2:3" x14ac:dyDescent="0.3">
      <c r="B36542" s="1">
        <f t="shared" si="572"/>
        <v>45911.75000002954</v>
      </c>
      <c r="C36542">
        <v>0</v>
      </c>
    </row>
    <row r="36543" spans="2:3" x14ac:dyDescent="0.3">
      <c r="B36543" s="1">
        <f t="shared" si="572"/>
        <v>45911.756944473986</v>
      </c>
      <c r="C36543">
        <v>0</v>
      </c>
    </row>
    <row r="36544" spans="2:3" x14ac:dyDescent="0.3">
      <c r="B36544" s="1">
        <f t="shared" si="572"/>
        <v>45911.763888918431</v>
      </c>
      <c r="C36544">
        <v>0</v>
      </c>
    </row>
    <row r="36545" spans="2:3" x14ac:dyDescent="0.3">
      <c r="B36545" s="1">
        <f t="shared" si="572"/>
        <v>45911.770833362876</v>
      </c>
      <c r="C36545">
        <v>0</v>
      </c>
    </row>
    <row r="36546" spans="2:3" x14ac:dyDescent="0.3">
      <c r="B36546" s="1">
        <f t="shared" si="572"/>
        <v>45911.777777807321</v>
      </c>
      <c r="C36546">
        <v>0</v>
      </c>
    </row>
    <row r="36547" spans="2:3" x14ac:dyDescent="0.3">
      <c r="B36547" s="1">
        <f t="shared" si="572"/>
        <v>45911.784722251767</v>
      </c>
      <c r="C36547">
        <v>0</v>
      </c>
    </row>
    <row r="36548" spans="2:3" x14ac:dyDescent="0.3">
      <c r="B36548" s="1">
        <f t="shared" si="572"/>
        <v>45911.791666696212</v>
      </c>
      <c r="C36548">
        <v>0</v>
      </c>
    </row>
    <row r="36549" spans="2:3" x14ac:dyDescent="0.3">
      <c r="B36549" s="1">
        <f t="shared" si="572"/>
        <v>45911.798611140657</v>
      </c>
      <c r="C36549">
        <v>0</v>
      </c>
    </row>
    <row r="36550" spans="2:3" x14ac:dyDescent="0.3">
      <c r="B36550" s="1">
        <f t="shared" si="572"/>
        <v>45911.805555585102</v>
      </c>
      <c r="C36550">
        <v>0</v>
      </c>
    </row>
    <row r="36551" spans="2:3" x14ac:dyDescent="0.3">
      <c r="B36551" s="1">
        <f t="shared" si="572"/>
        <v>45911.812500029548</v>
      </c>
      <c r="C36551">
        <v>0</v>
      </c>
    </row>
    <row r="36552" spans="2:3" x14ac:dyDescent="0.3">
      <c r="B36552" s="1">
        <f t="shared" si="572"/>
        <v>45911.819444473993</v>
      </c>
      <c r="C36552">
        <v>0</v>
      </c>
    </row>
    <row r="36553" spans="2:3" x14ac:dyDescent="0.3">
      <c r="B36553" s="1">
        <f t="shared" si="572"/>
        <v>45911.826388918438</v>
      </c>
      <c r="C36553">
        <v>0</v>
      </c>
    </row>
    <row r="36554" spans="2:3" x14ac:dyDescent="0.3">
      <c r="B36554" s="1">
        <f t="shared" si="572"/>
        <v>45911.833333362883</v>
      </c>
      <c r="C36554">
        <v>0</v>
      </c>
    </row>
    <row r="36555" spans="2:3" x14ac:dyDescent="0.3">
      <c r="B36555" s="1">
        <f t="shared" si="572"/>
        <v>45911.840277807329</v>
      </c>
      <c r="C36555">
        <v>0</v>
      </c>
    </row>
    <row r="36556" spans="2:3" x14ac:dyDescent="0.3">
      <c r="B36556" s="1">
        <f t="shared" si="572"/>
        <v>45911.847222251774</v>
      </c>
      <c r="C36556">
        <v>0</v>
      </c>
    </row>
    <row r="36557" spans="2:3" x14ac:dyDescent="0.3">
      <c r="B36557" s="1">
        <f t="shared" si="572"/>
        <v>45911.854166696219</v>
      </c>
      <c r="C36557">
        <v>0</v>
      </c>
    </row>
    <row r="36558" spans="2:3" x14ac:dyDescent="0.3">
      <c r="B36558" s="1">
        <f t="shared" si="572"/>
        <v>45911.861111140664</v>
      </c>
      <c r="C36558">
        <v>0</v>
      </c>
    </row>
    <row r="36559" spans="2:3" x14ac:dyDescent="0.3">
      <c r="B36559" s="1">
        <f t="shared" si="572"/>
        <v>45911.86805558511</v>
      </c>
      <c r="C36559">
        <v>0</v>
      </c>
    </row>
    <row r="36560" spans="2:3" x14ac:dyDescent="0.3">
      <c r="B36560" s="1">
        <f t="shared" si="572"/>
        <v>45911.875000029555</v>
      </c>
      <c r="C36560">
        <v>0</v>
      </c>
    </row>
    <row r="36561" spans="2:3" x14ac:dyDescent="0.3">
      <c r="B36561" s="1">
        <f t="shared" si="572"/>
        <v>45911.881944474</v>
      </c>
      <c r="C36561">
        <v>0</v>
      </c>
    </row>
    <row r="36562" spans="2:3" x14ac:dyDescent="0.3">
      <c r="B36562" s="1">
        <f t="shared" si="572"/>
        <v>45911.888888918445</v>
      </c>
      <c r="C36562">
        <v>0</v>
      </c>
    </row>
    <row r="36563" spans="2:3" x14ac:dyDescent="0.3">
      <c r="B36563" s="1">
        <f t="shared" si="572"/>
        <v>45911.895833362891</v>
      </c>
      <c r="C36563">
        <v>0</v>
      </c>
    </row>
    <row r="36564" spans="2:3" x14ac:dyDescent="0.3">
      <c r="B36564" s="1">
        <f t="shared" si="572"/>
        <v>45911.902777807336</v>
      </c>
      <c r="C36564">
        <v>0</v>
      </c>
    </row>
    <row r="36565" spans="2:3" x14ac:dyDescent="0.3">
      <c r="B36565" s="1">
        <f t="shared" si="572"/>
        <v>45911.909722251781</v>
      </c>
      <c r="C36565">
        <v>0</v>
      </c>
    </row>
    <row r="36566" spans="2:3" x14ac:dyDescent="0.3">
      <c r="B36566" s="1">
        <f t="shared" si="572"/>
        <v>45911.916666696226</v>
      </c>
      <c r="C36566">
        <v>0</v>
      </c>
    </row>
    <row r="36567" spans="2:3" x14ac:dyDescent="0.3">
      <c r="B36567" s="1">
        <f t="shared" si="572"/>
        <v>45911.923611140672</v>
      </c>
      <c r="C36567">
        <v>0</v>
      </c>
    </row>
    <row r="36568" spans="2:3" x14ac:dyDescent="0.3">
      <c r="B36568" s="1">
        <f t="shared" si="572"/>
        <v>45911.930555585117</v>
      </c>
      <c r="C36568">
        <v>0</v>
      </c>
    </row>
    <row r="36569" spans="2:3" x14ac:dyDescent="0.3">
      <c r="B36569" s="1">
        <f t="shared" si="572"/>
        <v>45911.937500029562</v>
      </c>
      <c r="C36569">
        <v>0</v>
      </c>
    </row>
    <row r="36570" spans="2:3" x14ac:dyDescent="0.3">
      <c r="B36570" s="1">
        <f t="shared" si="572"/>
        <v>45911.944444474007</v>
      </c>
      <c r="C36570">
        <v>0</v>
      </c>
    </row>
    <row r="36571" spans="2:3" x14ac:dyDescent="0.3">
      <c r="B36571" s="1">
        <f t="shared" si="572"/>
        <v>45911.951388918453</v>
      </c>
      <c r="C36571">
        <v>0</v>
      </c>
    </row>
    <row r="36572" spans="2:3" x14ac:dyDescent="0.3">
      <c r="B36572" s="1">
        <f t="shared" si="572"/>
        <v>45911.958333362898</v>
      </c>
      <c r="C36572">
        <v>0</v>
      </c>
    </row>
    <row r="36573" spans="2:3" x14ac:dyDescent="0.3">
      <c r="B36573" s="1">
        <f t="shared" si="572"/>
        <v>45911.965277807343</v>
      </c>
      <c r="C36573">
        <v>0</v>
      </c>
    </row>
    <row r="36574" spans="2:3" x14ac:dyDescent="0.3">
      <c r="B36574" s="1">
        <f t="shared" si="572"/>
        <v>45911.972222251788</v>
      </c>
      <c r="C36574">
        <v>0</v>
      </c>
    </row>
    <row r="36575" spans="2:3" x14ac:dyDescent="0.3">
      <c r="B36575" s="1">
        <f t="shared" si="572"/>
        <v>45911.979166696234</v>
      </c>
      <c r="C36575">
        <v>0</v>
      </c>
    </row>
    <row r="36576" spans="2:3" x14ac:dyDescent="0.3">
      <c r="B36576" s="1">
        <f t="shared" si="572"/>
        <v>45911.986111140679</v>
      </c>
      <c r="C36576">
        <v>0</v>
      </c>
    </row>
    <row r="36577" spans="2:3" x14ac:dyDescent="0.3">
      <c r="B36577" s="1">
        <f t="shared" si="572"/>
        <v>45911.993055585124</v>
      </c>
      <c r="C36577">
        <v>0</v>
      </c>
    </row>
    <row r="36578" spans="2:3" x14ac:dyDescent="0.3">
      <c r="B36578" s="1">
        <f t="shared" si="572"/>
        <v>45912.000000029569</v>
      </c>
      <c r="C36578">
        <v>0</v>
      </c>
    </row>
    <row r="36579" spans="2:3" x14ac:dyDescent="0.3">
      <c r="B36579" s="1">
        <f t="shared" si="572"/>
        <v>45912.006944474015</v>
      </c>
      <c r="C36579">
        <v>0</v>
      </c>
    </row>
    <row r="36580" spans="2:3" x14ac:dyDescent="0.3">
      <c r="B36580" s="1">
        <f t="shared" si="572"/>
        <v>45912.01388891846</v>
      </c>
      <c r="C36580">
        <v>0</v>
      </c>
    </row>
    <row r="36581" spans="2:3" x14ac:dyDescent="0.3">
      <c r="B36581" s="1">
        <f t="shared" si="572"/>
        <v>45912.020833362905</v>
      </c>
      <c r="C36581">
        <v>0</v>
      </c>
    </row>
    <row r="36582" spans="2:3" x14ac:dyDescent="0.3">
      <c r="B36582" s="1">
        <f t="shared" si="572"/>
        <v>45912.027777807351</v>
      </c>
      <c r="C36582">
        <v>0</v>
      </c>
    </row>
    <row r="36583" spans="2:3" x14ac:dyDescent="0.3">
      <c r="B36583" s="1">
        <f t="shared" si="572"/>
        <v>45912.034722251796</v>
      </c>
      <c r="C36583">
        <v>0</v>
      </c>
    </row>
    <row r="36584" spans="2:3" x14ac:dyDescent="0.3">
      <c r="B36584" s="1">
        <f t="shared" ref="B36584:B36647" si="573">B36583+(B36583-B36582)</f>
        <v>45912.041666696241</v>
      </c>
      <c r="C36584">
        <v>0</v>
      </c>
    </row>
    <row r="36585" spans="2:3" x14ac:dyDescent="0.3">
      <c r="B36585" s="1">
        <f t="shared" si="573"/>
        <v>45912.048611140686</v>
      </c>
      <c r="C36585">
        <v>0</v>
      </c>
    </row>
    <row r="36586" spans="2:3" x14ac:dyDescent="0.3">
      <c r="B36586" s="1">
        <f t="shared" si="573"/>
        <v>45912.055555585132</v>
      </c>
      <c r="C36586">
        <v>0</v>
      </c>
    </row>
    <row r="36587" spans="2:3" x14ac:dyDescent="0.3">
      <c r="B36587" s="1">
        <f t="shared" si="573"/>
        <v>45912.062500029577</v>
      </c>
      <c r="C36587">
        <v>0</v>
      </c>
    </row>
    <row r="36588" spans="2:3" x14ac:dyDescent="0.3">
      <c r="B36588" s="1">
        <f t="shared" si="573"/>
        <v>45912.069444474022</v>
      </c>
      <c r="C36588">
        <v>0</v>
      </c>
    </row>
    <row r="36589" spans="2:3" x14ac:dyDescent="0.3">
      <c r="B36589" s="1">
        <f t="shared" si="573"/>
        <v>45912.076388918467</v>
      </c>
      <c r="C36589">
        <v>0</v>
      </c>
    </row>
    <row r="36590" spans="2:3" x14ac:dyDescent="0.3">
      <c r="B36590" s="1">
        <f t="shared" si="573"/>
        <v>45912.083333362913</v>
      </c>
      <c r="C36590">
        <v>0</v>
      </c>
    </row>
    <row r="36591" spans="2:3" x14ac:dyDescent="0.3">
      <c r="B36591" s="1">
        <f t="shared" si="573"/>
        <v>45912.090277807358</v>
      </c>
      <c r="C36591">
        <v>0</v>
      </c>
    </row>
    <row r="36592" spans="2:3" x14ac:dyDescent="0.3">
      <c r="B36592" s="1">
        <f t="shared" si="573"/>
        <v>45912.097222251803</v>
      </c>
      <c r="C36592">
        <v>0</v>
      </c>
    </row>
    <row r="36593" spans="2:3" x14ac:dyDescent="0.3">
      <c r="B36593" s="1">
        <f t="shared" si="573"/>
        <v>45912.104166696248</v>
      </c>
      <c r="C36593">
        <v>0</v>
      </c>
    </row>
    <row r="36594" spans="2:3" x14ac:dyDescent="0.3">
      <c r="B36594" s="1">
        <f t="shared" si="573"/>
        <v>45912.111111140694</v>
      </c>
      <c r="C36594">
        <v>0</v>
      </c>
    </row>
    <row r="36595" spans="2:3" x14ac:dyDescent="0.3">
      <c r="B36595" s="1">
        <f t="shared" si="573"/>
        <v>45912.118055585139</v>
      </c>
      <c r="C36595">
        <v>0</v>
      </c>
    </row>
    <row r="36596" spans="2:3" x14ac:dyDescent="0.3">
      <c r="B36596" s="1">
        <f t="shared" si="573"/>
        <v>45912.125000029584</v>
      </c>
      <c r="C36596">
        <v>0</v>
      </c>
    </row>
    <row r="36597" spans="2:3" x14ac:dyDescent="0.3">
      <c r="B36597" s="1">
        <f t="shared" si="573"/>
        <v>45912.131944474029</v>
      </c>
      <c r="C36597">
        <v>0</v>
      </c>
    </row>
    <row r="36598" spans="2:3" x14ac:dyDescent="0.3">
      <c r="B36598" s="1">
        <f t="shared" si="573"/>
        <v>45912.138888918475</v>
      </c>
      <c r="C36598">
        <v>0</v>
      </c>
    </row>
    <row r="36599" spans="2:3" x14ac:dyDescent="0.3">
      <c r="B36599" s="1">
        <f t="shared" si="573"/>
        <v>45912.14583336292</v>
      </c>
      <c r="C36599">
        <v>0</v>
      </c>
    </row>
    <row r="36600" spans="2:3" x14ac:dyDescent="0.3">
      <c r="B36600" s="1">
        <f t="shared" si="573"/>
        <v>45912.152777807365</v>
      </c>
      <c r="C36600">
        <v>0</v>
      </c>
    </row>
    <row r="36601" spans="2:3" x14ac:dyDescent="0.3">
      <c r="B36601" s="1">
        <f t="shared" si="573"/>
        <v>45912.15972225181</v>
      </c>
      <c r="C36601">
        <v>0</v>
      </c>
    </row>
    <row r="36602" spans="2:3" x14ac:dyDescent="0.3">
      <c r="B36602" s="1">
        <f t="shared" si="573"/>
        <v>45912.166666696256</v>
      </c>
      <c r="C36602">
        <v>0</v>
      </c>
    </row>
    <row r="36603" spans="2:3" x14ac:dyDescent="0.3">
      <c r="B36603" s="1">
        <f t="shared" si="573"/>
        <v>45912.173611140701</v>
      </c>
      <c r="C36603">
        <v>0</v>
      </c>
    </row>
    <row r="36604" spans="2:3" x14ac:dyDescent="0.3">
      <c r="B36604" s="1">
        <f t="shared" si="573"/>
        <v>45912.180555585146</v>
      </c>
      <c r="C36604">
        <v>0</v>
      </c>
    </row>
    <row r="36605" spans="2:3" x14ac:dyDescent="0.3">
      <c r="B36605" s="1">
        <f t="shared" si="573"/>
        <v>45912.187500029591</v>
      </c>
      <c r="C36605">
        <v>0</v>
      </c>
    </row>
    <row r="36606" spans="2:3" x14ac:dyDescent="0.3">
      <c r="B36606" s="1">
        <f t="shared" si="573"/>
        <v>45912.194444474037</v>
      </c>
      <c r="C36606">
        <v>0</v>
      </c>
    </row>
    <row r="36607" spans="2:3" x14ac:dyDescent="0.3">
      <c r="B36607" s="1">
        <f t="shared" si="573"/>
        <v>45912.201388918482</v>
      </c>
      <c r="C36607">
        <v>0</v>
      </c>
    </row>
    <row r="36608" spans="2:3" x14ac:dyDescent="0.3">
      <c r="B36608" s="1">
        <f t="shared" si="573"/>
        <v>45912.208333362927</v>
      </c>
      <c r="C36608">
        <v>0</v>
      </c>
    </row>
    <row r="36609" spans="2:3" x14ac:dyDescent="0.3">
      <c r="B36609" s="1">
        <f t="shared" si="573"/>
        <v>45912.215277807372</v>
      </c>
      <c r="C36609">
        <v>0</v>
      </c>
    </row>
    <row r="36610" spans="2:3" x14ac:dyDescent="0.3">
      <c r="B36610" s="1">
        <f t="shared" si="573"/>
        <v>45912.222222251818</v>
      </c>
      <c r="C36610">
        <v>0</v>
      </c>
    </row>
    <row r="36611" spans="2:3" x14ac:dyDescent="0.3">
      <c r="B36611" s="1">
        <f t="shared" si="573"/>
        <v>45912.229166696263</v>
      </c>
      <c r="C36611">
        <v>0</v>
      </c>
    </row>
    <row r="36612" spans="2:3" x14ac:dyDescent="0.3">
      <c r="B36612" s="1">
        <f t="shared" si="573"/>
        <v>45912.236111140708</v>
      </c>
      <c r="C36612">
        <v>0</v>
      </c>
    </row>
    <row r="36613" spans="2:3" x14ac:dyDescent="0.3">
      <c r="B36613" s="1">
        <f t="shared" si="573"/>
        <v>45912.243055585153</v>
      </c>
      <c r="C36613">
        <v>0</v>
      </c>
    </row>
    <row r="36614" spans="2:3" x14ac:dyDescent="0.3">
      <c r="B36614" s="1">
        <f t="shared" si="573"/>
        <v>45912.250000029599</v>
      </c>
      <c r="C36614">
        <v>0</v>
      </c>
    </row>
    <row r="36615" spans="2:3" x14ac:dyDescent="0.3">
      <c r="B36615" s="1">
        <f t="shared" si="573"/>
        <v>45912.256944474044</v>
      </c>
      <c r="C36615">
        <v>0</v>
      </c>
    </row>
    <row r="36616" spans="2:3" x14ac:dyDescent="0.3">
      <c r="B36616" s="1">
        <f t="shared" si="573"/>
        <v>45912.263888918489</v>
      </c>
      <c r="C36616">
        <v>0</v>
      </c>
    </row>
    <row r="36617" spans="2:3" x14ac:dyDescent="0.3">
      <c r="B36617" s="1">
        <f t="shared" si="573"/>
        <v>45912.270833362934</v>
      </c>
      <c r="C36617">
        <v>0</v>
      </c>
    </row>
    <row r="36618" spans="2:3" x14ac:dyDescent="0.3">
      <c r="B36618" s="1">
        <f t="shared" si="573"/>
        <v>45912.27777780738</v>
      </c>
      <c r="C36618">
        <v>0</v>
      </c>
    </row>
    <row r="36619" spans="2:3" x14ac:dyDescent="0.3">
      <c r="B36619" s="1">
        <f t="shared" si="573"/>
        <v>45912.284722251825</v>
      </c>
      <c r="C36619">
        <v>0</v>
      </c>
    </row>
    <row r="36620" spans="2:3" x14ac:dyDescent="0.3">
      <c r="B36620" s="1">
        <f t="shared" si="573"/>
        <v>45912.29166669627</v>
      </c>
      <c r="C36620">
        <v>0</v>
      </c>
    </row>
    <row r="36621" spans="2:3" x14ac:dyDescent="0.3">
      <c r="B36621" s="1">
        <f t="shared" si="573"/>
        <v>45912.298611140715</v>
      </c>
      <c r="C36621">
        <v>0</v>
      </c>
    </row>
    <row r="36622" spans="2:3" x14ac:dyDescent="0.3">
      <c r="B36622" s="1">
        <f t="shared" si="573"/>
        <v>45912.305555585161</v>
      </c>
      <c r="C36622">
        <v>0</v>
      </c>
    </row>
    <row r="36623" spans="2:3" x14ac:dyDescent="0.3">
      <c r="B36623" s="1">
        <f t="shared" si="573"/>
        <v>45912.312500029606</v>
      </c>
      <c r="C36623">
        <v>0</v>
      </c>
    </row>
    <row r="36624" spans="2:3" x14ac:dyDescent="0.3">
      <c r="B36624" s="1">
        <f t="shared" si="573"/>
        <v>45912.319444474051</v>
      </c>
      <c r="C36624">
        <v>0</v>
      </c>
    </row>
    <row r="36625" spans="2:3" x14ac:dyDescent="0.3">
      <c r="B36625" s="1">
        <f t="shared" si="573"/>
        <v>45912.326388918496</v>
      </c>
      <c r="C36625">
        <v>0</v>
      </c>
    </row>
    <row r="36626" spans="2:3" x14ac:dyDescent="0.3">
      <c r="B36626" s="1">
        <f t="shared" si="573"/>
        <v>45912.333333362942</v>
      </c>
      <c r="C36626">
        <v>0</v>
      </c>
    </row>
    <row r="36627" spans="2:3" x14ac:dyDescent="0.3">
      <c r="B36627" s="1">
        <f t="shared" si="573"/>
        <v>45912.340277807387</v>
      </c>
      <c r="C36627">
        <v>0</v>
      </c>
    </row>
    <row r="36628" spans="2:3" x14ac:dyDescent="0.3">
      <c r="B36628" s="1">
        <f t="shared" si="573"/>
        <v>45912.347222251832</v>
      </c>
      <c r="C36628">
        <v>0</v>
      </c>
    </row>
    <row r="36629" spans="2:3" x14ac:dyDescent="0.3">
      <c r="B36629" s="1">
        <f t="shared" si="573"/>
        <v>45912.354166696277</v>
      </c>
      <c r="C36629">
        <v>0</v>
      </c>
    </row>
    <row r="36630" spans="2:3" x14ac:dyDescent="0.3">
      <c r="B36630" s="1">
        <f t="shared" si="573"/>
        <v>45912.361111140723</v>
      </c>
      <c r="C36630">
        <v>0</v>
      </c>
    </row>
    <row r="36631" spans="2:3" x14ac:dyDescent="0.3">
      <c r="B36631" s="1">
        <f t="shared" si="573"/>
        <v>45912.368055585168</v>
      </c>
      <c r="C36631">
        <v>0</v>
      </c>
    </row>
    <row r="36632" spans="2:3" x14ac:dyDescent="0.3">
      <c r="B36632" s="1">
        <f t="shared" si="573"/>
        <v>45912.375000029613</v>
      </c>
      <c r="C36632">
        <v>0</v>
      </c>
    </row>
    <row r="36633" spans="2:3" x14ac:dyDescent="0.3">
      <c r="B36633" s="1">
        <f t="shared" si="573"/>
        <v>45912.381944474058</v>
      </c>
      <c r="C36633">
        <v>0</v>
      </c>
    </row>
    <row r="36634" spans="2:3" x14ac:dyDescent="0.3">
      <c r="B36634" s="1">
        <f t="shared" si="573"/>
        <v>45912.388888918504</v>
      </c>
      <c r="C36634">
        <v>0</v>
      </c>
    </row>
    <row r="36635" spans="2:3" x14ac:dyDescent="0.3">
      <c r="B36635" s="1">
        <f t="shared" si="573"/>
        <v>45912.395833362949</v>
      </c>
      <c r="C36635">
        <v>0</v>
      </c>
    </row>
    <row r="36636" spans="2:3" x14ac:dyDescent="0.3">
      <c r="B36636" s="1">
        <f t="shared" si="573"/>
        <v>45912.402777807394</v>
      </c>
      <c r="C36636">
        <v>0</v>
      </c>
    </row>
    <row r="36637" spans="2:3" x14ac:dyDescent="0.3">
      <c r="B36637" s="1">
        <f t="shared" si="573"/>
        <v>45912.409722251839</v>
      </c>
      <c r="C36637">
        <v>0</v>
      </c>
    </row>
    <row r="36638" spans="2:3" x14ac:dyDescent="0.3">
      <c r="B36638" s="1">
        <f t="shared" si="573"/>
        <v>45912.416666696285</v>
      </c>
      <c r="C36638">
        <v>0</v>
      </c>
    </row>
    <row r="36639" spans="2:3" x14ac:dyDescent="0.3">
      <c r="B36639" s="1">
        <f t="shared" si="573"/>
        <v>45912.42361114073</v>
      </c>
      <c r="C36639">
        <v>0</v>
      </c>
    </row>
    <row r="36640" spans="2:3" x14ac:dyDescent="0.3">
      <c r="B36640" s="1">
        <f t="shared" si="573"/>
        <v>45912.430555585175</v>
      </c>
      <c r="C36640">
        <v>0</v>
      </c>
    </row>
    <row r="36641" spans="2:3" x14ac:dyDescent="0.3">
      <c r="B36641" s="1">
        <f t="shared" si="573"/>
        <v>45912.43750002962</v>
      </c>
      <c r="C36641">
        <v>0</v>
      </c>
    </row>
    <row r="36642" spans="2:3" x14ac:dyDescent="0.3">
      <c r="B36642" s="1">
        <f t="shared" si="573"/>
        <v>45912.444444474066</v>
      </c>
      <c r="C36642">
        <v>0</v>
      </c>
    </row>
    <row r="36643" spans="2:3" x14ac:dyDescent="0.3">
      <c r="B36643" s="1">
        <f t="shared" si="573"/>
        <v>45912.451388918511</v>
      </c>
      <c r="C36643">
        <v>0</v>
      </c>
    </row>
    <row r="36644" spans="2:3" x14ac:dyDescent="0.3">
      <c r="B36644" s="1">
        <f t="shared" si="573"/>
        <v>45912.458333362956</v>
      </c>
      <c r="C36644">
        <v>0</v>
      </c>
    </row>
    <row r="36645" spans="2:3" x14ac:dyDescent="0.3">
      <c r="B36645" s="1">
        <f t="shared" si="573"/>
        <v>45912.465277807401</v>
      </c>
      <c r="C36645">
        <v>0</v>
      </c>
    </row>
    <row r="36646" spans="2:3" x14ac:dyDescent="0.3">
      <c r="B36646" s="1">
        <f t="shared" si="573"/>
        <v>45912.472222251847</v>
      </c>
      <c r="C36646">
        <v>0</v>
      </c>
    </row>
    <row r="36647" spans="2:3" x14ac:dyDescent="0.3">
      <c r="B36647" s="1">
        <f t="shared" si="573"/>
        <v>45912.479166696292</v>
      </c>
      <c r="C36647">
        <v>0</v>
      </c>
    </row>
    <row r="36648" spans="2:3" x14ac:dyDescent="0.3">
      <c r="B36648" s="1">
        <f t="shared" ref="B36648:B36711" si="574">B36647+(B36647-B36646)</f>
        <v>45912.486111140737</v>
      </c>
      <c r="C36648">
        <v>0</v>
      </c>
    </row>
    <row r="36649" spans="2:3" x14ac:dyDescent="0.3">
      <c r="B36649" s="1">
        <f t="shared" si="574"/>
        <v>45912.493055585182</v>
      </c>
      <c r="C36649">
        <v>0</v>
      </c>
    </row>
    <row r="36650" spans="2:3" x14ac:dyDescent="0.3">
      <c r="B36650" s="1">
        <f t="shared" si="574"/>
        <v>45912.500000029628</v>
      </c>
      <c r="C36650">
        <v>0</v>
      </c>
    </row>
    <row r="36651" spans="2:3" x14ac:dyDescent="0.3">
      <c r="B36651" s="1">
        <f t="shared" si="574"/>
        <v>45912.506944474073</v>
      </c>
      <c r="C36651">
        <v>0</v>
      </c>
    </row>
    <row r="36652" spans="2:3" x14ac:dyDescent="0.3">
      <c r="B36652" s="1">
        <f t="shared" si="574"/>
        <v>45912.513888918518</v>
      </c>
      <c r="C36652">
        <v>0</v>
      </c>
    </row>
    <row r="36653" spans="2:3" x14ac:dyDescent="0.3">
      <c r="B36653" s="1">
        <f t="shared" si="574"/>
        <v>45912.520833362963</v>
      </c>
      <c r="C36653">
        <v>0</v>
      </c>
    </row>
    <row r="36654" spans="2:3" x14ac:dyDescent="0.3">
      <c r="B36654" s="1">
        <f t="shared" si="574"/>
        <v>45912.527777807409</v>
      </c>
      <c r="C36654">
        <v>0</v>
      </c>
    </row>
    <row r="36655" spans="2:3" x14ac:dyDescent="0.3">
      <c r="B36655" s="1">
        <f t="shared" si="574"/>
        <v>45912.534722251854</v>
      </c>
      <c r="C36655">
        <v>0</v>
      </c>
    </row>
    <row r="36656" spans="2:3" x14ac:dyDescent="0.3">
      <c r="B36656" s="1">
        <f t="shared" si="574"/>
        <v>45912.541666696299</v>
      </c>
      <c r="C36656">
        <v>0</v>
      </c>
    </row>
    <row r="36657" spans="2:3" x14ac:dyDescent="0.3">
      <c r="B36657" s="1">
        <f t="shared" si="574"/>
        <v>45912.548611140744</v>
      </c>
      <c r="C36657">
        <v>0</v>
      </c>
    </row>
    <row r="36658" spans="2:3" x14ac:dyDescent="0.3">
      <c r="B36658" s="1">
        <f t="shared" si="574"/>
        <v>45912.55555558519</v>
      </c>
      <c r="C36658">
        <v>0</v>
      </c>
    </row>
    <row r="36659" spans="2:3" x14ac:dyDescent="0.3">
      <c r="B36659" s="1">
        <f t="shared" si="574"/>
        <v>45912.562500029635</v>
      </c>
      <c r="C36659">
        <v>0</v>
      </c>
    </row>
    <row r="36660" spans="2:3" x14ac:dyDescent="0.3">
      <c r="B36660" s="1">
        <f t="shared" si="574"/>
        <v>45912.56944447408</v>
      </c>
      <c r="C36660">
        <v>0</v>
      </c>
    </row>
    <row r="36661" spans="2:3" x14ac:dyDescent="0.3">
      <c r="B36661" s="1">
        <f t="shared" si="574"/>
        <v>45912.576388918525</v>
      </c>
      <c r="C36661">
        <v>0</v>
      </c>
    </row>
    <row r="36662" spans="2:3" x14ac:dyDescent="0.3">
      <c r="B36662" s="1">
        <f t="shared" si="574"/>
        <v>45912.583333362971</v>
      </c>
      <c r="C36662">
        <v>0</v>
      </c>
    </row>
    <row r="36663" spans="2:3" x14ac:dyDescent="0.3">
      <c r="B36663" s="1">
        <f t="shared" si="574"/>
        <v>45912.590277807416</v>
      </c>
      <c r="C36663">
        <v>0</v>
      </c>
    </row>
    <row r="36664" spans="2:3" x14ac:dyDescent="0.3">
      <c r="B36664" s="1">
        <f t="shared" si="574"/>
        <v>45912.597222251861</v>
      </c>
      <c r="C36664">
        <v>0</v>
      </c>
    </row>
    <row r="36665" spans="2:3" x14ac:dyDescent="0.3">
      <c r="B36665" s="1">
        <f t="shared" si="574"/>
        <v>45912.604166696306</v>
      </c>
      <c r="C36665">
        <v>0</v>
      </c>
    </row>
    <row r="36666" spans="2:3" x14ac:dyDescent="0.3">
      <c r="B36666" s="1">
        <f t="shared" si="574"/>
        <v>45912.611111140752</v>
      </c>
      <c r="C36666">
        <v>0</v>
      </c>
    </row>
    <row r="36667" spans="2:3" x14ac:dyDescent="0.3">
      <c r="B36667" s="1">
        <f t="shared" si="574"/>
        <v>45912.618055585197</v>
      </c>
      <c r="C36667">
        <v>0</v>
      </c>
    </row>
    <row r="36668" spans="2:3" x14ac:dyDescent="0.3">
      <c r="B36668" s="1">
        <f t="shared" si="574"/>
        <v>45912.625000029642</v>
      </c>
      <c r="C36668">
        <v>0</v>
      </c>
    </row>
    <row r="36669" spans="2:3" x14ac:dyDescent="0.3">
      <c r="B36669" s="1">
        <f t="shared" si="574"/>
        <v>45912.631944474088</v>
      </c>
      <c r="C36669">
        <v>0</v>
      </c>
    </row>
    <row r="36670" spans="2:3" x14ac:dyDescent="0.3">
      <c r="B36670" s="1">
        <f t="shared" si="574"/>
        <v>45912.638888918533</v>
      </c>
      <c r="C36670">
        <v>0</v>
      </c>
    </row>
    <row r="36671" spans="2:3" x14ac:dyDescent="0.3">
      <c r="B36671" s="1">
        <f t="shared" si="574"/>
        <v>45912.645833362978</v>
      </c>
      <c r="C36671">
        <v>0</v>
      </c>
    </row>
    <row r="36672" spans="2:3" x14ac:dyDescent="0.3">
      <c r="B36672" s="1">
        <f t="shared" si="574"/>
        <v>45912.652777807423</v>
      </c>
      <c r="C36672">
        <v>0</v>
      </c>
    </row>
    <row r="36673" spans="2:3" x14ac:dyDescent="0.3">
      <c r="B36673" s="1">
        <f t="shared" si="574"/>
        <v>45912.659722251869</v>
      </c>
      <c r="C36673">
        <v>0</v>
      </c>
    </row>
    <row r="36674" spans="2:3" x14ac:dyDescent="0.3">
      <c r="B36674" s="1">
        <f t="shared" si="574"/>
        <v>45912.666666696314</v>
      </c>
      <c r="C36674">
        <v>0</v>
      </c>
    </row>
    <row r="36675" spans="2:3" x14ac:dyDescent="0.3">
      <c r="B36675" s="1">
        <f t="shared" si="574"/>
        <v>45912.673611140759</v>
      </c>
      <c r="C36675">
        <v>0</v>
      </c>
    </row>
    <row r="36676" spans="2:3" x14ac:dyDescent="0.3">
      <c r="B36676" s="1">
        <f t="shared" si="574"/>
        <v>45912.680555585204</v>
      </c>
      <c r="C36676">
        <v>0</v>
      </c>
    </row>
    <row r="36677" spans="2:3" x14ac:dyDescent="0.3">
      <c r="B36677" s="1">
        <f t="shared" si="574"/>
        <v>45912.68750002965</v>
      </c>
      <c r="C36677">
        <v>0</v>
      </c>
    </row>
    <row r="36678" spans="2:3" x14ac:dyDescent="0.3">
      <c r="B36678" s="1">
        <f t="shared" si="574"/>
        <v>45912.694444474095</v>
      </c>
      <c r="C36678">
        <v>0</v>
      </c>
    </row>
    <row r="36679" spans="2:3" x14ac:dyDescent="0.3">
      <c r="B36679" s="1">
        <f t="shared" si="574"/>
        <v>45912.70138891854</v>
      </c>
      <c r="C36679">
        <v>0</v>
      </c>
    </row>
    <row r="36680" spans="2:3" x14ac:dyDescent="0.3">
      <c r="B36680" s="1">
        <f t="shared" si="574"/>
        <v>45912.708333362985</v>
      </c>
      <c r="C36680">
        <v>0</v>
      </c>
    </row>
    <row r="36681" spans="2:3" x14ac:dyDescent="0.3">
      <c r="B36681" s="1">
        <f t="shared" si="574"/>
        <v>45912.715277807431</v>
      </c>
      <c r="C36681">
        <v>0</v>
      </c>
    </row>
    <row r="36682" spans="2:3" x14ac:dyDescent="0.3">
      <c r="B36682" s="1">
        <f t="shared" si="574"/>
        <v>45912.722222251876</v>
      </c>
      <c r="C36682">
        <v>0</v>
      </c>
    </row>
    <row r="36683" spans="2:3" x14ac:dyDescent="0.3">
      <c r="B36683" s="1">
        <f t="shared" si="574"/>
        <v>45912.729166696321</v>
      </c>
      <c r="C36683">
        <v>0</v>
      </c>
    </row>
    <row r="36684" spans="2:3" x14ac:dyDescent="0.3">
      <c r="B36684" s="1">
        <f t="shared" si="574"/>
        <v>45912.736111140766</v>
      </c>
      <c r="C36684">
        <v>0</v>
      </c>
    </row>
    <row r="36685" spans="2:3" x14ac:dyDescent="0.3">
      <c r="B36685" s="1">
        <f t="shared" si="574"/>
        <v>45912.743055585212</v>
      </c>
      <c r="C36685">
        <v>0</v>
      </c>
    </row>
    <row r="36686" spans="2:3" x14ac:dyDescent="0.3">
      <c r="B36686" s="1">
        <f t="shared" si="574"/>
        <v>45912.750000029657</v>
      </c>
      <c r="C36686">
        <v>0</v>
      </c>
    </row>
    <row r="36687" spans="2:3" x14ac:dyDescent="0.3">
      <c r="B36687" s="1">
        <f t="shared" si="574"/>
        <v>45912.756944474102</v>
      </c>
      <c r="C36687">
        <v>0</v>
      </c>
    </row>
    <row r="36688" spans="2:3" x14ac:dyDescent="0.3">
      <c r="B36688" s="1">
        <f t="shared" si="574"/>
        <v>45912.763888918547</v>
      </c>
      <c r="C36688">
        <v>0</v>
      </c>
    </row>
    <row r="36689" spans="2:3" x14ac:dyDescent="0.3">
      <c r="B36689" s="1">
        <f t="shared" si="574"/>
        <v>45912.770833362993</v>
      </c>
      <c r="C36689">
        <v>0</v>
      </c>
    </row>
    <row r="36690" spans="2:3" x14ac:dyDescent="0.3">
      <c r="B36690" s="1">
        <f t="shared" si="574"/>
        <v>45912.777777807438</v>
      </c>
      <c r="C36690">
        <v>0</v>
      </c>
    </row>
    <row r="36691" spans="2:3" x14ac:dyDescent="0.3">
      <c r="B36691" s="1">
        <f t="shared" si="574"/>
        <v>45912.784722251883</v>
      </c>
      <c r="C36691">
        <v>0</v>
      </c>
    </row>
    <row r="36692" spans="2:3" x14ac:dyDescent="0.3">
      <c r="B36692" s="1">
        <f t="shared" si="574"/>
        <v>45912.791666696328</v>
      </c>
      <c r="C36692">
        <v>0</v>
      </c>
    </row>
    <row r="36693" spans="2:3" x14ac:dyDescent="0.3">
      <c r="B36693" s="1">
        <f t="shared" si="574"/>
        <v>45912.798611140774</v>
      </c>
      <c r="C36693">
        <v>0</v>
      </c>
    </row>
    <row r="36694" spans="2:3" x14ac:dyDescent="0.3">
      <c r="B36694" s="1">
        <f t="shared" si="574"/>
        <v>45912.805555585219</v>
      </c>
      <c r="C36694">
        <v>0</v>
      </c>
    </row>
    <row r="36695" spans="2:3" x14ac:dyDescent="0.3">
      <c r="B36695" s="1">
        <f t="shared" si="574"/>
        <v>45912.812500029664</v>
      </c>
      <c r="C36695">
        <v>0</v>
      </c>
    </row>
    <row r="36696" spans="2:3" x14ac:dyDescent="0.3">
      <c r="B36696" s="1">
        <f t="shared" si="574"/>
        <v>45912.819444474109</v>
      </c>
      <c r="C36696">
        <v>0</v>
      </c>
    </row>
    <row r="36697" spans="2:3" x14ac:dyDescent="0.3">
      <c r="B36697" s="1">
        <f t="shared" si="574"/>
        <v>45912.826388918555</v>
      </c>
      <c r="C36697">
        <v>0</v>
      </c>
    </row>
    <row r="36698" spans="2:3" x14ac:dyDescent="0.3">
      <c r="B36698" s="1">
        <f t="shared" si="574"/>
        <v>45912.833333363</v>
      </c>
      <c r="C36698">
        <v>0</v>
      </c>
    </row>
    <row r="36699" spans="2:3" x14ac:dyDescent="0.3">
      <c r="B36699" s="1">
        <f t="shared" si="574"/>
        <v>45912.840277807445</v>
      </c>
      <c r="C36699">
        <v>0</v>
      </c>
    </row>
    <row r="36700" spans="2:3" x14ac:dyDescent="0.3">
      <c r="B36700" s="1">
        <f t="shared" si="574"/>
        <v>45912.84722225189</v>
      </c>
      <c r="C36700">
        <v>0</v>
      </c>
    </row>
    <row r="36701" spans="2:3" x14ac:dyDescent="0.3">
      <c r="B36701" s="1">
        <f t="shared" si="574"/>
        <v>45912.854166696336</v>
      </c>
      <c r="C36701">
        <v>0</v>
      </c>
    </row>
    <row r="36702" spans="2:3" x14ac:dyDescent="0.3">
      <c r="B36702" s="1">
        <f t="shared" si="574"/>
        <v>45912.861111140781</v>
      </c>
      <c r="C36702">
        <v>0</v>
      </c>
    </row>
    <row r="36703" spans="2:3" x14ac:dyDescent="0.3">
      <c r="B36703" s="1">
        <f t="shared" si="574"/>
        <v>45912.868055585226</v>
      </c>
      <c r="C36703">
        <v>0</v>
      </c>
    </row>
    <row r="36704" spans="2:3" x14ac:dyDescent="0.3">
      <c r="B36704" s="1">
        <f t="shared" si="574"/>
        <v>45912.875000029671</v>
      </c>
      <c r="C36704">
        <v>0</v>
      </c>
    </row>
    <row r="36705" spans="2:3" x14ac:dyDescent="0.3">
      <c r="B36705" s="1">
        <f t="shared" si="574"/>
        <v>45912.881944474117</v>
      </c>
      <c r="C36705">
        <v>0</v>
      </c>
    </row>
    <row r="36706" spans="2:3" x14ac:dyDescent="0.3">
      <c r="B36706" s="1">
        <f t="shared" si="574"/>
        <v>45912.888888918562</v>
      </c>
      <c r="C36706">
        <v>0</v>
      </c>
    </row>
    <row r="36707" spans="2:3" x14ac:dyDescent="0.3">
      <c r="B36707" s="1">
        <f t="shared" si="574"/>
        <v>45912.895833363007</v>
      </c>
      <c r="C36707">
        <v>0</v>
      </c>
    </row>
    <row r="36708" spans="2:3" x14ac:dyDescent="0.3">
      <c r="B36708" s="1">
        <f t="shared" si="574"/>
        <v>45912.902777807452</v>
      </c>
      <c r="C36708">
        <v>0</v>
      </c>
    </row>
    <row r="36709" spans="2:3" x14ac:dyDescent="0.3">
      <c r="B36709" s="1">
        <f t="shared" si="574"/>
        <v>45912.909722251898</v>
      </c>
      <c r="C36709">
        <v>0</v>
      </c>
    </row>
    <row r="36710" spans="2:3" x14ac:dyDescent="0.3">
      <c r="B36710" s="1">
        <f t="shared" si="574"/>
        <v>45912.916666696343</v>
      </c>
      <c r="C36710">
        <v>0</v>
      </c>
    </row>
    <row r="36711" spans="2:3" x14ac:dyDescent="0.3">
      <c r="B36711" s="1">
        <f t="shared" si="574"/>
        <v>45912.923611140788</v>
      </c>
      <c r="C36711">
        <v>0</v>
      </c>
    </row>
    <row r="36712" spans="2:3" x14ac:dyDescent="0.3">
      <c r="B36712" s="1">
        <f t="shared" ref="B36712:B36775" si="575">B36711+(B36711-B36710)</f>
        <v>45912.930555585233</v>
      </c>
      <c r="C36712">
        <v>0</v>
      </c>
    </row>
    <row r="36713" spans="2:3" x14ac:dyDescent="0.3">
      <c r="B36713" s="1">
        <f t="shared" si="575"/>
        <v>45912.937500029679</v>
      </c>
      <c r="C36713">
        <v>0</v>
      </c>
    </row>
    <row r="36714" spans="2:3" x14ac:dyDescent="0.3">
      <c r="B36714" s="1">
        <f t="shared" si="575"/>
        <v>45912.944444474124</v>
      </c>
      <c r="C36714">
        <v>0</v>
      </c>
    </row>
    <row r="36715" spans="2:3" x14ac:dyDescent="0.3">
      <c r="B36715" s="1">
        <f t="shared" si="575"/>
        <v>45912.951388918569</v>
      </c>
      <c r="C36715">
        <v>0</v>
      </c>
    </row>
    <row r="36716" spans="2:3" x14ac:dyDescent="0.3">
      <c r="B36716" s="1">
        <f t="shared" si="575"/>
        <v>45912.958333363014</v>
      </c>
      <c r="C36716">
        <v>0</v>
      </c>
    </row>
    <row r="36717" spans="2:3" x14ac:dyDescent="0.3">
      <c r="B36717" s="1">
        <f t="shared" si="575"/>
        <v>45912.96527780746</v>
      </c>
      <c r="C36717">
        <v>0</v>
      </c>
    </row>
    <row r="36718" spans="2:3" x14ac:dyDescent="0.3">
      <c r="B36718" s="1">
        <f t="shared" si="575"/>
        <v>45912.972222251905</v>
      </c>
      <c r="C36718">
        <v>0</v>
      </c>
    </row>
    <row r="36719" spans="2:3" x14ac:dyDescent="0.3">
      <c r="B36719" s="1">
        <f t="shared" si="575"/>
        <v>45912.97916669635</v>
      </c>
      <c r="C36719">
        <v>0</v>
      </c>
    </row>
    <row r="36720" spans="2:3" x14ac:dyDescent="0.3">
      <c r="B36720" s="1">
        <f t="shared" si="575"/>
        <v>45912.986111140795</v>
      </c>
      <c r="C36720">
        <v>0</v>
      </c>
    </row>
    <row r="36721" spans="2:3" x14ac:dyDescent="0.3">
      <c r="B36721" s="1">
        <f t="shared" si="575"/>
        <v>45912.993055585241</v>
      </c>
      <c r="C36721">
        <v>0</v>
      </c>
    </row>
    <row r="36722" spans="2:3" x14ac:dyDescent="0.3">
      <c r="B36722" s="1">
        <f t="shared" si="575"/>
        <v>45913.000000029686</v>
      </c>
      <c r="C36722">
        <v>0</v>
      </c>
    </row>
    <row r="36723" spans="2:3" x14ac:dyDescent="0.3">
      <c r="B36723" s="1">
        <f t="shared" si="575"/>
        <v>45913.006944474131</v>
      </c>
      <c r="C36723">
        <v>0</v>
      </c>
    </row>
    <row r="36724" spans="2:3" x14ac:dyDescent="0.3">
      <c r="B36724" s="1">
        <f t="shared" si="575"/>
        <v>45913.013888918576</v>
      </c>
      <c r="C36724">
        <v>0</v>
      </c>
    </row>
    <row r="36725" spans="2:3" x14ac:dyDescent="0.3">
      <c r="B36725" s="1">
        <f t="shared" si="575"/>
        <v>45913.020833363022</v>
      </c>
      <c r="C36725">
        <v>0</v>
      </c>
    </row>
    <row r="36726" spans="2:3" x14ac:dyDescent="0.3">
      <c r="B36726" s="1">
        <f t="shared" si="575"/>
        <v>45913.027777807467</v>
      </c>
      <c r="C36726">
        <v>0</v>
      </c>
    </row>
    <row r="36727" spans="2:3" x14ac:dyDescent="0.3">
      <c r="B36727" s="1">
        <f t="shared" si="575"/>
        <v>45913.034722251912</v>
      </c>
      <c r="C36727">
        <v>0</v>
      </c>
    </row>
    <row r="36728" spans="2:3" x14ac:dyDescent="0.3">
      <c r="B36728" s="1">
        <f t="shared" si="575"/>
        <v>45913.041666696357</v>
      </c>
      <c r="C36728">
        <v>0</v>
      </c>
    </row>
    <row r="36729" spans="2:3" x14ac:dyDescent="0.3">
      <c r="B36729" s="1">
        <f t="shared" si="575"/>
        <v>45913.048611140803</v>
      </c>
      <c r="C36729">
        <v>0</v>
      </c>
    </row>
    <row r="36730" spans="2:3" x14ac:dyDescent="0.3">
      <c r="B36730" s="1">
        <f t="shared" si="575"/>
        <v>45913.055555585248</v>
      </c>
      <c r="C36730">
        <v>0</v>
      </c>
    </row>
    <row r="36731" spans="2:3" x14ac:dyDescent="0.3">
      <c r="B36731" s="1">
        <f t="shared" si="575"/>
        <v>45913.062500029693</v>
      </c>
      <c r="C36731">
        <v>0</v>
      </c>
    </row>
    <row r="36732" spans="2:3" x14ac:dyDescent="0.3">
      <c r="B36732" s="1">
        <f t="shared" si="575"/>
        <v>45913.069444474138</v>
      </c>
      <c r="C36732">
        <v>0</v>
      </c>
    </row>
    <row r="36733" spans="2:3" x14ac:dyDescent="0.3">
      <c r="B36733" s="1">
        <f t="shared" si="575"/>
        <v>45913.076388918584</v>
      </c>
      <c r="C36733">
        <v>0</v>
      </c>
    </row>
    <row r="36734" spans="2:3" x14ac:dyDescent="0.3">
      <c r="B36734" s="1">
        <f t="shared" si="575"/>
        <v>45913.083333363029</v>
      </c>
      <c r="C36734">
        <v>0</v>
      </c>
    </row>
    <row r="36735" spans="2:3" x14ac:dyDescent="0.3">
      <c r="B36735" s="1">
        <f t="shared" si="575"/>
        <v>45913.090277807474</v>
      </c>
      <c r="C36735">
        <v>0</v>
      </c>
    </row>
    <row r="36736" spans="2:3" x14ac:dyDescent="0.3">
      <c r="B36736" s="1">
        <f t="shared" si="575"/>
        <v>45913.097222251919</v>
      </c>
      <c r="C36736">
        <v>0</v>
      </c>
    </row>
    <row r="36737" spans="2:3" x14ac:dyDescent="0.3">
      <c r="B36737" s="1">
        <f t="shared" si="575"/>
        <v>45913.104166696365</v>
      </c>
      <c r="C36737">
        <v>0</v>
      </c>
    </row>
    <row r="36738" spans="2:3" x14ac:dyDescent="0.3">
      <c r="B36738" s="1">
        <f t="shared" si="575"/>
        <v>45913.11111114081</v>
      </c>
      <c r="C36738">
        <v>0</v>
      </c>
    </row>
    <row r="36739" spans="2:3" x14ac:dyDescent="0.3">
      <c r="B36739" s="1">
        <f t="shared" si="575"/>
        <v>45913.118055585255</v>
      </c>
      <c r="C36739">
        <v>0</v>
      </c>
    </row>
    <row r="36740" spans="2:3" x14ac:dyDescent="0.3">
      <c r="B36740" s="1">
        <f t="shared" si="575"/>
        <v>45913.1250000297</v>
      </c>
      <c r="C36740">
        <v>0</v>
      </c>
    </row>
    <row r="36741" spans="2:3" x14ac:dyDescent="0.3">
      <c r="B36741" s="1">
        <f t="shared" si="575"/>
        <v>45913.131944474146</v>
      </c>
      <c r="C36741">
        <v>0</v>
      </c>
    </row>
    <row r="36742" spans="2:3" x14ac:dyDescent="0.3">
      <c r="B36742" s="1">
        <f t="shared" si="575"/>
        <v>45913.138888918591</v>
      </c>
      <c r="C36742">
        <v>0</v>
      </c>
    </row>
    <row r="36743" spans="2:3" x14ac:dyDescent="0.3">
      <c r="B36743" s="1">
        <f t="shared" si="575"/>
        <v>45913.145833363036</v>
      </c>
      <c r="C36743">
        <v>0</v>
      </c>
    </row>
    <row r="36744" spans="2:3" x14ac:dyDescent="0.3">
      <c r="B36744" s="1">
        <f t="shared" si="575"/>
        <v>45913.152777807481</v>
      </c>
      <c r="C36744">
        <v>0</v>
      </c>
    </row>
    <row r="36745" spans="2:3" x14ac:dyDescent="0.3">
      <c r="B36745" s="1">
        <f t="shared" si="575"/>
        <v>45913.159722251927</v>
      </c>
      <c r="C36745">
        <v>0</v>
      </c>
    </row>
    <row r="36746" spans="2:3" x14ac:dyDescent="0.3">
      <c r="B36746" s="1">
        <f t="shared" si="575"/>
        <v>45913.166666696372</v>
      </c>
      <c r="C36746">
        <v>0</v>
      </c>
    </row>
    <row r="36747" spans="2:3" x14ac:dyDescent="0.3">
      <c r="B36747" s="1">
        <f t="shared" si="575"/>
        <v>45913.173611140817</v>
      </c>
      <c r="C36747">
        <v>0</v>
      </c>
    </row>
    <row r="36748" spans="2:3" x14ac:dyDescent="0.3">
      <c r="B36748" s="1">
        <f t="shared" si="575"/>
        <v>45913.180555585262</v>
      </c>
      <c r="C36748">
        <v>0</v>
      </c>
    </row>
    <row r="36749" spans="2:3" x14ac:dyDescent="0.3">
      <c r="B36749" s="1">
        <f t="shared" si="575"/>
        <v>45913.187500029708</v>
      </c>
      <c r="C36749">
        <v>0</v>
      </c>
    </row>
    <row r="36750" spans="2:3" x14ac:dyDescent="0.3">
      <c r="B36750" s="1">
        <f t="shared" si="575"/>
        <v>45913.194444474153</v>
      </c>
      <c r="C36750">
        <v>0</v>
      </c>
    </row>
    <row r="36751" spans="2:3" x14ac:dyDescent="0.3">
      <c r="B36751" s="1">
        <f t="shared" si="575"/>
        <v>45913.201388918598</v>
      </c>
      <c r="C36751">
        <v>0</v>
      </c>
    </row>
    <row r="36752" spans="2:3" x14ac:dyDescent="0.3">
      <c r="B36752" s="1">
        <f t="shared" si="575"/>
        <v>45913.208333363043</v>
      </c>
      <c r="C36752">
        <v>0</v>
      </c>
    </row>
    <row r="36753" spans="2:3" x14ac:dyDescent="0.3">
      <c r="B36753" s="1">
        <f t="shared" si="575"/>
        <v>45913.215277807489</v>
      </c>
      <c r="C36753">
        <v>0</v>
      </c>
    </row>
    <row r="36754" spans="2:3" x14ac:dyDescent="0.3">
      <c r="B36754" s="1">
        <f t="shared" si="575"/>
        <v>45913.222222251934</v>
      </c>
      <c r="C36754">
        <v>0</v>
      </c>
    </row>
    <row r="36755" spans="2:3" x14ac:dyDescent="0.3">
      <c r="B36755" s="1">
        <f t="shared" si="575"/>
        <v>45913.229166696379</v>
      </c>
      <c r="C36755">
        <v>0</v>
      </c>
    </row>
    <row r="36756" spans="2:3" x14ac:dyDescent="0.3">
      <c r="B36756" s="1">
        <f t="shared" si="575"/>
        <v>45913.236111140825</v>
      </c>
      <c r="C36756">
        <v>0</v>
      </c>
    </row>
    <row r="36757" spans="2:3" x14ac:dyDescent="0.3">
      <c r="B36757" s="1">
        <f t="shared" si="575"/>
        <v>45913.24305558527</v>
      </c>
      <c r="C36757">
        <v>0</v>
      </c>
    </row>
    <row r="36758" spans="2:3" x14ac:dyDescent="0.3">
      <c r="B36758" s="1">
        <f t="shared" si="575"/>
        <v>45913.250000029715</v>
      </c>
      <c r="C36758">
        <v>0</v>
      </c>
    </row>
    <row r="36759" spans="2:3" x14ac:dyDescent="0.3">
      <c r="B36759" s="1">
        <f t="shared" si="575"/>
        <v>45913.25694447416</v>
      </c>
      <c r="C36759">
        <v>0</v>
      </c>
    </row>
    <row r="36760" spans="2:3" x14ac:dyDescent="0.3">
      <c r="B36760" s="1">
        <f t="shared" si="575"/>
        <v>45913.263888918606</v>
      </c>
      <c r="C36760">
        <v>0</v>
      </c>
    </row>
    <row r="36761" spans="2:3" x14ac:dyDescent="0.3">
      <c r="B36761" s="1">
        <f t="shared" si="575"/>
        <v>45913.270833363051</v>
      </c>
      <c r="C36761">
        <v>0</v>
      </c>
    </row>
    <row r="36762" spans="2:3" x14ac:dyDescent="0.3">
      <c r="B36762" s="1">
        <f t="shared" si="575"/>
        <v>45913.277777807496</v>
      </c>
      <c r="C36762">
        <v>0</v>
      </c>
    </row>
    <row r="36763" spans="2:3" x14ac:dyDescent="0.3">
      <c r="B36763" s="1">
        <f t="shared" si="575"/>
        <v>45913.284722251941</v>
      </c>
      <c r="C36763">
        <v>0</v>
      </c>
    </row>
    <row r="36764" spans="2:3" x14ac:dyDescent="0.3">
      <c r="B36764" s="1">
        <f t="shared" si="575"/>
        <v>45913.291666696387</v>
      </c>
      <c r="C36764">
        <v>0</v>
      </c>
    </row>
    <row r="36765" spans="2:3" x14ac:dyDescent="0.3">
      <c r="B36765" s="1">
        <f t="shared" si="575"/>
        <v>45913.298611140832</v>
      </c>
      <c r="C36765">
        <v>0</v>
      </c>
    </row>
    <row r="36766" spans="2:3" x14ac:dyDescent="0.3">
      <c r="B36766" s="1">
        <f t="shared" si="575"/>
        <v>45913.305555585277</v>
      </c>
      <c r="C36766">
        <v>0</v>
      </c>
    </row>
    <row r="36767" spans="2:3" x14ac:dyDescent="0.3">
      <c r="B36767" s="1">
        <f t="shared" si="575"/>
        <v>45913.312500029722</v>
      </c>
      <c r="C36767">
        <v>0</v>
      </c>
    </row>
    <row r="36768" spans="2:3" x14ac:dyDescent="0.3">
      <c r="B36768" s="1">
        <f t="shared" si="575"/>
        <v>45913.319444474168</v>
      </c>
      <c r="C36768">
        <v>0</v>
      </c>
    </row>
    <row r="36769" spans="2:3" x14ac:dyDescent="0.3">
      <c r="B36769" s="1">
        <f t="shared" si="575"/>
        <v>45913.326388918613</v>
      </c>
      <c r="C36769">
        <v>0</v>
      </c>
    </row>
    <row r="36770" spans="2:3" x14ac:dyDescent="0.3">
      <c r="B36770" s="1">
        <f t="shared" si="575"/>
        <v>45913.333333363058</v>
      </c>
      <c r="C36770">
        <v>0</v>
      </c>
    </row>
    <row r="36771" spans="2:3" x14ac:dyDescent="0.3">
      <c r="B36771" s="1">
        <f t="shared" si="575"/>
        <v>45913.340277807503</v>
      </c>
      <c r="C36771">
        <v>0</v>
      </c>
    </row>
    <row r="36772" spans="2:3" x14ac:dyDescent="0.3">
      <c r="B36772" s="1">
        <f t="shared" si="575"/>
        <v>45913.347222251949</v>
      </c>
      <c r="C36772">
        <v>0</v>
      </c>
    </row>
    <row r="36773" spans="2:3" x14ac:dyDescent="0.3">
      <c r="B36773" s="1">
        <f t="shared" si="575"/>
        <v>45913.354166696394</v>
      </c>
      <c r="C36773">
        <v>0</v>
      </c>
    </row>
    <row r="36774" spans="2:3" x14ac:dyDescent="0.3">
      <c r="B36774" s="1">
        <f t="shared" si="575"/>
        <v>45913.361111140839</v>
      </c>
      <c r="C36774">
        <v>0</v>
      </c>
    </row>
    <row r="36775" spans="2:3" x14ac:dyDescent="0.3">
      <c r="B36775" s="1">
        <f t="shared" si="575"/>
        <v>45913.368055585284</v>
      </c>
      <c r="C36775">
        <v>0</v>
      </c>
    </row>
    <row r="36776" spans="2:3" x14ac:dyDescent="0.3">
      <c r="B36776" s="1">
        <f t="shared" ref="B36776:B36839" si="576">B36775+(B36775-B36774)</f>
        <v>45913.37500002973</v>
      </c>
      <c r="C36776">
        <v>0</v>
      </c>
    </row>
    <row r="36777" spans="2:3" x14ac:dyDescent="0.3">
      <c r="B36777" s="1">
        <f t="shared" si="576"/>
        <v>45913.381944474175</v>
      </c>
      <c r="C36777">
        <v>0</v>
      </c>
    </row>
    <row r="36778" spans="2:3" x14ac:dyDescent="0.3">
      <c r="B36778" s="1">
        <f t="shared" si="576"/>
        <v>45913.38888891862</v>
      </c>
      <c r="C36778">
        <v>0</v>
      </c>
    </row>
    <row r="36779" spans="2:3" x14ac:dyDescent="0.3">
      <c r="B36779" s="1">
        <f t="shared" si="576"/>
        <v>45913.395833363065</v>
      </c>
      <c r="C36779">
        <v>0</v>
      </c>
    </row>
    <row r="36780" spans="2:3" x14ac:dyDescent="0.3">
      <c r="B36780" s="1">
        <f t="shared" si="576"/>
        <v>45913.402777807511</v>
      </c>
      <c r="C36780">
        <v>0</v>
      </c>
    </row>
    <row r="36781" spans="2:3" x14ac:dyDescent="0.3">
      <c r="B36781" s="1">
        <f t="shared" si="576"/>
        <v>45913.409722251956</v>
      </c>
      <c r="C36781">
        <v>0</v>
      </c>
    </row>
    <row r="36782" spans="2:3" x14ac:dyDescent="0.3">
      <c r="B36782" s="1">
        <f t="shared" si="576"/>
        <v>45913.416666696401</v>
      </c>
      <c r="C36782">
        <v>0</v>
      </c>
    </row>
    <row r="36783" spans="2:3" x14ac:dyDescent="0.3">
      <c r="B36783" s="1">
        <f t="shared" si="576"/>
        <v>45913.423611140846</v>
      </c>
      <c r="C36783">
        <v>0</v>
      </c>
    </row>
    <row r="36784" spans="2:3" x14ac:dyDescent="0.3">
      <c r="B36784" s="1">
        <f t="shared" si="576"/>
        <v>45913.430555585292</v>
      </c>
      <c r="C36784">
        <v>0</v>
      </c>
    </row>
    <row r="36785" spans="2:3" x14ac:dyDescent="0.3">
      <c r="B36785" s="1">
        <f t="shared" si="576"/>
        <v>45913.437500029737</v>
      </c>
      <c r="C36785">
        <v>0</v>
      </c>
    </row>
    <row r="36786" spans="2:3" x14ac:dyDescent="0.3">
      <c r="B36786" s="1">
        <f t="shared" si="576"/>
        <v>45913.444444474182</v>
      </c>
      <c r="C36786">
        <v>0</v>
      </c>
    </row>
    <row r="36787" spans="2:3" x14ac:dyDescent="0.3">
      <c r="B36787" s="1">
        <f t="shared" si="576"/>
        <v>45913.451388918627</v>
      </c>
      <c r="C36787">
        <v>0</v>
      </c>
    </row>
    <row r="36788" spans="2:3" x14ac:dyDescent="0.3">
      <c r="B36788" s="1">
        <f t="shared" si="576"/>
        <v>45913.458333363073</v>
      </c>
      <c r="C36788">
        <v>0</v>
      </c>
    </row>
    <row r="36789" spans="2:3" x14ac:dyDescent="0.3">
      <c r="B36789" s="1">
        <f t="shared" si="576"/>
        <v>45913.465277807518</v>
      </c>
      <c r="C36789">
        <v>0</v>
      </c>
    </row>
    <row r="36790" spans="2:3" x14ac:dyDescent="0.3">
      <c r="B36790" s="1">
        <f t="shared" si="576"/>
        <v>45913.472222251963</v>
      </c>
      <c r="C36790">
        <v>0</v>
      </c>
    </row>
    <row r="36791" spans="2:3" x14ac:dyDescent="0.3">
      <c r="B36791" s="1">
        <f t="shared" si="576"/>
        <v>45913.479166696408</v>
      </c>
      <c r="C36791">
        <v>0</v>
      </c>
    </row>
    <row r="36792" spans="2:3" x14ac:dyDescent="0.3">
      <c r="B36792" s="1">
        <f t="shared" si="576"/>
        <v>45913.486111140854</v>
      </c>
      <c r="C36792">
        <v>0</v>
      </c>
    </row>
    <row r="36793" spans="2:3" x14ac:dyDescent="0.3">
      <c r="B36793" s="1">
        <f t="shared" si="576"/>
        <v>45913.493055585299</v>
      </c>
      <c r="C36793">
        <v>0</v>
      </c>
    </row>
    <row r="36794" spans="2:3" x14ac:dyDescent="0.3">
      <c r="B36794" s="1">
        <f t="shared" si="576"/>
        <v>45913.500000029744</v>
      </c>
      <c r="C36794">
        <v>0</v>
      </c>
    </row>
    <row r="36795" spans="2:3" x14ac:dyDescent="0.3">
      <c r="B36795" s="1">
        <f t="shared" si="576"/>
        <v>45913.506944474189</v>
      </c>
      <c r="C36795">
        <v>0</v>
      </c>
    </row>
    <row r="36796" spans="2:3" x14ac:dyDescent="0.3">
      <c r="B36796" s="1">
        <f t="shared" si="576"/>
        <v>45913.513888918635</v>
      </c>
      <c r="C36796">
        <v>0</v>
      </c>
    </row>
    <row r="36797" spans="2:3" x14ac:dyDescent="0.3">
      <c r="B36797" s="1">
        <f t="shared" si="576"/>
        <v>45913.52083336308</v>
      </c>
      <c r="C36797">
        <v>0</v>
      </c>
    </row>
    <row r="36798" spans="2:3" x14ac:dyDescent="0.3">
      <c r="B36798" s="1">
        <f t="shared" si="576"/>
        <v>45913.527777807525</v>
      </c>
      <c r="C36798">
        <v>0</v>
      </c>
    </row>
    <row r="36799" spans="2:3" x14ac:dyDescent="0.3">
      <c r="B36799" s="1">
        <f t="shared" si="576"/>
        <v>45913.53472225197</v>
      </c>
      <c r="C36799">
        <v>0</v>
      </c>
    </row>
    <row r="36800" spans="2:3" x14ac:dyDescent="0.3">
      <c r="B36800" s="1">
        <f t="shared" si="576"/>
        <v>45913.541666696416</v>
      </c>
      <c r="C36800">
        <v>0</v>
      </c>
    </row>
    <row r="36801" spans="2:3" x14ac:dyDescent="0.3">
      <c r="B36801" s="1">
        <f t="shared" si="576"/>
        <v>45913.548611140861</v>
      </c>
      <c r="C36801">
        <v>0</v>
      </c>
    </row>
    <row r="36802" spans="2:3" x14ac:dyDescent="0.3">
      <c r="B36802" s="1">
        <f t="shared" si="576"/>
        <v>45913.555555585306</v>
      </c>
      <c r="C36802">
        <v>0</v>
      </c>
    </row>
    <row r="36803" spans="2:3" x14ac:dyDescent="0.3">
      <c r="B36803" s="1">
        <f t="shared" si="576"/>
        <v>45913.562500029751</v>
      </c>
      <c r="C36803">
        <v>0</v>
      </c>
    </row>
    <row r="36804" spans="2:3" x14ac:dyDescent="0.3">
      <c r="B36804" s="1">
        <f t="shared" si="576"/>
        <v>45913.569444474197</v>
      </c>
      <c r="C36804">
        <v>0</v>
      </c>
    </row>
    <row r="36805" spans="2:3" x14ac:dyDescent="0.3">
      <c r="B36805" s="1">
        <f t="shared" si="576"/>
        <v>45913.576388918642</v>
      </c>
      <c r="C36805">
        <v>0</v>
      </c>
    </row>
    <row r="36806" spans="2:3" x14ac:dyDescent="0.3">
      <c r="B36806" s="1">
        <f t="shared" si="576"/>
        <v>45913.583333363087</v>
      </c>
      <c r="C36806">
        <v>0</v>
      </c>
    </row>
    <row r="36807" spans="2:3" x14ac:dyDescent="0.3">
      <c r="B36807" s="1">
        <f t="shared" si="576"/>
        <v>45913.590277807532</v>
      </c>
      <c r="C36807">
        <v>0</v>
      </c>
    </row>
    <row r="36808" spans="2:3" x14ac:dyDescent="0.3">
      <c r="B36808" s="1">
        <f t="shared" si="576"/>
        <v>45913.597222251978</v>
      </c>
      <c r="C36808">
        <v>0</v>
      </c>
    </row>
    <row r="36809" spans="2:3" x14ac:dyDescent="0.3">
      <c r="B36809" s="1">
        <f t="shared" si="576"/>
        <v>45913.604166696423</v>
      </c>
      <c r="C36809">
        <v>0</v>
      </c>
    </row>
    <row r="36810" spans="2:3" x14ac:dyDescent="0.3">
      <c r="B36810" s="1">
        <f t="shared" si="576"/>
        <v>45913.611111140868</v>
      </c>
      <c r="C36810">
        <v>0</v>
      </c>
    </row>
    <row r="36811" spans="2:3" x14ac:dyDescent="0.3">
      <c r="B36811" s="1">
        <f t="shared" si="576"/>
        <v>45913.618055585313</v>
      </c>
      <c r="C36811">
        <v>0</v>
      </c>
    </row>
    <row r="36812" spans="2:3" x14ac:dyDescent="0.3">
      <c r="B36812" s="1">
        <f t="shared" si="576"/>
        <v>45913.625000029759</v>
      </c>
      <c r="C36812">
        <v>0</v>
      </c>
    </row>
    <row r="36813" spans="2:3" x14ac:dyDescent="0.3">
      <c r="B36813" s="1">
        <f t="shared" si="576"/>
        <v>45913.631944474204</v>
      </c>
      <c r="C36813">
        <v>0</v>
      </c>
    </row>
    <row r="36814" spans="2:3" x14ac:dyDescent="0.3">
      <c r="B36814" s="1">
        <f t="shared" si="576"/>
        <v>45913.638888918649</v>
      </c>
      <c r="C36814">
        <v>0</v>
      </c>
    </row>
    <row r="36815" spans="2:3" x14ac:dyDescent="0.3">
      <c r="B36815" s="1">
        <f t="shared" si="576"/>
        <v>45913.645833363094</v>
      </c>
      <c r="C36815">
        <v>0</v>
      </c>
    </row>
    <row r="36816" spans="2:3" x14ac:dyDescent="0.3">
      <c r="B36816" s="1">
        <f t="shared" si="576"/>
        <v>45913.65277780754</v>
      </c>
      <c r="C36816">
        <v>0</v>
      </c>
    </row>
    <row r="36817" spans="2:3" x14ac:dyDescent="0.3">
      <c r="B36817" s="1">
        <f t="shared" si="576"/>
        <v>45913.659722251985</v>
      </c>
      <c r="C36817">
        <v>0</v>
      </c>
    </row>
    <row r="36818" spans="2:3" x14ac:dyDescent="0.3">
      <c r="B36818" s="1">
        <f t="shared" si="576"/>
        <v>45913.66666669643</v>
      </c>
      <c r="C36818">
        <v>0</v>
      </c>
    </row>
    <row r="36819" spans="2:3" x14ac:dyDescent="0.3">
      <c r="B36819" s="1">
        <f t="shared" si="576"/>
        <v>45913.673611140875</v>
      </c>
      <c r="C36819">
        <v>0</v>
      </c>
    </row>
    <row r="36820" spans="2:3" x14ac:dyDescent="0.3">
      <c r="B36820" s="1">
        <f t="shared" si="576"/>
        <v>45913.680555585321</v>
      </c>
      <c r="C36820">
        <v>0</v>
      </c>
    </row>
    <row r="36821" spans="2:3" x14ac:dyDescent="0.3">
      <c r="B36821" s="1">
        <f t="shared" si="576"/>
        <v>45913.687500029766</v>
      </c>
      <c r="C36821">
        <v>0</v>
      </c>
    </row>
    <row r="36822" spans="2:3" x14ac:dyDescent="0.3">
      <c r="B36822" s="1">
        <f t="shared" si="576"/>
        <v>45913.694444474211</v>
      </c>
      <c r="C36822">
        <v>0</v>
      </c>
    </row>
    <row r="36823" spans="2:3" x14ac:dyDescent="0.3">
      <c r="B36823" s="1">
        <f t="shared" si="576"/>
        <v>45913.701388918656</v>
      </c>
      <c r="C36823">
        <v>0</v>
      </c>
    </row>
    <row r="36824" spans="2:3" x14ac:dyDescent="0.3">
      <c r="B36824" s="1">
        <f t="shared" si="576"/>
        <v>45913.708333363102</v>
      </c>
      <c r="C36824">
        <v>0</v>
      </c>
    </row>
    <row r="36825" spans="2:3" x14ac:dyDescent="0.3">
      <c r="B36825" s="1">
        <f t="shared" si="576"/>
        <v>45913.715277807547</v>
      </c>
      <c r="C36825">
        <v>0</v>
      </c>
    </row>
    <row r="36826" spans="2:3" x14ac:dyDescent="0.3">
      <c r="B36826" s="1">
        <f t="shared" si="576"/>
        <v>45913.722222251992</v>
      </c>
      <c r="C36826">
        <v>0</v>
      </c>
    </row>
    <row r="36827" spans="2:3" x14ac:dyDescent="0.3">
      <c r="B36827" s="1">
        <f t="shared" si="576"/>
        <v>45913.729166696437</v>
      </c>
      <c r="C36827">
        <v>0</v>
      </c>
    </row>
    <row r="36828" spans="2:3" x14ac:dyDescent="0.3">
      <c r="B36828" s="1">
        <f t="shared" si="576"/>
        <v>45913.736111140883</v>
      </c>
      <c r="C36828">
        <v>0</v>
      </c>
    </row>
    <row r="36829" spans="2:3" x14ac:dyDescent="0.3">
      <c r="B36829" s="1">
        <f t="shared" si="576"/>
        <v>45913.743055585328</v>
      </c>
      <c r="C36829">
        <v>0</v>
      </c>
    </row>
    <row r="36830" spans="2:3" x14ac:dyDescent="0.3">
      <c r="B36830" s="1">
        <f t="shared" si="576"/>
        <v>45913.750000029773</v>
      </c>
      <c r="C36830">
        <v>0</v>
      </c>
    </row>
    <row r="36831" spans="2:3" x14ac:dyDescent="0.3">
      <c r="B36831" s="1">
        <f t="shared" si="576"/>
        <v>45913.756944474218</v>
      </c>
      <c r="C36831">
        <v>0</v>
      </c>
    </row>
    <row r="36832" spans="2:3" x14ac:dyDescent="0.3">
      <c r="B36832" s="1">
        <f t="shared" si="576"/>
        <v>45913.763888918664</v>
      </c>
      <c r="C36832">
        <v>0</v>
      </c>
    </row>
    <row r="36833" spans="2:3" x14ac:dyDescent="0.3">
      <c r="B36833" s="1">
        <f t="shared" si="576"/>
        <v>45913.770833363109</v>
      </c>
      <c r="C36833">
        <v>0</v>
      </c>
    </row>
    <row r="36834" spans="2:3" x14ac:dyDescent="0.3">
      <c r="B36834" s="1">
        <f t="shared" si="576"/>
        <v>45913.777777807554</v>
      </c>
      <c r="C36834">
        <v>0</v>
      </c>
    </row>
    <row r="36835" spans="2:3" x14ac:dyDescent="0.3">
      <c r="B36835" s="1">
        <f t="shared" si="576"/>
        <v>45913.784722251999</v>
      </c>
      <c r="C36835">
        <v>0</v>
      </c>
    </row>
    <row r="36836" spans="2:3" x14ac:dyDescent="0.3">
      <c r="B36836" s="1">
        <f t="shared" si="576"/>
        <v>45913.791666696445</v>
      </c>
      <c r="C36836">
        <v>0</v>
      </c>
    </row>
    <row r="36837" spans="2:3" x14ac:dyDescent="0.3">
      <c r="B36837" s="1">
        <f t="shared" si="576"/>
        <v>45913.79861114089</v>
      </c>
      <c r="C36837">
        <v>0</v>
      </c>
    </row>
    <row r="36838" spans="2:3" x14ac:dyDescent="0.3">
      <c r="B36838" s="1">
        <f t="shared" si="576"/>
        <v>45913.805555585335</v>
      </c>
      <c r="C36838">
        <v>0</v>
      </c>
    </row>
    <row r="36839" spans="2:3" x14ac:dyDescent="0.3">
      <c r="B36839" s="1">
        <f t="shared" si="576"/>
        <v>45913.81250002978</v>
      </c>
      <c r="C36839">
        <v>0</v>
      </c>
    </row>
    <row r="36840" spans="2:3" x14ac:dyDescent="0.3">
      <c r="B36840" s="1">
        <f t="shared" ref="B36840:B36903" si="577">B36839+(B36839-B36838)</f>
        <v>45913.819444474226</v>
      </c>
      <c r="C36840">
        <v>0</v>
      </c>
    </row>
    <row r="36841" spans="2:3" x14ac:dyDescent="0.3">
      <c r="B36841" s="1">
        <f t="shared" si="577"/>
        <v>45913.826388918671</v>
      </c>
      <c r="C36841">
        <v>0</v>
      </c>
    </row>
    <row r="36842" spans="2:3" x14ac:dyDescent="0.3">
      <c r="B36842" s="1">
        <f t="shared" si="577"/>
        <v>45913.833333363116</v>
      </c>
      <c r="C36842">
        <v>0</v>
      </c>
    </row>
    <row r="36843" spans="2:3" x14ac:dyDescent="0.3">
      <c r="B36843" s="1">
        <f t="shared" si="577"/>
        <v>45913.840277807562</v>
      </c>
      <c r="C36843">
        <v>0</v>
      </c>
    </row>
    <row r="36844" spans="2:3" x14ac:dyDescent="0.3">
      <c r="B36844" s="1">
        <f t="shared" si="577"/>
        <v>45913.847222252007</v>
      </c>
      <c r="C36844">
        <v>0</v>
      </c>
    </row>
    <row r="36845" spans="2:3" x14ac:dyDescent="0.3">
      <c r="B36845" s="1">
        <f t="shared" si="577"/>
        <v>45913.854166696452</v>
      </c>
      <c r="C36845">
        <v>0</v>
      </c>
    </row>
    <row r="36846" spans="2:3" x14ac:dyDescent="0.3">
      <c r="B36846" s="1">
        <f t="shared" si="577"/>
        <v>45913.861111140897</v>
      </c>
      <c r="C36846">
        <v>0</v>
      </c>
    </row>
    <row r="36847" spans="2:3" x14ac:dyDescent="0.3">
      <c r="B36847" s="1">
        <f t="shared" si="577"/>
        <v>45913.868055585343</v>
      </c>
      <c r="C36847">
        <v>0</v>
      </c>
    </row>
    <row r="36848" spans="2:3" x14ac:dyDescent="0.3">
      <c r="B36848" s="1">
        <f t="shared" si="577"/>
        <v>45913.875000029788</v>
      </c>
      <c r="C36848">
        <v>0</v>
      </c>
    </row>
    <row r="36849" spans="2:3" x14ac:dyDescent="0.3">
      <c r="B36849" s="1">
        <f t="shared" si="577"/>
        <v>45913.881944474233</v>
      </c>
      <c r="C36849">
        <v>0</v>
      </c>
    </row>
    <row r="36850" spans="2:3" x14ac:dyDescent="0.3">
      <c r="B36850" s="1">
        <f t="shared" si="577"/>
        <v>45913.888888918678</v>
      </c>
      <c r="C36850">
        <v>0</v>
      </c>
    </row>
    <row r="36851" spans="2:3" x14ac:dyDescent="0.3">
      <c r="B36851" s="1">
        <f t="shared" si="577"/>
        <v>45913.895833363124</v>
      </c>
      <c r="C36851">
        <v>0</v>
      </c>
    </row>
    <row r="36852" spans="2:3" x14ac:dyDescent="0.3">
      <c r="B36852" s="1">
        <f t="shared" si="577"/>
        <v>45913.902777807569</v>
      </c>
      <c r="C36852">
        <v>0</v>
      </c>
    </row>
    <row r="36853" spans="2:3" x14ac:dyDescent="0.3">
      <c r="B36853" s="1">
        <f t="shared" si="577"/>
        <v>45913.909722252014</v>
      </c>
      <c r="C36853">
        <v>0</v>
      </c>
    </row>
    <row r="36854" spans="2:3" x14ac:dyDescent="0.3">
      <c r="B36854" s="1">
        <f t="shared" si="577"/>
        <v>45913.916666696459</v>
      </c>
      <c r="C36854">
        <v>0</v>
      </c>
    </row>
    <row r="36855" spans="2:3" x14ac:dyDescent="0.3">
      <c r="B36855" s="1">
        <f t="shared" si="577"/>
        <v>45913.923611140905</v>
      </c>
      <c r="C36855">
        <v>0</v>
      </c>
    </row>
    <row r="36856" spans="2:3" x14ac:dyDescent="0.3">
      <c r="B36856" s="1">
        <f t="shared" si="577"/>
        <v>45913.93055558535</v>
      </c>
      <c r="C36856">
        <v>0</v>
      </c>
    </row>
    <row r="36857" spans="2:3" x14ac:dyDescent="0.3">
      <c r="B36857" s="1">
        <f t="shared" si="577"/>
        <v>45913.937500029795</v>
      </c>
      <c r="C36857">
        <v>0</v>
      </c>
    </row>
    <row r="36858" spans="2:3" x14ac:dyDescent="0.3">
      <c r="B36858" s="1">
        <f t="shared" si="577"/>
        <v>45913.94444447424</v>
      </c>
      <c r="C36858">
        <v>0</v>
      </c>
    </row>
    <row r="36859" spans="2:3" x14ac:dyDescent="0.3">
      <c r="B36859" s="1">
        <f t="shared" si="577"/>
        <v>45913.951388918686</v>
      </c>
      <c r="C36859">
        <v>0</v>
      </c>
    </row>
    <row r="36860" spans="2:3" x14ac:dyDescent="0.3">
      <c r="B36860" s="1">
        <f t="shared" si="577"/>
        <v>45913.958333363131</v>
      </c>
      <c r="C36860">
        <v>0</v>
      </c>
    </row>
    <row r="36861" spans="2:3" x14ac:dyDescent="0.3">
      <c r="B36861" s="1">
        <f t="shared" si="577"/>
        <v>45913.965277807576</v>
      </c>
      <c r="C36861">
        <v>0</v>
      </c>
    </row>
    <row r="36862" spans="2:3" x14ac:dyDescent="0.3">
      <c r="B36862" s="1">
        <f t="shared" si="577"/>
        <v>45913.972222252021</v>
      </c>
      <c r="C36862">
        <v>0</v>
      </c>
    </row>
    <row r="36863" spans="2:3" x14ac:dyDescent="0.3">
      <c r="B36863" s="1">
        <f t="shared" si="577"/>
        <v>45913.979166696467</v>
      </c>
      <c r="C36863">
        <v>0</v>
      </c>
    </row>
    <row r="36864" spans="2:3" x14ac:dyDescent="0.3">
      <c r="B36864" s="1">
        <f t="shared" si="577"/>
        <v>45913.986111140912</v>
      </c>
      <c r="C36864">
        <v>0</v>
      </c>
    </row>
    <row r="36865" spans="2:3" x14ac:dyDescent="0.3">
      <c r="B36865" s="1">
        <f t="shared" si="577"/>
        <v>45913.993055585357</v>
      </c>
      <c r="C36865">
        <v>0</v>
      </c>
    </row>
    <row r="36866" spans="2:3" x14ac:dyDescent="0.3">
      <c r="B36866" s="1">
        <f t="shared" si="577"/>
        <v>45914.000000029802</v>
      </c>
      <c r="C36866">
        <v>0</v>
      </c>
    </row>
    <row r="36867" spans="2:3" x14ac:dyDescent="0.3">
      <c r="B36867" s="1">
        <f t="shared" si="577"/>
        <v>45914.006944474248</v>
      </c>
      <c r="C36867">
        <v>0</v>
      </c>
    </row>
    <row r="36868" spans="2:3" x14ac:dyDescent="0.3">
      <c r="B36868" s="1">
        <f t="shared" si="577"/>
        <v>45914.013888918693</v>
      </c>
      <c r="C36868">
        <v>0</v>
      </c>
    </row>
    <row r="36869" spans="2:3" x14ac:dyDescent="0.3">
      <c r="B36869" s="1">
        <f t="shared" si="577"/>
        <v>45914.020833363138</v>
      </c>
      <c r="C36869">
        <v>0</v>
      </c>
    </row>
    <row r="36870" spans="2:3" x14ac:dyDescent="0.3">
      <c r="B36870" s="1">
        <f t="shared" si="577"/>
        <v>45914.027777807583</v>
      </c>
      <c r="C36870">
        <v>0</v>
      </c>
    </row>
    <row r="36871" spans="2:3" x14ac:dyDescent="0.3">
      <c r="B36871" s="1">
        <f t="shared" si="577"/>
        <v>45914.034722252029</v>
      </c>
      <c r="C36871">
        <v>0</v>
      </c>
    </row>
    <row r="36872" spans="2:3" x14ac:dyDescent="0.3">
      <c r="B36872" s="1">
        <f t="shared" si="577"/>
        <v>45914.041666696474</v>
      </c>
      <c r="C36872">
        <v>0</v>
      </c>
    </row>
    <row r="36873" spans="2:3" x14ac:dyDescent="0.3">
      <c r="B36873" s="1">
        <f t="shared" si="577"/>
        <v>45914.048611140919</v>
      </c>
      <c r="C36873">
        <v>0</v>
      </c>
    </row>
    <row r="36874" spans="2:3" x14ac:dyDescent="0.3">
      <c r="B36874" s="1">
        <f t="shared" si="577"/>
        <v>45914.055555585364</v>
      </c>
      <c r="C36874">
        <v>0</v>
      </c>
    </row>
    <row r="36875" spans="2:3" x14ac:dyDescent="0.3">
      <c r="B36875" s="1">
        <f t="shared" si="577"/>
        <v>45914.06250002981</v>
      </c>
      <c r="C36875">
        <v>0</v>
      </c>
    </row>
    <row r="36876" spans="2:3" x14ac:dyDescent="0.3">
      <c r="B36876" s="1">
        <f t="shared" si="577"/>
        <v>45914.069444474255</v>
      </c>
      <c r="C36876">
        <v>0</v>
      </c>
    </row>
    <row r="36877" spans="2:3" x14ac:dyDescent="0.3">
      <c r="B36877" s="1">
        <f t="shared" si="577"/>
        <v>45914.0763889187</v>
      </c>
      <c r="C36877">
        <v>0</v>
      </c>
    </row>
    <row r="36878" spans="2:3" x14ac:dyDescent="0.3">
      <c r="B36878" s="1">
        <f t="shared" si="577"/>
        <v>45914.083333363145</v>
      </c>
      <c r="C36878">
        <v>0</v>
      </c>
    </row>
    <row r="36879" spans="2:3" x14ac:dyDescent="0.3">
      <c r="B36879" s="1">
        <f t="shared" si="577"/>
        <v>45914.090277807591</v>
      </c>
      <c r="C36879">
        <v>0</v>
      </c>
    </row>
    <row r="36880" spans="2:3" x14ac:dyDescent="0.3">
      <c r="B36880" s="1">
        <f t="shared" si="577"/>
        <v>45914.097222252036</v>
      </c>
      <c r="C36880">
        <v>0</v>
      </c>
    </row>
    <row r="36881" spans="2:3" x14ac:dyDescent="0.3">
      <c r="B36881" s="1">
        <f t="shared" si="577"/>
        <v>45914.104166696481</v>
      </c>
      <c r="C36881">
        <v>0</v>
      </c>
    </row>
    <row r="36882" spans="2:3" x14ac:dyDescent="0.3">
      <c r="B36882" s="1">
        <f t="shared" si="577"/>
        <v>45914.111111140926</v>
      </c>
      <c r="C36882">
        <v>0</v>
      </c>
    </row>
    <row r="36883" spans="2:3" x14ac:dyDescent="0.3">
      <c r="B36883" s="1">
        <f t="shared" si="577"/>
        <v>45914.118055585372</v>
      </c>
      <c r="C36883">
        <v>0</v>
      </c>
    </row>
    <row r="36884" spans="2:3" x14ac:dyDescent="0.3">
      <c r="B36884" s="1">
        <f t="shared" si="577"/>
        <v>45914.125000029817</v>
      </c>
      <c r="C36884">
        <v>0</v>
      </c>
    </row>
    <row r="36885" spans="2:3" x14ac:dyDescent="0.3">
      <c r="B36885" s="1">
        <f t="shared" si="577"/>
        <v>45914.131944474262</v>
      </c>
      <c r="C36885">
        <v>0</v>
      </c>
    </row>
    <row r="36886" spans="2:3" x14ac:dyDescent="0.3">
      <c r="B36886" s="1">
        <f t="shared" si="577"/>
        <v>45914.138888918707</v>
      </c>
      <c r="C36886">
        <v>0</v>
      </c>
    </row>
    <row r="36887" spans="2:3" x14ac:dyDescent="0.3">
      <c r="B36887" s="1">
        <f t="shared" si="577"/>
        <v>45914.145833363153</v>
      </c>
      <c r="C36887">
        <v>0</v>
      </c>
    </row>
    <row r="36888" spans="2:3" x14ac:dyDescent="0.3">
      <c r="B36888" s="1">
        <f t="shared" si="577"/>
        <v>45914.152777807598</v>
      </c>
      <c r="C36888">
        <v>0</v>
      </c>
    </row>
    <row r="36889" spans="2:3" x14ac:dyDescent="0.3">
      <c r="B36889" s="1">
        <f t="shared" si="577"/>
        <v>45914.159722252043</v>
      </c>
      <c r="C36889">
        <v>0</v>
      </c>
    </row>
    <row r="36890" spans="2:3" x14ac:dyDescent="0.3">
      <c r="B36890" s="1">
        <f t="shared" si="577"/>
        <v>45914.166666696488</v>
      </c>
      <c r="C36890">
        <v>0</v>
      </c>
    </row>
    <row r="36891" spans="2:3" x14ac:dyDescent="0.3">
      <c r="B36891" s="1">
        <f t="shared" si="577"/>
        <v>45914.173611140934</v>
      </c>
      <c r="C36891">
        <v>0</v>
      </c>
    </row>
    <row r="36892" spans="2:3" x14ac:dyDescent="0.3">
      <c r="B36892" s="1">
        <f t="shared" si="577"/>
        <v>45914.180555585379</v>
      </c>
      <c r="C36892">
        <v>0</v>
      </c>
    </row>
    <row r="36893" spans="2:3" x14ac:dyDescent="0.3">
      <c r="B36893" s="1">
        <f t="shared" si="577"/>
        <v>45914.187500029824</v>
      </c>
      <c r="C36893">
        <v>0</v>
      </c>
    </row>
    <row r="36894" spans="2:3" x14ac:dyDescent="0.3">
      <c r="B36894" s="1">
        <f t="shared" si="577"/>
        <v>45914.194444474269</v>
      </c>
      <c r="C36894">
        <v>0</v>
      </c>
    </row>
    <row r="36895" spans="2:3" x14ac:dyDescent="0.3">
      <c r="B36895" s="1">
        <f t="shared" si="577"/>
        <v>45914.201388918715</v>
      </c>
      <c r="C36895">
        <v>0</v>
      </c>
    </row>
    <row r="36896" spans="2:3" x14ac:dyDescent="0.3">
      <c r="B36896" s="1">
        <f t="shared" si="577"/>
        <v>45914.20833336316</v>
      </c>
      <c r="C36896">
        <v>0</v>
      </c>
    </row>
    <row r="36897" spans="2:3" x14ac:dyDescent="0.3">
      <c r="B36897" s="1">
        <f t="shared" si="577"/>
        <v>45914.215277807605</v>
      </c>
      <c r="C36897">
        <v>0</v>
      </c>
    </row>
    <row r="36898" spans="2:3" x14ac:dyDescent="0.3">
      <c r="B36898" s="1">
        <f t="shared" si="577"/>
        <v>45914.22222225205</v>
      </c>
      <c r="C36898">
        <v>0</v>
      </c>
    </row>
    <row r="36899" spans="2:3" x14ac:dyDescent="0.3">
      <c r="B36899" s="1">
        <f t="shared" si="577"/>
        <v>45914.229166696496</v>
      </c>
      <c r="C36899">
        <v>0</v>
      </c>
    </row>
    <row r="36900" spans="2:3" x14ac:dyDescent="0.3">
      <c r="B36900" s="1">
        <f t="shared" si="577"/>
        <v>45914.236111140941</v>
      </c>
      <c r="C36900">
        <v>0</v>
      </c>
    </row>
    <row r="36901" spans="2:3" x14ac:dyDescent="0.3">
      <c r="B36901" s="1">
        <f t="shared" si="577"/>
        <v>45914.243055585386</v>
      </c>
      <c r="C36901">
        <v>0</v>
      </c>
    </row>
    <row r="36902" spans="2:3" x14ac:dyDescent="0.3">
      <c r="B36902" s="1">
        <f t="shared" si="577"/>
        <v>45914.250000029831</v>
      </c>
      <c r="C36902">
        <v>0</v>
      </c>
    </row>
    <row r="36903" spans="2:3" x14ac:dyDescent="0.3">
      <c r="B36903" s="1">
        <f t="shared" si="577"/>
        <v>45914.256944474277</v>
      </c>
      <c r="C36903">
        <v>0</v>
      </c>
    </row>
    <row r="36904" spans="2:3" x14ac:dyDescent="0.3">
      <c r="B36904" s="1">
        <f t="shared" ref="B36904:B36967" si="578">B36903+(B36903-B36902)</f>
        <v>45914.263888918722</v>
      </c>
      <c r="C36904">
        <v>0</v>
      </c>
    </row>
    <row r="36905" spans="2:3" x14ac:dyDescent="0.3">
      <c r="B36905" s="1">
        <f t="shared" si="578"/>
        <v>45914.270833363167</v>
      </c>
      <c r="C36905">
        <v>0</v>
      </c>
    </row>
    <row r="36906" spans="2:3" x14ac:dyDescent="0.3">
      <c r="B36906" s="1">
        <f t="shared" si="578"/>
        <v>45914.277777807612</v>
      </c>
      <c r="C36906">
        <v>0</v>
      </c>
    </row>
    <row r="36907" spans="2:3" x14ac:dyDescent="0.3">
      <c r="B36907" s="1">
        <f t="shared" si="578"/>
        <v>45914.284722252058</v>
      </c>
      <c r="C36907">
        <v>0</v>
      </c>
    </row>
    <row r="36908" spans="2:3" x14ac:dyDescent="0.3">
      <c r="B36908" s="1">
        <f t="shared" si="578"/>
        <v>45914.291666696503</v>
      </c>
      <c r="C36908">
        <v>0</v>
      </c>
    </row>
    <row r="36909" spans="2:3" x14ac:dyDescent="0.3">
      <c r="B36909" s="1">
        <f t="shared" si="578"/>
        <v>45914.298611140948</v>
      </c>
      <c r="C36909">
        <v>0</v>
      </c>
    </row>
    <row r="36910" spans="2:3" x14ac:dyDescent="0.3">
      <c r="B36910" s="1">
        <f t="shared" si="578"/>
        <v>45914.305555585393</v>
      </c>
      <c r="C36910">
        <v>0</v>
      </c>
    </row>
    <row r="36911" spans="2:3" x14ac:dyDescent="0.3">
      <c r="B36911" s="1">
        <f t="shared" si="578"/>
        <v>45914.312500029839</v>
      </c>
      <c r="C36911">
        <v>0</v>
      </c>
    </row>
    <row r="36912" spans="2:3" x14ac:dyDescent="0.3">
      <c r="B36912" s="1">
        <f t="shared" si="578"/>
        <v>45914.319444474284</v>
      </c>
      <c r="C36912">
        <v>0</v>
      </c>
    </row>
    <row r="36913" spans="2:3" x14ac:dyDescent="0.3">
      <c r="B36913" s="1">
        <f t="shared" si="578"/>
        <v>45914.326388918729</v>
      </c>
      <c r="C36913">
        <v>0</v>
      </c>
    </row>
    <row r="36914" spans="2:3" x14ac:dyDescent="0.3">
      <c r="B36914" s="1">
        <f t="shared" si="578"/>
        <v>45914.333333363174</v>
      </c>
      <c r="C36914">
        <v>0</v>
      </c>
    </row>
    <row r="36915" spans="2:3" x14ac:dyDescent="0.3">
      <c r="B36915" s="1">
        <f t="shared" si="578"/>
        <v>45914.34027780762</v>
      </c>
      <c r="C36915">
        <v>0</v>
      </c>
    </row>
    <row r="36916" spans="2:3" x14ac:dyDescent="0.3">
      <c r="B36916" s="1">
        <f t="shared" si="578"/>
        <v>45914.347222252065</v>
      </c>
      <c r="C36916">
        <v>0</v>
      </c>
    </row>
    <row r="36917" spans="2:3" x14ac:dyDescent="0.3">
      <c r="B36917" s="1">
        <f t="shared" si="578"/>
        <v>45914.35416669651</v>
      </c>
      <c r="C36917">
        <v>0</v>
      </c>
    </row>
    <row r="36918" spans="2:3" x14ac:dyDescent="0.3">
      <c r="B36918" s="1">
        <f t="shared" si="578"/>
        <v>45914.361111140955</v>
      </c>
      <c r="C36918">
        <v>0</v>
      </c>
    </row>
    <row r="36919" spans="2:3" x14ac:dyDescent="0.3">
      <c r="B36919" s="1">
        <f t="shared" si="578"/>
        <v>45914.368055585401</v>
      </c>
      <c r="C36919">
        <v>0</v>
      </c>
    </row>
    <row r="36920" spans="2:3" x14ac:dyDescent="0.3">
      <c r="B36920" s="1">
        <f t="shared" si="578"/>
        <v>45914.375000029846</v>
      </c>
      <c r="C36920">
        <v>0</v>
      </c>
    </row>
    <row r="36921" spans="2:3" x14ac:dyDescent="0.3">
      <c r="B36921" s="1">
        <f t="shared" si="578"/>
        <v>45914.381944474291</v>
      </c>
      <c r="C36921">
        <v>0</v>
      </c>
    </row>
    <row r="36922" spans="2:3" x14ac:dyDescent="0.3">
      <c r="B36922" s="1">
        <f t="shared" si="578"/>
        <v>45914.388888918736</v>
      </c>
      <c r="C36922">
        <v>0</v>
      </c>
    </row>
    <row r="36923" spans="2:3" x14ac:dyDescent="0.3">
      <c r="B36923" s="1">
        <f t="shared" si="578"/>
        <v>45914.395833363182</v>
      </c>
      <c r="C36923">
        <v>0</v>
      </c>
    </row>
    <row r="36924" spans="2:3" x14ac:dyDescent="0.3">
      <c r="B36924" s="1">
        <f t="shared" si="578"/>
        <v>45914.402777807627</v>
      </c>
      <c r="C36924">
        <v>0</v>
      </c>
    </row>
    <row r="36925" spans="2:3" x14ac:dyDescent="0.3">
      <c r="B36925" s="1">
        <f t="shared" si="578"/>
        <v>45914.409722252072</v>
      </c>
      <c r="C36925">
        <v>0</v>
      </c>
    </row>
    <row r="36926" spans="2:3" x14ac:dyDescent="0.3">
      <c r="B36926" s="1">
        <f t="shared" si="578"/>
        <v>45914.416666696517</v>
      </c>
      <c r="C36926">
        <v>0</v>
      </c>
    </row>
    <row r="36927" spans="2:3" x14ac:dyDescent="0.3">
      <c r="B36927" s="1">
        <f t="shared" si="578"/>
        <v>45914.423611140963</v>
      </c>
      <c r="C36927">
        <v>0</v>
      </c>
    </row>
    <row r="36928" spans="2:3" x14ac:dyDescent="0.3">
      <c r="B36928" s="1">
        <f t="shared" si="578"/>
        <v>45914.430555585408</v>
      </c>
      <c r="C36928">
        <v>0</v>
      </c>
    </row>
    <row r="36929" spans="2:3" x14ac:dyDescent="0.3">
      <c r="B36929" s="1">
        <f t="shared" si="578"/>
        <v>45914.437500029853</v>
      </c>
      <c r="C36929">
        <v>0</v>
      </c>
    </row>
    <row r="36930" spans="2:3" x14ac:dyDescent="0.3">
      <c r="B36930" s="1">
        <f t="shared" si="578"/>
        <v>45914.444444474299</v>
      </c>
      <c r="C36930">
        <v>0</v>
      </c>
    </row>
    <row r="36931" spans="2:3" x14ac:dyDescent="0.3">
      <c r="B36931" s="1">
        <f t="shared" si="578"/>
        <v>45914.451388918744</v>
      </c>
      <c r="C36931">
        <v>0</v>
      </c>
    </row>
    <row r="36932" spans="2:3" x14ac:dyDescent="0.3">
      <c r="B36932" s="1">
        <f t="shared" si="578"/>
        <v>45914.458333363189</v>
      </c>
      <c r="C36932">
        <v>0</v>
      </c>
    </row>
    <row r="36933" spans="2:3" x14ac:dyDescent="0.3">
      <c r="B36933" s="1">
        <f t="shared" si="578"/>
        <v>45914.465277807634</v>
      </c>
      <c r="C36933">
        <v>0</v>
      </c>
    </row>
    <row r="36934" spans="2:3" x14ac:dyDescent="0.3">
      <c r="B36934" s="1">
        <f t="shared" si="578"/>
        <v>45914.47222225208</v>
      </c>
      <c r="C36934">
        <v>0</v>
      </c>
    </row>
    <row r="36935" spans="2:3" x14ac:dyDescent="0.3">
      <c r="B36935" s="1">
        <f t="shared" si="578"/>
        <v>45914.479166696525</v>
      </c>
      <c r="C36935">
        <v>0</v>
      </c>
    </row>
    <row r="36936" spans="2:3" x14ac:dyDescent="0.3">
      <c r="B36936" s="1">
        <f t="shared" si="578"/>
        <v>45914.48611114097</v>
      </c>
      <c r="C36936">
        <v>0</v>
      </c>
    </row>
    <row r="36937" spans="2:3" x14ac:dyDescent="0.3">
      <c r="B36937" s="1">
        <f t="shared" si="578"/>
        <v>45914.493055585415</v>
      </c>
      <c r="C36937">
        <v>0</v>
      </c>
    </row>
    <row r="36938" spans="2:3" x14ac:dyDescent="0.3">
      <c r="B36938" s="1">
        <f t="shared" si="578"/>
        <v>45914.500000029861</v>
      </c>
      <c r="C36938">
        <v>0</v>
      </c>
    </row>
    <row r="36939" spans="2:3" x14ac:dyDescent="0.3">
      <c r="B36939" s="1">
        <f t="shared" si="578"/>
        <v>45914.506944474306</v>
      </c>
      <c r="C36939">
        <v>0</v>
      </c>
    </row>
    <row r="36940" spans="2:3" x14ac:dyDescent="0.3">
      <c r="B36940" s="1">
        <f t="shared" si="578"/>
        <v>45914.513888918751</v>
      </c>
      <c r="C36940">
        <v>0</v>
      </c>
    </row>
    <row r="36941" spans="2:3" x14ac:dyDescent="0.3">
      <c r="B36941" s="1">
        <f t="shared" si="578"/>
        <v>45914.520833363196</v>
      </c>
      <c r="C36941">
        <v>0</v>
      </c>
    </row>
    <row r="36942" spans="2:3" x14ac:dyDescent="0.3">
      <c r="B36942" s="1">
        <f t="shared" si="578"/>
        <v>45914.527777807642</v>
      </c>
      <c r="C36942">
        <v>0</v>
      </c>
    </row>
    <row r="36943" spans="2:3" x14ac:dyDescent="0.3">
      <c r="B36943" s="1">
        <f t="shared" si="578"/>
        <v>45914.534722252087</v>
      </c>
      <c r="C36943">
        <v>0</v>
      </c>
    </row>
    <row r="36944" spans="2:3" x14ac:dyDescent="0.3">
      <c r="B36944" s="1">
        <f t="shared" si="578"/>
        <v>45914.541666696532</v>
      </c>
      <c r="C36944">
        <v>0</v>
      </c>
    </row>
    <row r="36945" spans="2:3" x14ac:dyDescent="0.3">
      <c r="B36945" s="1">
        <f t="shared" si="578"/>
        <v>45914.548611140977</v>
      </c>
      <c r="C36945">
        <v>0</v>
      </c>
    </row>
    <row r="36946" spans="2:3" x14ac:dyDescent="0.3">
      <c r="B36946" s="1">
        <f t="shared" si="578"/>
        <v>45914.555555585423</v>
      </c>
      <c r="C36946">
        <v>0</v>
      </c>
    </row>
    <row r="36947" spans="2:3" x14ac:dyDescent="0.3">
      <c r="B36947" s="1">
        <f t="shared" si="578"/>
        <v>45914.562500029868</v>
      </c>
      <c r="C36947">
        <v>0</v>
      </c>
    </row>
    <row r="36948" spans="2:3" x14ac:dyDescent="0.3">
      <c r="B36948" s="1">
        <f t="shared" si="578"/>
        <v>45914.569444474313</v>
      </c>
      <c r="C36948">
        <v>0</v>
      </c>
    </row>
    <row r="36949" spans="2:3" x14ac:dyDescent="0.3">
      <c r="B36949" s="1">
        <f t="shared" si="578"/>
        <v>45914.576388918758</v>
      </c>
      <c r="C36949">
        <v>0</v>
      </c>
    </row>
    <row r="36950" spans="2:3" x14ac:dyDescent="0.3">
      <c r="B36950" s="1">
        <f t="shared" si="578"/>
        <v>45914.583333363204</v>
      </c>
      <c r="C36950">
        <v>0</v>
      </c>
    </row>
    <row r="36951" spans="2:3" x14ac:dyDescent="0.3">
      <c r="B36951" s="1">
        <f t="shared" si="578"/>
        <v>45914.590277807649</v>
      </c>
      <c r="C36951">
        <v>0</v>
      </c>
    </row>
    <row r="36952" spans="2:3" x14ac:dyDescent="0.3">
      <c r="B36952" s="1">
        <f t="shared" si="578"/>
        <v>45914.597222252094</v>
      </c>
      <c r="C36952">
        <v>0</v>
      </c>
    </row>
    <row r="36953" spans="2:3" x14ac:dyDescent="0.3">
      <c r="B36953" s="1">
        <f t="shared" si="578"/>
        <v>45914.604166696539</v>
      </c>
      <c r="C36953">
        <v>0</v>
      </c>
    </row>
    <row r="36954" spans="2:3" x14ac:dyDescent="0.3">
      <c r="B36954" s="1">
        <f t="shared" si="578"/>
        <v>45914.611111140985</v>
      </c>
      <c r="C36954">
        <v>0</v>
      </c>
    </row>
    <row r="36955" spans="2:3" x14ac:dyDescent="0.3">
      <c r="B36955" s="1">
        <f t="shared" si="578"/>
        <v>45914.61805558543</v>
      </c>
      <c r="C36955">
        <v>0</v>
      </c>
    </row>
    <row r="36956" spans="2:3" x14ac:dyDescent="0.3">
      <c r="B36956" s="1">
        <f t="shared" si="578"/>
        <v>45914.625000029875</v>
      </c>
      <c r="C36956">
        <v>0</v>
      </c>
    </row>
    <row r="36957" spans="2:3" x14ac:dyDescent="0.3">
      <c r="B36957" s="1">
        <f t="shared" si="578"/>
        <v>45914.63194447432</v>
      </c>
      <c r="C36957">
        <v>0</v>
      </c>
    </row>
    <row r="36958" spans="2:3" x14ac:dyDescent="0.3">
      <c r="B36958" s="1">
        <f t="shared" si="578"/>
        <v>45914.638888918766</v>
      </c>
      <c r="C36958">
        <v>0</v>
      </c>
    </row>
    <row r="36959" spans="2:3" x14ac:dyDescent="0.3">
      <c r="B36959" s="1">
        <f t="shared" si="578"/>
        <v>45914.645833363211</v>
      </c>
      <c r="C36959">
        <v>0</v>
      </c>
    </row>
    <row r="36960" spans="2:3" x14ac:dyDescent="0.3">
      <c r="B36960" s="1">
        <f t="shared" si="578"/>
        <v>45914.652777807656</v>
      </c>
      <c r="C36960">
        <v>0</v>
      </c>
    </row>
    <row r="36961" spans="2:3" x14ac:dyDescent="0.3">
      <c r="B36961" s="1">
        <f t="shared" si="578"/>
        <v>45914.659722252101</v>
      </c>
      <c r="C36961">
        <v>0</v>
      </c>
    </row>
    <row r="36962" spans="2:3" x14ac:dyDescent="0.3">
      <c r="B36962" s="1">
        <f t="shared" si="578"/>
        <v>45914.666666696547</v>
      </c>
      <c r="C36962">
        <v>0</v>
      </c>
    </row>
    <row r="36963" spans="2:3" x14ac:dyDescent="0.3">
      <c r="B36963" s="1">
        <f t="shared" si="578"/>
        <v>45914.673611140992</v>
      </c>
      <c r="C36963">
        <v>0</v>
      </c>
    </row>
    <row r="36964" spans="2:3" x14ac:dyDescent="0.3">
      <c r="B36964" s="1">
        <f t="shared" si="578"/>
        <v>45914.680555585437</v>
      </c>
      <c r="C36964">
        <v>0</v>
      </c>
    </row>
    <row r="36965" spans="2:3" x14ac:dyDescent="0.3">
      <c r="B36965" s="1">
        <f t="shared" si="578"/>
        <v>45914.687500029882</v>
      </c>
      <c r="C36965">
        <v>0</v>
      </c>
    </row>
    <row r="36966" spans="2:3" x14ac:dyDescent="0.3">
      <c r="B36966" s="1">
        <f t="shared" si="578"/>
        <v>45914.694444474328</v>
      </c>
      <c r="C36966">
        <v>0</v>
      </c>
    </row>
    <row r="36967" spans="2:3" x14ac:dyDescent="0.3">
      <c r="B36967" s="1">
        <f t="shared" si="578"/>
        <v>45914.701388918773</v>
      </c>
      <c r="C36967">
        <v>0</v>
      </c>
    </row>
    <row r="36968" spans="2:3" x14ac:dyDescent="0.3">
      <c r="B36968" s="1">
        <f t="shared" ref="B36968:B37031" si="579">B36967+(B36967-B36966)</f>
        <v>45914.708333363218</v>
      </c>
      <c r="C36968">
        <v>0</v>
      </c>
    </row>
    <row r="36969" spans="2:3" x14ac:dyDescent="0.3">
      <c r="B36969" s="1">
        <f t="shared" si="579"/>
        <v>45914.715277807663</v>
      </c>
      <c r="C36969">
        <v>0</v>
      </c>
    </row>
    <row r="36970" spans="2:3" x14ac:dyDescent="0.3">
      <c r="B36970" s="1">
        <f t="shared" si="579"/>
        <v>45914.722222252109</v>
      </c>
      <c r="C36970">
        <v>0</v>
      </c>
    </row>
    <row r="36971" spans="2:3" x14ac:dyDescent="0.3">
      <c r="B36971" s="1">
        <f t="shared" si="579"/>
        <v>45914.729166696554</v>
      </c>
      <c r="C36971">
        <v>0</v>
      </c>
    </row>
    <row r="36972" spans="2:3" x14ac:dyDescent="0.3">
      <c r="B36972" s="1">
        <f t="shared" si="579"/>
        <v>45914.736111140999</v>
      </c>
      <c r="C36972">
        <v>0</v>
      </c>
    </row>
    <row r="36973" spans="2:3" x14ac:dyDescent="0.3">
      <c r="B36973" s="1">
        <f t="shared" si="579"/>
        <v>45914.743055585444</v>
      </c>
      <c r="C36973">
        <v>0</v>
      </c>
    </row>
    <row r="36974" spans="2:3" x14ac:dyDescent="0.3">
      <c r="B36974" s="1">
        <f t="shared" si="579"/>
        <v>45914.75000002989</v>
      </c>
      <c r="C36974">
        <v>0</v>
      </c>
    </row>
    <row r="36975" spans="2:3" x14ac:dyDescent="0.3">
      <c r="B36975" s="1">
        <f t="shared" si="579"/>
        <v>45914.756944474335</v>
      </c>
      <c r="C36975">
        <v>0</v>
      </c>
    </row>
    <row r="36976" spans="2:3" x14ac:dyDescent="0.3">
      <c r="B36976" s="1">
        <f t="shared" si="579"/>
        <v>45914.76388891878</v>
      </c>
      <c r="C36976">
        <v>0</v>
      </c>
    </row>
    <row r="36977" spans="2:3" x14ac:dyDescent="0.3">
      <c r="B36977" s="1">
        <f t="shared" si="579"/>
        <v>45914.770833363225</v>
      </c>
      <c r="C36977">
        <v>0</v>
      </c>
    </row>
    <row r="36978" spans="2:3" x14ac:dyDescent="0.3">
      <c r="B36978" s="1">
        <f t="shared" si="579"/>
        <v>45914.777777807671</v>
      </c>
      <c r="C36978">
        <v>0</v>
      </c>
    </row>
    <row r="36979" spans="2:3" x14ac:dyDescent="0.3">
      <c r="B36979" s="1">
        <f t="shared" si="579"/>
        <v>45914.784722252116</v>
      </c>
      <c r="C36979">
        <v>0</v>
      </c>
    </row>
    <row r="36980" spans="2:3" x14ac:dyDescent="0.3">
      <c r="B36980" s="1">
        <f t="shared" si="579"/>
        <v>45914.791666696561</v>
      </c>
      <c r="C36980">
        <v>0</v>
      </c>
    </row>
    <row r="36981" spans="2:3" x14ac:dyDescent="0.3">
      <c r="B36981" s="1">
        <f t="shared" si="579"/>
        <v>45914.798611141006</v>
      </c>
      <c r="C36981">
        <v>0</v>
      </c>
    </row>
    <row r="36982" spans="2:3" x14ac:dyDescent="0.3">
      <c r="B36982" s="1">
        <f t="shared" si="579"/>
        <v>45914.805555585452</v>
      </c>
      <c r="C36982">
        <v>0</v>
      </c>
    </row>
    <row r="36983" spans="2:3" x14ac:dyDescent="0.3">
      <c r="B36983" s="1">
        <f t="shared" si="579"/>
        <v>45914.812500029897</v>
      </c>
      <c r="C36983">
        <v>0</v>
      </c>
    </row>
    <row r="36984" spans="2:3" x14ac:dyDescent="0.3">
      <c r="B36984" s="1">
        <f t="shared" si="579"/>
        <v>45914.819444474342</v>
      </c>
      <c r="C36984">
        <v>0</v>
      </c>
    </row>
    <row r="36985" spans="2:3" x14ac:dyDescent="0.3">
      <c r="B36985" s="1">
        <f t="shared" si="579"/>
        <v>45914.826388918787</v>
      </c>
      <c r="C36985">
        <v>0</v>
      </c>
    </row>
    <row r="36986" spans="2:3" x14ac:dyDescent="0.3">
      <c r="B36986" s="1">
        <f t="shared" si="579"/>
        <v>45914.833333363233</v>
      </c>
      <c r="C36986">
        <v>0</v>
      </c>
    </row>
    <row r="36987" spans="2:3" x14ac:dyDescent="0.3">
      <c r="B36987" s="1">
        <f t="shared" si="579"/>
        <v>45914.840277807678</v>
      </c>
      <c r="C36987">
        <v>0</v>
      </c>
    </row>
    <row r="36988" spans="2:3" x14ac:dyDescent="0.3">
      <c r="B36988" s="1">
        <f t="shared" si="579"/>
        <v>45914.847222252123</v>
      </c>
      <c r="C36988">
        <v>0</v>
      </c>
    </row>
    <row r="36989" spans="2:3" x14ac:dyDescent="0.3">
      <c r="B36989" s="1">
        <f t="shared" si="579"/>
        <v>45914.854166696568</v>
      </c>
      <c r="C36989">
        <v>0</v>
      </c>
    </row>
    <row r="36990" spans="2:3" x14ac:dyDescent="0.3">
      <c r="B36990" s="1">
        <f t="shared" si="579"/>
        <v>45914.861111141014</v>
      </c>
      <c r="C36990">
        <v>0</v>
      </c>
    </row>
    <row r="36991" spans="2:3" x14ac:dyDescent="0.3">
      <c r="B36991" s="1">
        <f t="shared" si="579"/>
        <v>45914.868055585459</v>
      </c>
      <c r="C36991">
        <v>0</v>
      </c>
    </row>
    <row r="36992" spans="2:3" x14ac:dyDescent="0.3">
      <c r="B36992" s="1">
        <f t="shared" si="579"/>
        <v>45914.875000029904</v>
      </c>
      <c r="C36992">
        <v>0</v>
      </c>
    </row>
    <row r="36993" spans="2:3" x14ac:dyDescent="0.3">
      <c r="B36993" s="1">
        <f t="shared" si="579"/>
        <v>45914.881944474349</v>
      </c>
      <c r="C36993">
        <v>0</v>
      </c>
    </row>
    <row r="36994" spans="2:3" x14ac:dyDescent="0.3">
      <c r="B36994" s="1">
        <f t="shared" si="579"/>
        <v>45914.888888918795</v>
      </c>
      <c r="C36994">
        <v>0</v>
      </c>
    </row>
    <row r="36995" spans="2:3" x14ac:dyDescent="0.3">
      <c r="B36995" s="1">
        <f t="shared" si="579"/>
        <v>45914.89583336324</v>
      </c>
      <c r="C36995">
        <v>0</v>
      </c>
    </row>
    <row r="36996" spans="2:3" x14ac:dyDescent="0.3">
      <c r="B36996" s="1">
        <f t="shared" si="579"/>
        <v>45914.902777807685</v>
      </c>
      <c r="C36996">
        <v>0</v>
      </c>
    </row>
    <row r="36997" spans="2:3" x14ac:dyDescent="0.3">
      <c r="B36997" s="1">
        <f t="shared" si="579"/>
        <v>45914.90972225213</v>
      </c>
      <c r="C36997">
        <v>0</v>
      </c>
    </row>
    <row r="36998" spans="2:3" x14ac:dyDescent="0.3">
      <c r="B36998" s="1">
        <f t="shared" si="579"/>
        <v>45914.916666696576</v>
      </c>
      <c r="C36998">
        <v>0</v>
      </c>
    </row>
    <row r="36999" spans="2:3" x14ac:dyDescent="0.3">
      <c r="B36999" s="1">
        <f t="shared" si="579"/>
        <v>45914.923611141021</v>
      </c>
      <c r="C36999">
        <v>0</v>
      </c>
    </row>
    <row r="37000" spans="2:3" x14ac:dyDescent="0.3">
      <c r="B37000" s="1">
        <f t="shared" si="579"/>
        <v>45914.930555585466</v>
      </c>
      <c r="C37000">
        <v>0</v>
      </c>
    </row>
    <row r="37001" spans="2:3" x14ac:dyDescent="0.3">
      <c r="B37001" s="1">
        <f t="shared" si="579"/>
        <v>45914.937500029911</v>
      </c>
      <c r="C37001">
        <v>0</v>
      </c>
    </row>
    <row r="37002" spans="2:3" x14ac:dyDescent="0.3">
      <c r="B37002" s="1">
        <f t="shared" si="579"/>
        <v>45914.944444474357</v>
      </c>
      <c r="C37002">
        <v>0</v>
      </c>
    </row>
    <row r="37003" spans="2:3" x14ac:dyDescent="0.3">
      <c r="B37003" s="1">
        <f t="shared" si="579"/>
        <v>45914.951388918802</v>
      </c>
      <c r="C37003">
        <v>0</v>
      </c>
    </row>
    <row r="37004" spans="2:3" x14ac:dyDescent="0.3">
      <c r="B37004" s="1">
        <f t="shared" si="579"/>
        <v>45914.958333363247</v>
      </c>
      <c r="C37004">
        <v>0</v>
      </c>
    </row>
    <row r="37005" spans="2:3" x14ac:dyDescent="0.3">
      <c r="B37005" s="1">
        <f t="shared" si="579"/>
        <v>45914.965277807692</v>
      </c>
      <c r="C37005">
        <v>0</v>
      </c>
    </row>
    <row r="37006" spans="2:3" x14ac:dyDescent="0.3">
      <c r="B37006" s="1">
        <f t="shared" si="579"/>
        <v>45914.972222252138</v>
      </c>
      <c r="C37006">
        <v>0</v>
      </c>
    </row>
    <row r="37007" spans="2:3" x14ac:dyDescent="0.3">
      <c r="B37007" s="1">
        <f t="shared" si="579"/>
        <v>45914.979166696583</v>
      </c>
      <c r="C37007">
        <v>0</v>
      </c>
    </row>
    <row r="37008" spans="2:3" x14ac:dyDescent="0.3">
      <c r="B37008" s="1">
        <f t="shared" si="579"/>
        <v>45914.986111141028</v>
      </c>
      <c r="C37008">
        <v>0</v>
      </c>
    </row>
    <row r="37009" spans="2:3" x14ac:dyDescent="0.3">
      <c r="B37009" s="1">
        <f t="shared" si="579"/>
        <v>45914.993055585473</v>
      </c>
      <c r="C37009">
        <v>0</v>
      </c>
    </row>
    <row r="37010" spans="2:3" x14ac:dyDescent="0.3">
      <c r="B37010" s="1">
        <f t="shared" si="579"/>
        <v>45915.000000029919</v>
      </c>
      <c r="C37010">
        <v>0</v>
      </c>
    </row>
    <row r="37011" spans="2:3" x14ac:dyDescent="0.3">
      <c r="B37011" s="1">
        <f t="shared" si="579"/>
        <v>45915.006944474364</v>
      </c>
      <c r="C37011">
        <v>0</v>
      </c>
    </row>
    <row r="37012" spans="2:3" x14ac:dyDescent="0.3">
      <c r="B37012" s="1">
        <f t="shared" si="579"/>
        <v>45915.013888918809</v>
      </c>
      <c r="C37012">
        <v>0</v>
      </c>
    </row>
    <row r="37013" spans="2:3" x14ac:dyDescent="0.3">
      <c r="B37013" s="1">
        <f t="shared" si="579"/>
        <v>45915.020833363254</v>
      </c>
      <c r="C37013">
        <v>0</v>
      </c>
    </row>
    <row r="37014" spans="2:3" x14ac:dyDescent="0.3">
      <c r="B37014" s="1">
        <f t="shared" si="579"/>
        <v>45915.0277778077</v>
      </c>
      <c r="C37014">
        <v>0</v>
      </c>
    </row>
    <row r="37015" spans="2:3" x14ac:dyDescent="0.3">
      <c r="B37015" s="1">
        <f t="shared" si="579"/>
        <v>45915.034722252145</v>
      </c>
      <c r="C37015">
        <v>0</v>
      </c>
    </row>
    <row r="37016" spans="2:3" x14ac:dyDescent="0.3">
      <c r="B37016" s="1">
        <f t="shared" si="579"/>
        <v>45915.04166669659</v>
      </c>
      <c r="C37016">
        <v>0</v>
      </c>
    </row>
    <row r="37017" spans="2:3" x14ac:dyDescent="0.3">
      <c r="B37017" s="1">
        <f t="shared" si="579"/>
        <v>45915.048611141036</v>
      </c>
      <c r="C37017">
        <v>0</v>
      </c>
    </row>
    <row r="37018" spans="2:3" x14ac:dyDescent="0.3">
      <c r="B37018" s="1">
        <f t="shared" si="579"/>
        <v>45915.055555585481</v>
      </c>
      <c r="C37018">
        <v>0</v>
      </c>
    </row>
    <row r="37019" spans="2:3" x14ac:dyDescent="0.3">
      <c r="B37019" s="1">
        <f t="shared" si="579"/>
        <v>45915.062500029926</v>
      </c>
      <c r="C37019">
        <v>0</v>
      </c>
    </row>
    <row r="37020" spans="2:3" x14ac:dyDescent="0.3">
      <c r="B37020" s="1">
        <f t="shared" si="579"/>
        <v>45915.069444474371</v>
      </c>
      <c r="C37020">
        <v>0</v>
      </c>
    </row>
    <row r="37021" spans="2:3" x14ac:dyDescent="0.3">
      <c r="B37021" s="1">
        <f t="shared" si="579"/>
        <v>45915.076388918817</v>
      </c>
      <c r="C37021">
        <v>0</v>
      </c>
    </row>
    <row r="37022" spans="2:3" x14ac:dyDescent="0.3">
      <c r="B37022" s="1">
        <f t="shared" si="579"/>
        <v>45915.083333363262</v>
      </c>
      <c r="C37022">
        <v>0</v>
      </c>
    </row>
    <row r="37023" spans="2:3" x14ac:dyDescent="0.3">
      <c r="B37023" s="1">
        <f t="shared" si="579"/>
        <v>45915.090277807707</v>
      </c>
      <c r="C37023">
        <v>0</v>
      </c>
    </row>
    <row r="37024" spans="2:3" x14ac:dyDescent="0.3">
      <c r="B37024" s="1">
        <f t="shared" si="579"/>
        <v>45915.097222252152</v>
      </c>
      <c r="C37024">
        <v>0</v>
      </c>
    </row>
    <row r="37025" spans="2:3" x14ac:dyDescent="0.3">
      <c r="B37025" s="1">
        <f t="shared" si="579"/>
        <v>45915.104166696598</v>
      </c>
      <c r="C37025">
        <v>0</v>
      </c>
    </row>
    <row r="37026" spans="2:3" x14ac:dyDescent="0.3">
      <c r="B37026" s="1">
        <f t="shared" si="579"/>
        <v>45915.111111141043</v>
      </c>
      <c r="C37026">
        <v>0</v>
      </c>
    </row>
    <row r="37027" spans="2:3" x14ac:dyDescent="0.3">
      <c r="B37027" s="1">
        <f t="shared" si="579"/>
        <v>45915.118055585488</v>
      </c>
      <c r="C37027">
        <v>0</v>
      </c>
    </row>
    <row r="37028" spans="2:3" x14ac:dyDescent="0.3">
      <c r="B37028" s="1">
        <f t="shared" si="579"/>
        <v>45915.125000029933</v>
      </c>
      <c r="C37028">
        <v>0</v>
      </c>
    </row>
    <row r="37029" spans="2:3" x14ac:dyDescent="0.3">
      <c r="B37029" s="1">
        <f t="shared" si="579"/>
        <v>45915.131944474379</v>
      </c>
      <c r="C37029">
        <v>0</v>
      </c>
    </row>
    <row r="37030" spans="2:3" x14ac:dyDescent="0.3">
      <c r="B37030" s="1">
        <f t="shared" si="579"/>
        <v>45915.138888918824</v>
      </c>
      <c r="C37030">
        <v>0</v>
      </c>
    </row>
    <row r="37031" spans="2:3" x14ac:dyDescent="0.3">
      <c r="B37031" s="1">
        <f t="shared" si="579"/>
        <v>45915.145833363269</v>
      </c>
      <c r="C37031">
        <v>0</v>
      </c>
    </row>
    <row r="37032" spans="2:3" x14ac:dyDescent="0.3">
      <c r="B37032" s="1">
        <f t="shared" ref="B37032:B37095" si="580">B37031+(B37031-B37030)</f>
        <v>45915.152777807714</v>
      </c>
      <c r="C37032">
        <v>0</v>
      </c>
    </row>
    <row r="37033" spans="2:3" x14ac:dyDescent="0.3">
      <c r="B37033" s="1">
        <f t="shared" si="580"/>
        <v>45915.15972225216</v>
      </c>
      <c r="C37033">
        <v>0</v>
      </c>
    </row>
    <row r="37034" spans="2:3" x14ac:dyDescent="0.3">
      <c r="B37034" s="1">
        <f t="shared" si="580"/>
        <v>45915.166666696605</v>
      </c>
      <c r="C37034">
        <v>0</v>
      </c>
    </row>
    <row r="37035" spans="2:3" x14ac:dyDescent="0.3">
      <c r="B37035" s="1">
        <f t="shared" si="580"/>
        <v>45915.17361114105</v>
      </c>
      <c r="C37035">
        <v>0</v>
      </c>
    </row>
    <row r="37036" spans="2:3" x14ac:dyDescent="0.3">
      <c r="B37036" s="1">
        <f t="shared" si="580"/>
        <v>45915.180555585495</v>
      </c>
      <c r="C37036">
        <v>0</v>
      </c>
    </row>
    <row r="37037" spans="2:3" x14ac:dyDescent="0.3">
      <c r="B37037" s="1">
        <f t="shared" si="580"/>
        <v>45915.187500029941</v>
      </c>
      <c r="C37037">
        <v>0</v>
      </c>
    </row>
    <row r="37038" spans="2:3" x14ac:dyDescent="0.3">
      <c r="B37038" s="1">
        <f t="shared" si="580"/>
        <v>45915.194444474386</v>
      </c>
      <c r="C37038">
        <v>0</v>
      </c>
    </row>
    <row r="37039" spans="2:3" x14ac:dyDescent="0.3">
      <c r="B37039" s="1">
        <f t="shared" si="580"/>
        <v>45915.201388918831</v>
      </c>
      <c r="C37039">
        <v>0</v>
      </c>
    </row>
    <row r="37040" spans="2:3" x14ac:dyDescent="0.3">
      <c r="B37040" s="1">
        <f t="shared" si="580"/>
        <v>45915.208333363276</v>
      </c>
      <c r="C37040">
        <v>0</v>
      </c>
    </row>
    <row r="37041" spans="2:3" x14ac:dyDescent="0.3">
      <c r="B37041" s="1">
        <f t="shared" si="580"/>
        <v>45915.215277807722</v>
      </c>
      <c r="C37041">
        <v>0</v>
      </c>
    </row>
    <row r="37042" spans="2:3" x14ac:dyDescent="0.3">
      <c r="B37042" s="1">
        <f t="shared" si="580"/>
        <v>45915.222222252167</v>
      </c>
      <c r="C37042">
        <v>0</v>
      </c>
    </row>
    <row r="37043" spans="2:3" x14ac:dyDescent="0.3">
      <c r="B37043" s="1">
        <f t="shared" si="580"/>
        <v>45915.229166696612</v>
      </c>
      <c r="C37043">
        <v>0</v>
      </c>
    </row>
    <row r="37044" spans="2:3" x14ac:dyDescent="0.3">
      <c r="B37044" s="1">
        <f t="shared" si="580"/>
        <v>45915.236111141057</v>
      </c>
      <c r="C37044">
        <v>0</v>
      </c>
    </row>
    <row r="37045" spans="2:3" x14ac:dyDescent="0.3">
      <c r="B37045" s="1">
        <f t="shared" si="580"/>
        <v>45915.243055585503</v>
      </c>
      <c r="C37045">
        <v>0</v>
      </c>
    </row>
    <row r="37046" spans="2:3" x14ac:dyDescent="0.3">
      <c r="B37046" s="1">
        <f t="shared" si="580"/>
        <v>45915.250000029948</v>
      </c>
      <c r="C37046">
        <v>0</v>
      </c>
    </row>
    <row r="37047" spans="2:3" x14ac:dyDescent="0.3">
      <c r="B37047" s="1">
        <f t="shared" si="580"/>
        <v>45915.256944474393</v>
      </c>
      <c r="C37047">
        <v>0</v>
      </c>
    </row>
    <row r="37048" spans="2:3" x14ac:dyDescent="0.3">
      <c r="B37048" s="1">
        <f t="shared" si="580"/>
        <v>45915.263888918838</v>
      </c>
      <c r="C37048">
        <v>0</v>
      </c>
    </row>
    <row r="37049" spans="2:3" x14ac:dyDescent="0.3">
      <c r="B37049" s="1">
        <f t="shared" si="580"/>
        <v>45915.270833363284</v>
      </c>
      <c r="C37049">
        <v>0</v>
      </c>
    </row>
    <row r="37050" spans="2:3" x14ac:dyDescent="0.3">
      <c r="B37050" s="1">
        <f t="shared" si="580"/>
        <v>45915.277777807729</v>
      </c>
      <c r="C37050">
        <v>0</v>
      </c>
    </row>
    <row r="37051" spans="2:3" x14ac:dyDescent="0.3">
      <c r="B37051" s="1">
        <f t="shared" si="580"/>
        <v>45915.284722252174</v>
      </c>
      <c r="C37051">
        <v>0</v>
      </c>
    </row>
    <row r="37052" spans="2:3" x14ac:dyDescent="0.3">
      <c r="B37052" s="1">
        <f t="shared" si="580"/>
        <v>45915.291666696619</v>
      </c>
      <c r="C37052">
        <v>0</v>
      </c>
    </row>
    <row r="37053" spans="2:3" x14ac:dyDescent="0.3">
      <c r="B37053" s="1">
        <f t="shared" si="580"/>
        <v>45915.298611141065</v>
      </c>
      <c r="C37053">
        <v>0</v>
      </c>
    </row>
    <row r="37054" spans="2:3" x14ac:dyDescent="0.3">
      <c r="B37054" s="1">
        <f t="shared" si="580"/>
        <v>45915.30555558551</v>
      </c>
      <c r="C37054">
        <v>0</v>
      </c>
    </row>
    <row r="37055" spans="2:3" x14ac:dyDescent="0.3">
      <c r="B37055" s="1">
        <f t="shared" si="580"/>
        <v>45915.312500029955</v>
      </c>
      <c r="C37055">
        <v>0</v>
      </c>
    </row>
    <row r="37056" spans="2:3" x14ac:dyDescent="0.3">
      <c r="B37056" s="1">
        <f t="shared" si="580"/>
        <v>45915.3194444744</v>
      </c>
      <c r="C37056">
        <v>0</v>
      </c>
    </row>
    <row r="37057" spans="2:3" x14ac:dyDescent="0.3">
      <c r="B37057" s="1">
        <f t="shared" si="580"/>
        <v>45915.326388918846</v>
      </c>
      <c r="C37057">
        <v>0</v>
      </c>
    </row>
    <row r="37058" spans="2:3" x14ac:dyDescent="0.3">
      <c r="B37058" s="1">
        <f t="shared" si="580"/>
        <v>45915.333333363291</v>
      </c>
      <c r="C37058">
        <v>0</v>
      </c>
    </row>
    <row r="37059" spans="2:3" x14ac:dyDescent="0.3">
      <c r="B37059" s="1">
        <f t="shared" si="580"/>
        <v>45915.340277807736</v>
      </c>
      <c r="C37059">
        <v>0</v>
      </c>
    </row>
    <row r="37060" spans="2:3" x14ac:dyDescent="0.3">
      <c r="B37060" s="1">
        <f t="shared" si="580"/>
        <v>45915.347222252181</v>
      </c>
      <c r="C37060">
        <v>0</v>
      </c>
    </row>
    <row r="37061" spans="2:3" x14ac:dyDescent="0.3">
      <c r="B37061" s="1">
        <f t="shared" si="580"/>
        <v>45915.354166696627</v>
      </c>
      <c r="C37061">
        <v>0</v>
      </c>
    </row>
    <row r="37062" spans="2:3" x14ac:dyDescent="0.3">
      <c r="B37062" s="1">
        <f t="shared" si="580"/>
        <v>45915.361111141072</v>
      </c>
      <c r="C37062">
        <v>0</v>
      </c>
    </row>
    <row r="37063" spans="2:3" x14ac:dyDescent="0.3">
      <c r="B37063" s="1">
        <f t="shared" si="580"/>
        <v>45915.368055585517</v>
      </c>
      <c r="C37063">
        <v>0</v>
      </c>
    </row>
    <row r="37064" spans="2:3" x14ac:dyDescent="0.3">
      <c r="B37064" s="1">
        <f t="shared" si="580"/>
        <v>45915.375000029962</v>
      </c>
      <c r="C37064">
        <v>0</v>
      </c>
    </row>
    <row r="37065" spans="2:3" x14ac:dyDescent="0.3">
      <c r="B37065" s="1">
        <f t="shared" si="580"/>
        <v>45915.381944474408</v>
      </c>
      <c r="C37065">
        <v>0</v>
      </c>
    </row>
    <row r="37066" spans="2:3" x14ac:dyDescent="0.3">
      <c r="B37066" s="1">
        <f t="shared" si="580"/>
        <v>45915.388888918853</v>
      </c>
      <c r="C37066">
        <v>0</v>
      </c>
    </row>
    <row r="37067" spans="2:3" x14ac:dyDescent="0.3">
      <c r="B37067" s="1">
        <f t="shared" si="580"/>
        <v>45915.395833363298</v>
      </c>
      <c r="C37067">
        <v>0</v>
      </c>
    </row>
    <row r="37068" spans="2:3" x14ac:dyDescent="0.3">
      <c r="B37068" s="1">
        <f t="shared" si="580"/>
        <v>45915.402777807743</v>
      </c>
      <c r="C37068">
        <v>0</v>
      </c>
    </row>
    <row r="37069" spans="2:3" x14ac:dyDescent="0.3">
      <c r="B37069" s="1">
        <f t="shared" si="580"/>
        <v>45915.409722252189</v>
      </c>
      <c r="C37069">
        <v>0</v>
      </c>
    </row>
    <row r="37070" spans="2:3" x14ac:dyDescent="0.3">
      <c r="B37070" s="1">
        <f t="shared" si="580"/>
        <v>45915.416666696634</v>
      </c>
      <c r="C37070">
        <v>0</v>
      </c>
    </row>
    <row r="37071" spans="2:3" x14ac:dyDescent="0.3">
      <c r="B37071" s="1">
        <f t="shared" si="580"/>
        <v>45915.423611141079</v>
      </c>
      <c r="C37071">
        <v>0</v>
      </c>
    </row>
    <row r="37072" spans="2:3" x14ac:dyDescent="0.3">
      <c r="B37072" s="1">
        <f t="shared" si="580"/>
        <v>45915.430555585524</v>
      </c>
      <c r="C37072">
        <v>0</v>
      </c>
    </row>
    <row r="37073" spans="2:3" x14ac:dyDescent="0.3">
      <c r="B37073" s="1">
        <f t="shared" si="580"/>
        <v>45915.43750002997</v>
      </c>
      <c r="C37073">
        <v>0</v>
      </c>
    </row>
    <row r="37074" spans="2:3" x14ac:dyDescent="0.3">
      <c r="B37074" s="1">
        <f t="shared" si="580"/>
        <v>45915.444444474415</v>
      </c>
      <c r="C37074">
        <v>0</v>
      </c>
    </row>
    <row r="37075" spans="2:3" x14ac:dyDescent="0.3">
      <c r="B37075" s="1">
        <f t="shared" si="580"/>
        <v>45915.45138891886</v>
      </c>
      <c r="C37075">
        <v>0</v>
      </c>
    </row>
    <row r="37076" spans="2:3" x14ac:dyDescent="0.3">
      <c r="B37076" s="1">
        <f t="shared" si="580"/>
        <v>45915.458333363305</v>
      </c>
      <c r="C37076">
        <v>0</v>
      </c>
    </row>
    <row r="37077" spans="2:3" x14ac:dyDescent="0.3">
      <c r="B37077" s="1">
        <f t="shared" si="580"/>
        <v>45915.465277807751</v>
      </c>
      <c r="C37077">
        <v>0</v>
      </c>
    </row>
    <row r="37078" spans="2:3" x14ac:dyDescent="0.3">
      <c r="B37078" s="1">
        <f t="shared" si="580"/>
        <v>45915.472222252196</v>
      </c>
      <c r="C37078">
        <v>0</v>
      </c>
    </row>
    <row r="37079" spans="2:3" x14ac:dyDescent="0.3">
      <c r="B37079" s="1">
        <f t="shared" si="580"/>
        <v>45915.479166696641</v>
      </c>
      <c r="C37079">
        <v>0</v>
      </c>
    </row>
    <row r="37080" spans="2:3" x14ac:dyDescent="0.3">
      <c r="B37080" s="1">
        <f t="shared" si="580"/>
        <v>45915.486111141086</v>
      </c>
      <c r="C37080">
        <v>0</v>
      </c>
    </row>
    <row r="37081" spans="2:3" x14ac:dyDescent="0.3">
      <c r="B37081" s="1">
        <f t="shared" si="580"/>
        <v>45915.493055585532</v>
      </c>
      <c r="C37081">
        <v>0</v>
      </c>
    </row>
    <row r="37082" spans="2:3" x14ac:dyDescent="0.3">
      <c r="B37082" s="1">
        <f t="shared" si="580"/>
        <v>45915.500000029977</v>
      </c>
      <c r="C37082">
        <v>0</v>
      </c>
    </row>
    <row r="37083" spans="2:3" x14ac:dyDescent="0.3">
      <c r="B37083" s="1">
        <f t="shared" si="580"/>
        <v>45915.506944474422</v>
      </c>
      <c r="C37083">
        <v>0</v>
      </c>
    </row>
    <row r="37084" spans="2:3" x14ac:dyDescent="0.3">
      <c r="B37084" s="1">
        <f t="shared" si="580"/>
        <v>45915.513888918867</v>
      </c>
      <c r="C37084">
        <v>0</v>
      </c>
    </row>
    <row r="37085" spans="2:3" x14ac:dyDescent="0.3">
      <c r="B37085" s="1">
        <f t="shared" si="580"/>
        <v>45915.520833363313</v>
      </c>
      <c r="C37085">
        <v>0</v>
      </c>
    </row>
    <row r="37086" spans="2:3" x14ac:dyDescent="0.3">
      <c r="B37086" s="1">
        <f t="shared" si="580"/>
        <v>45915.527777807758</v>
      </c>
      <c r="C37086">
        <v>0</v>
      </c>
    </row>
    <row r="37087" spans="2:3" x14ac:dyDescent="0.3">
      <c r="B37087" s="1">
        <f t="shared" si="580"/>
        <v>45915.534722252203</v>
      </c>
      <c r="C37087">
        <v>0</v>
      </c>
    </row>
    <row r="37088" spans="2:3" x14ac:dyDescent="0.3">
      <c r="B37088" s="1">
        <f t="shared" si="580"/>
        <v>45915.541666696648</v>
      </c>
      <c r="C37088">
        <v>0</v>
      </c>
    </row>
    <row r="37089" spans="2:3" x14ac:dyDescent="0.3">
      <c r="B37089" s="1">
        <f t="shared" si="580"/>
        <v>45915.548611141094</v>
      </c>
      <c r="C37089">
        <v>0</v>
      </c>
    </row>
    <row r="37090" spans="2:3" x14ac:dyDescent="0.3">
      <c r="B37090" s="1">
        <f t="shared" si="580"/>
        <v>45915.555555585539</v>
      </c>
      <c r="C37090">
        <v>0</v>
      </c>
    </row>
    <row r="37091" spans="2:3" x14ac:dyDescent="0.3">
      <c r="B37091" s="1">
        <f t="shared" si="580"/>
        <v>45915.562500029984</v>
      </c>
      <c r="C37091">
        <v>0</v>
      </c>
    </row>
    <row r="37092" spans="2:3" x14ac:dyDescent="0.3">
      <c r="B37092" s="1">
        <f t="shared" si="580"/>
        <v>45915.569444474429</v>
      </c>
      <c r="C37092">
        <v>0</v>
      </c>
    </row>
    <row r="37093" spans="2:3" x14ac:dyDescent="0.3">
      <c r="B37093" s="1">
        <f t="shared" si="580"/>
        <v>45915.576388918875</v>
      </c>
      <c r="C37093">
        <v>0</v>
      </c>
    </row>
    <row r="37094" spans="2:3" x14ac:dyDescent="0.3">
      <c r="B37094" s="1">
        <f t="shared" si="580"/>
        <v>45915.58333336332</v>
      </c>
      <c r="C37094">
        <v>0</v>
      </c>
    </row>
    <row r="37095" spans="2:3" x14ac:dyDescent="0.3">
      <c r="B37095" s="1">
        <f t="shared" si="580"/>
        <v>45915.590277807765</v>
      </c>
      <c r="C37095">
        <v>0</v>
      </c>
    </row>
    <row r="37096" spans="2:3" x14ac:dyDescent="0.3">
      <c r="B37096" s="1">
        <f t="shared" ref="B37096:B37159" si="581">B37095+(B37095-B37094)</f>
        <v>45915.59722225221</v>
      </c>
      <c r="C37096">
        <v>0</v>
      </c>
    </row>
    <row r="37097" spans="2:3" x14ac:dyDescent="0.3">
      <c r="B37097" s="1">
        <f t="shared" si="581"/>
        <v>45915.604166696656</v>
      </c>
      <c r="C37097">
        <v>0</v>
      </c>
    </row>
    <row r="37098" spans="2:3" x14ac:dyDescent="0.3">
      <c r="B37098" s="1">
        <f t="shared" si="581"/>
        <v>45915.611111141101</v>
      </c>
      <c r="C37098">
        <v>0</v>
      </c>
    </row>
    <row r="37099" spans="2:3" x14ac:dyDescent="0.3">
      <c r="B37099" s="1">
        <f t="shared" si="581"/>
        <v>45915.618055585546</v>
      </c>
      <c r="C37099">
        <v>0</v>
      </c>
    </row>
    <row r="37100" spans="2:3" x14ac:dyDescent="0.3">
      <c r="B37100" s="1">
        <f t="shared" si="581"/>
        <v>45915.625000029991</v>
      </c>
      <c r="C37100">
        <v>0</v>
      </c>
    </row>
    <row r="37101" spans="2:3" x14ac:dyDescent="0.3">
      <c r="B37101" s="1">
        <f t="shared" si="581"/>
        <v>45915.631944474437</v>
      </c>
      <c r="C37101">
        <v>0</v>
      </c>
    </row>
    <row r="37102" spans="2:3" x14ac:dyDescent="0.3">
      <c r="B37102" s="1">
        <f t="shared" si="581"/>
        <v>45915.638888918882</v>
      </c>
      <c r="C37102">
        <v>0</v>
      </c>
    </row>
    <row r="37103" spans="2:3" x14ac:dyDescent="0.3">
      <c r="B37103" s="1">
        <f t="shared" si="581"/>
        <v>45915.645833363327</v>
      </c>
      <c r="C37103">
        <v>0</v>
      </c>
    </row>
    <row r="37104" spans="2:3" x14ac:dyDescent="0.3">
      <c r="B37104" s="1">
        <f t="shared" si="581"/>
        <v>45915.652777807773</v>
      </c>
      <c r="C37104">
        <v>0</v>
      </c>
    </row>
    <row r="37105" spans="2:3" x14ac:dyDescent="0.3">
      <c r="B37105" s="1">
        <f t="shared" si="581"/>
        <v>45915.659722252218</v>
      </c>
      <c r="C37105">
        <v>0</v>
      </c>
    </row>
    <row r="37106" spans="2:3" x14ac:dyDescent="0.3">
      <c r="B37106" s="1">
        <f t="shared" si="581"/>
        <v>45915.666666696663</v>
      </c>
      <c r="C37106">
        <v>0</v>
      </c>
    </row>
    <row r="37107" spans="2:3" x14ac:dyDescent="0.3">
      <c r="B37107" s="1">
        <f t="shared" si="581"/>
        <v>45915.673611141108</v>
      </c>
      <c r="C37107">
        <v>0</v>
      </c>
    </row>
    <row r="37108" spans="2:3" x14ac:dyDescent="0.3">
      <c r="B37108" s="1">
        <f t="shared" si="581"/>
        <v>45915.680555585554</v>
      </c>
      <c r="C37108">
        <v>0</v>
      </c>
    </row>
    <row r="37109" spans="2:3" x14ac:dyDescent="0.3">
      <c r="B37109" s="1">
        <f t="shared" si="581"/>
        <v>45915.687500029999</v>
      </c>
      <c r="C37109">
        <v>0</v>
      </c>
    </row>
    <row r="37110" spans="2:3" x14ac:dyDescent="0.3">
      <c r="B37110" s="1">
        <f t="shared" si="581"/>
        <v>45915.694444474444</v>
      </c>
      <c r="C37110">
        <v>0</v>
      </c>
    </row>
    <row r="37111" spans="2:3" x14ac:dyDescent="0.3">
      <c r="B37111" s="1">
        <f t="shared" si="581"/>
        <v>45915.701388918889</v>
      </c>
      <c r="C37111">
        <v>0</v>
      </c>
    </row>
    <row r="37112" spans="2:3" x14ac:dyDescent="0.3">
      <c r="B37112" s="1">
        <f t="shared" si="581"/>
        <v>45915.708333363335</v>
      </c>
      <c r="C37112">
        <v>0</v>
      </c>
    </row>
    <row r="37113" spans="2:3" x14ac:dyDescent="0.3">
      <c r="B37113" s="1">
        <f t="shared" si="581"/>
        <v>45915.71527780778</v>
      </c>
      <c r="C37113">
        <v>0</v>
      </c>
    </row>
    <row r="37114" spans="2:3" x14ac:dyDescent="0.3">
      <c r="B37114" s="1">
        <f t="shared" si="581"/>
        <v>45915.722222252225</v>
      </c>
      <c r="C37114">
        <v>0</v>
      </c>
    </row>
    <row r="37115" spans="2:3" x14ac:dyDescent="0.3">
      <c r="B37115" s="1">
        <f t="shared" si="581"/>
        <v>45915.72916669667</v>
      </c>
      <c r="C37115">
        <v>0</v>
      </c>
    </row>
    <row r="37116" spans="2:3" x14ac:dyDescent="0.3">
      <c r="B37116" s="1">
        <f t="shared" si="581"/>
        <v>45915.736111141116</v>
      </c>
      <c r="C37116">
        <v>0</v>
      </c>
    </row>
    <row r="37117" spans="2:3" x14ac:dyDescent="0.3">
      <c r="B37117" s="1">
        <f t="shared" si="581"/>
        <v>45915.743055585561</v>
      </c>
      <c r="C37117">
        <v>0</v>
      </c>
    </row>
    <row r="37118" spans="2:3" x14ac:dyDescent="0.3">
      <c r="B37118" s="1">
        <f t="shared" si="581"/>
        <v>45915.750000030006</v>
      </c>
      <c r="C37118">
        <v>0</v>
      </c>
    </row>
    <row r="37119" spans="2:3" x14ac:dyDescent="0.3">
      <c r="B37119" s="1">
        <f t="shared" si="581"/>
        <v>45915.756944474451</v>
      </c>
      <c r="C37119">
        <v>0</v>
      </c>
    </row>
    <row r="37120" spans="2:3" x14ac:dyDescent="0.3">
      <c r="B37120" s="1">
        <f t="shared" si="581"/>
        <v>45915.763888918897</v>
      </c>
      <c r="C37120">
        <v>0</v>
      </c>
    </row>
    <row r="37121" spans="2:3" x14ac:dyDescent="0.3">
      <c r="B37121" s="1">
        <f t="shared" si="581"/>
        <v>45915.770833363342</v>
      </c>
      <c r="C37121">
        <v>0</v>
      </c>
    </row>
    <row r="37122" spans="2:3" x14ac:dyDescent="0.3">
      <c r="B37122" s="1">
        <f t="shared" si="581"/>
        <v>45915.777777807787</v>
      </c>
      <c r="C37122">
        <v>0</v>
      </c>
    </row>
    <row r="37123" spans="2:3" x14ac:dyDescent="0.3">
      <c r="B37123" s="1">
        <f t="shared" si="581"/>
        <v>45915.784722252232</v>
      </c>
      <c r="C37123">
        <v>0</v>
      </c>
    </row>
    <row r="37124" spans="2:3" x14ac:dyDescent="0.3">
      <c r="B37124" s="1">
        <f t="shared" si="581"/>
        <v>45915.791666696678</v>
      </c>
      <c r="C37124">
        <v>0</v>
      </c>
    </row>
    <row r="37125" spans="2:3" x14ac:dyDescent="0.3">
      <c r="B37125" s="1">
        <f t="shared" si="581"/>
        <v>45915.798611141123</v>
      </c>
      <c r="C37125">
        <v>0</v>
      </c>
    </row>
    <row r="37126" spans="2:3" x14ac:dyDescent="0.3">
      <c r="B37126" s="1">
        <f t="shared" si="581"/>
        <v>45915.805555585568</v>
      </c>
      <c r="C37126">
        <v>0</v>
      </c>
    </row>
    <row r="37127" spans="2:3" x14ac:dyDescent="0.3">
      <c r="B37127" s="1">
        <f t="shared" si="581"/>
        <v>45915.812500030013</v>
      </c>
      <c r="C37127">
        <v>0</v>
      </c>
    </row>
    <row r="37128" spans="2:3" x14ac:dyDescent="0.3">
      <c r="B37128" s="1">
        <f t="shared" si="581"/>
        <v>45915.819444474459</v>
      </c>
      <c r="C37128">
        <v>0</v>
      </c>
    </row>
    <row r="37129" spans="2:3" x14ac:dyDescent="0.3">
      <c r="B37129" s="1">
        <f t="shared" si="581"/>
        <v>45915.826388918904</v>
      </c>
      <c r="C37129">
        <v>0</v>
      </c>
    </row>
    <row r="37130" spans="2:3" x14ac:dyDescent="0.3">
      <c r="B37130" s="1">
        <f t="shared" si="581"/>
        <v>45915.833333363349</v>
      </c>
      <c r="C37130">
        <v>0</v>
      </c>
    </row>
    <row r="37131" spans="2:3" x14ac:dyDescent="0.3">
      <c r="B37131" s="1">
        <f t="shared" si="581"/>
        <v>45915.840277807794</v>
      </c>
      <c r="C37131">
        <v>0</v>
      </c>
    </row>
    <row r="37132" spans="2:3" x14ac:dyDescent="0.3">
      <c r="B37132" s="1">
        <f t="shared" si="581"/>
        <v>45915.84722225224</v>
      </c>
      <c r="C37132">
        <v>0</v>
      </c>
    </row>
    <row r="37133" spans="2:3" x14ac:dyDescent="0.3">
      <c r="B37133" s="1">
        <f t="shared" si="581"/>
        <v>45915.854166696685</v>
      </c>
      <c r="C37133">
        <v>0</v>
      </c>
    </row>
    <row r="37134" spans="2:3" x14ac:dyDescent="0.3">
      <c r="B37134" s="1">
        <f t="shared" si="581"/>
        <v>45915.86111114113</v>
      </c>
      <c r="C37134">
        <v>0</v>
      </c>
    </row>
    <row r="37135" spans="2:3" x14ac:dyDescent="0.3">
      <c r="B37135" s="1">
        <f t="shared" si="581"/>
        <v>45915.868055585575</v>
      </c>
      <c r="C37135">
        <v>0</v>
      </c>
    </row>
    <row r="37136" spans="2:3" x14ac:dyDescent="0.3">
      <c r="B37136" s="1">
        <f t="shared" si="581"/>
        <v>45915.875000030021</v>
      </c>
      <c r="C37136">
        <v>0</v>
      </c>
    </row>
    <row r="37137" spans="2:3" x14ac:dyDescent="0.3">
      <c r="B37137" s="1">
        <f t="shared" si="581"/>
        <v>45915.881944474466</v>
      </c>
      <c r="C37137">
        <v>0</v>
      </c>
    </row>
    <row r="37138" spans="2:3" x14ac:dyDescent="0.3">
      <c r="B37138" s="1">
        <f t="shared" si="581"/>
        <v>45915.888888918911</v>
      </c>
      <c r="C37138">
        <v>0</v>
      </c>
    </row>
    <row r="37139" spans="2:3" x14ac:dyDescent="0.3">
      <c r="B37139" s="1">
        <f t="shared" si="581"/>
        <v>45915.895833363356</v>
      </c>
      <c r="C37139">
        <v>0</v>
      </c>
    </row>
    <row r="37140" spans="2:3" x14ac:dyDescent="0.3">
      <c r="B37140" s="1">
        <f t="shared" si="581"/>
        <v>45915.902777807802</v>
      </c>
      <c r="C37140">
        <v>0</v>
      </c>
    </row>
    <row r="37141" spans="2:3" x14ac:dyDescent="0.3">
      <c r="B37141" s="1">
        <f t="shared" si="581"/>
        <v>45915.909722252247</v>
      </c>
      <c r="C37141">
        <v>0</v>
      </c>
    </row>
    <row r="37142" spans="2:3" x14ac:dyDescent="0.3">
      <c r="B37142" s="1">
        <f t="shared" si="581"/>
        <v>45915.916666696692</v>
      </c>
      <c r="C37142">
        <v>0</v>
      </c>
    </row>
    <row r="37143" spans="2:3" x14ac:dyDescent="0.3">
      <c r="B37143" s="1">
        <f t="shared" si="581"/>
        <v>45915.923611141137</v>
      </c>
      <c r="C37143">
        <v>0</v>
      </c>
    </row>
    <row r="37144" spans="2:3" x14ac:dyDescent="0.3">
      <c r="B37144" s="1">
        <f t="shared" si="581"/>
        <v>45915.930555585583</v>
      </c>
      <c r="C37144">
        <v>0</v>
      </c>
    </row>
    <row r="37145" spans="2:3" x14ac:dyDescent="0.3">
      <c r="B37145" s="1">
        <f t="shared" si="581"/>
        <v>45915.937500030028</v>
      </c>
      <c r="C37145">
        <v>0</v>
      </c>
    </row>
    <row r="37146" spans="2:3" x14ac:dyDescent="0.3">
      <c r="B37146" s="1">
        <f t="shared" si="581"/>
        <v>45915.944444474473</v>
      </c>
      <c r="C37146">
        <v>0</v>
      </c>
    </row>
    <row r="37147" spans="2:3" x14ac:dyDescent="0.3">
      <c r="B37147" s="1">
        <f t="shared" si="581"/>
        <v>45915.951388918918</v>
      </c>
      <c r="C37147">
        <v>0</v>
      </c>
    </row>
    <row r="37148" spans="2:3" x14ac:dyDescent="0.3">
      <c r="B37148" s="1">
        <f t="shared" si="581"/>
        <v>45915.958333363364</v>
      </c>
      <c r="C37148">
        <v>0</v>
      </c>
    </row>
    <row r="37149" spans="2:3" x14ac:dyDescent="0.3">
      <c r="B37149" s="1">
        <f t="shared" si="581"/>
        <v>45915.965277807809</v>
      </c>
      <c r="C37149">
        <v>0</v>
      </c>
    </row>
    <row r="37150" spans="2:3" x14ac:dyDescent="0.3">
      <c r="B37150" s="1">
        <f t="shared" si="581"/>
        <v>45915.972222252254</v>
      </c>
      <c r="C37150">
        <v>0</v>
      </c>
    </row>
    <row r="37151" spans="2:3" x14ac:dyDescent="0.3">
      <c r="B37151" s="1">
        <f t="shared" si="581"/>
        <v>45915.979166696699</v>
      </c>
      <c r="C37151">
        <v>0</v>
      </c>
    </row>
    <row r="37152" spans="2:3" x14ac:dyDescent="0.3">
      <c r="B37152" s="1">
        <f t="shared" si="581"/>
        <v>45915.986111141145</v>
      </c>
      <c r="C37152">
        <v>0</v>
      </c>
    </row>
    <row r="37153" spans="2:3" x14ac:dyDescent="0.3">
      <c r="B37153" s="1">
        <f t="shared" si="581"/>
        <v>45915.99305558559</v>
      </c>
      <c r="C37153">
        <v>0</v>
      </c>
    </row>
    <row r="37154" spans="2:3" x14ac:dyDescent="0.3">
      <c r="B37154" s="1">
        <f t="shared" si="581"/>
        <v>45916.000000030035</v>
      </c>
      <c r="C37154">
        <v>0</v>
      </c>
    </row>
    <row r="37155" spans="2:3" x14ac:dyDescent="0.3">
      <c r="B37155" s="1">
        <f t="shared" si="581"/>
        <v>45916.00694447448</v>
      </c>
      <c r="C37155">
        <v>0</v>
      </c>
    </row>
    <row r="37156" spans="2:3" x14ac:dyDescent="0.3">
      <c r="B37156" s="1">
        <f t="shared" si="581"/>
        <v>45916.013888918926</v>
      </c>
      <c r="C37156">
        <v>0</v>
      </c>
    </row>
    <row r="37157" spans="2:3" x14ac:dyDescent="0.3">
      <c r="B37157" s="1">
        <f t="shared" si="581"/>
        <v>45916.020833363371</v>
      </c>
      <c r="C37157">
        <v>0</v>
      </c>
    </row>
    <row r="37158" spans="2:3" x14ac:dyDescent="0.3">
      <c r="B37158" s="1">
        <f t="shared" si="581"/>
        <v>45916.027777807816</v>
      </c>
      <c r="C37158">
        <v>0</v>
      </c>
    </row>
    <row r="37159" spans="2:3" x14ac:dyDescent="0.3">
      <c r="B37159" s="1">
        <f t="shared" si="581"/>
        <v>45916.034722252261</v>
      </c>
      <c r="C37159">
        <v>0</v>
      </c>
    </row>
    <row r="37160" spans="2:3" x14ac:dyDescent="0.3">
      <c r="B37160" s="1">
        <f t="shared" ref="B37160:B37223" si="582">B37159+(B37159-B37158)</f>
        <v>45916.041666696707</v>
      </c>
      <c r="C37160">
        <v>0</v>
      </c>
    </row>
    <row r="37161" spans="2:3" x14ac:dyDescent="0.3">
      <c r="B37161" s="1">
        <f t="shared" si="582"/>
        <v>45916.048611141152</v>
      </c>
      <c r="C37161">
        <v>0</v>
      </c>
    </row>
    <row r="37162" spans="2:3" x14ac:dyDescent="0.3">
      <c r="B37162" s="1">
        <f t="shared" si="582"/>
        <v>45916.055555585597</v>
      </c>
      <c r="C37162">
        <v>0</v>
      </c>
    </row>
    <row r="37163" spans="2:3" x14ac:dyDescent="0.3">
      <c r="B37163" s="1">
        <f t="shared" si="582"/>
        <v>45916.062500030042</v>
      </c>
      <c r="C37163">
        <v>0</v>
      </c>
    </row>
    <row r="37164" spans="2:3" x14ac:dyDescent="0.3">
      <c r="B37164" s="1">
        <f t="shared" si="582"/>
        <v>45916.069444474488</v>
      </c>
      <c r="C37164">
        <v>0</v>
      </c>
    </row>
    <row r="37165" spans="2:3" x14ac:dyDescent="0.3">
      <c r="B37165" s="1">
        <f t="shared" si="582"/>
        <v>45916.076388918933</v>
      </c>
      <c r="C37165">
        <v>0</v>
      </c>
    </row>
    <row r="37166" spans="2:3" x14ac:dyDescent="0.3">
      <c r="B37166" s="1">
        <f t="shared" si="582"/>
        <v>45916.083333363378</v>
      </c>
      <c r="C37166">
        <v>0</v>
      </c>
    </row>
    <row r="37167" spans="2:3" x14ac:dyDescent="0.3">
      <c r="B37167" s="1">
        <f t="shared" si="582"/>
        <v>45916.090277807823</v>
      </c>
      <c r="C37167">
        <v>0</v>
      </c>
    </row>
    <row r="37168" spans="2:3" x14ac:dyDescent="0.3">
      <c r="B37168" s="1">
        <f t="shared" si="582"/>
        <v>45916.097222252269</v>
      </c>
      <c r="C37168">
        <v>0</v>
      </c>
    </row>
    <row r="37169" spans="2:3" x14ac:dyDescent="0.3">
      <c r="B37169" s="1">
        <f t="shared" si="582"/>
        <v>45916.104166696714</v>
      </c>
      <c r="C37169">
        <v>0</v>
      </c>
    </row>
    <row r="37170" spans="2:3" x14ac:dyDescent="0.3">
      <c r="B37170" s="1">
        <f t="shared" si="582"/>
        <v>45916.111111141159</v>
      </c>
      <c r="C37170">
        <v>0</v>
      </c>
    </row>
    <row r="37171" spans="2:3" x14ac:dyDescent="0.3">
      <c r="B37171" s="1">
        <f t="shared" si="582"/>
        <v>45916.118055585604</v>
      </c>
      <c r="C37171">
        <v>0</v>
      </c>
    </row>
    <row r="37172" spans="2:3" x14ac:dyDescent="0.3">
      <c r="B37172" s="1">
        <f t="shared" si="582"/>
        <v>45916.12500003005</v>
      </c>
      <c r="C37172">
        <v>0</v>
      </c>
    </row>
    <row r="37173" spans="2:3" x14ac:dyDescent="0.3">
      <c r="B37173" s="1">
        <f t="shared" si="582"/>
        <v>45916.131944474495</v>
      </c>
      <c r="C37173">
        <v>0</v>
      </c>
    </row>
    <row r="37174" spans="2:3" x14ac:dyDescent="0.3">
      <c r="B37174" s="1">
        <f t="shared" si="582"/>
        <v>45916.13888891894</v>
      </c>
      <c r="C37174">
        <v>0</v>
      </c>
    </row>
    <row r="37175" spans="2:3" x14ac:dyDescent="0.3">
      <c r="B37175" s="1">
        <f t="shared" si="582"/>
        <v>45916.145833363385</v>
      </c>
      <c r="C37175">
        <v>0</v>
      </c>
    </row>
    <row r="37176" spans="2:3" x14ac:dyDescent="0.3">
      <c r="B37176" s="1">
        <f t="shared" si="582"/>
        <v>45916.152777807831</v>
      </c>
      <c r="C37176">
        <v>0</v>
      </c>
    </row>
    <row r="37177" spans="2:3" x14ac:dyDescent="0.3">
      <c r="B37177" s="1">
        <f t="shared" si="582"/>
        <v>45916.159722252276</v>
      </c>
      <c r="C37177">
        <v>0</v>
      </c>
    </row>
    <row r="37178" spans="2:3" x14ac:dyDescent="0.3">
      <c r="B37178" s="1">
        <f t="shared" si="582"/>
        <v>45916.166666696721</v>
      </c>
      <c r="C37178">
        <v>0</v>
      </c>
    </row>
    <row r="37179" spans="2:3" x14ac:dyDescent="0.3">
      <c r="B37179" s="1">
        <f t="shared" si="582"/>
        <v>45916.173611141166</v>
      </c>
      <c r="C37179">
        <v>0</v>
      </c>
    </row>
    <row r="37180" spans="2:3" x14ac:dyDescent="0.3">
      <c r="B37180" s="1">
        <f t="shared" si="582"/>
        <v>45916.180555585612</v>
      </c>
      <c r="C37180">
        <v>0</v>
      </c>
    </row>
    <row r="37181" spans="2:3" x14ac:dyDescent="0.3">
      <c r="B37181" s="1">
        <f t="shared" si="582"/>
        <v>45916.187500030057</v>
      </c>
      <c r="C37181">
        <v>0</v>
      </c>
    </row>
    <row r="37182" spans="2:3" x14ac:dyDescent="0.3">
      <c r="B37182" s="1">
        <f t="shared" si="582"/>
        <v>45916.194444474502</v>
      </c>
      <c r="C37182">
        <v>0</v>
      </c>
    </row>
    <row r="37183" spans="2:3" x14ac:dyDescent="0.3">
      <c r="B37183" s="1">
        <f t="shared" si="582"/>
        <v>45916.201388918947</v>
      </c>
      <c r="C37183">
        <v>0</v>
      </c>
    </row>
    <row r="37184" spans="2:3" x14ac:dyDescent="0.3">
      <c r="B37184" s="1">
        <f t="shared" si="582"/>
        <v>45916.208333363393</v>
      </c>
      <c r="C37184">
        <v>0</v>
      </c>
    </row>
    <row r="37185" spans="2:3" x14ac:dyDescent="0.3">
      <c r="B37185" s="1">
        <f t="shared" si="582"/>
        <v>45916.215277807838</v>
      </c>
      <c r="C37185">
        <v>0</v>
      </c>
    </row>
    <row r="37186" spans="2:3" x14ac:dyDescent="0.3">
      <c r="B37186" s="1">
        <f t="shared" si="582"/>
        <v>45916.222222252283</v>
      </c>
      <c r="C37186">
        <v>0</v>
      </c>
    </row>
    <row r="37187" spans="2:3" x14ac:dyDescent="0.3">
      <c r="B37187" s="1">
        <f t="shared" si="582"/>
        <v>45916.229166696728</v>
      </c>
      <c r="C37187">
        <v>0</v>
      </c>
    </row>
    <row r="37188" spans="2:3" x14ac:dyDescent="0.3">
      <c r="B37188" s="1">
        <f t="shared" si="582"/>
        <v>45916.236111141174</v>
      </c>
      <c r="C37188">
        <v>0</v>
      </c>
    </row>
    <row r="37189" spans="2:3" x14ac:dyDescent="0.3">
      <c r="B37189" s="1">
        <f t="shared" si="582"/>
        <v>45916.243055585619</v>
      </c>
      <c r="C37189">
        <v>0</v>
      </c>
    </row>
    <row r="37190" spans="2:3" x14ac:dyDescent="0.3">
      <c r="B37190" s="1">
        <f t="shared" si="582"/>
        <v>45916.250000030064</v>
      </c>
      <c r="C37190">
        <v>0</v>
      </c>
    </row>
    <row r="37191" spans="2:3" x14ac:dyDescent="0.3">
      <c r="B37191" s="1">
        <f t="shared" si="582"/>
        <v>45916.25694447451</v>
      </c>
      <c r="C37191">
        <v>0</v>
      </c>
    </row>
    <row r="37192" spans="2:3" x14ac:dyDescent="0.3">
      <c r="B37192" s="1">
        <f t="shared" si="582"/>
        <v>45916.263888918955</v>
      </c>
      <c r="C37192">
        <v>0</v>
      </c>
    </row>
    <row r="37193" spans="2:3" x14ac:dyDescent="0.3">
      <c r="B37193" s="1">
        <f t="shared" si="582"/>
        <v>45916.2708333634</v>
      </c>
      <c r="C37193">
        <v>0</v>
      </c>
    </row>
    <row r="37194" spans="2:3" x14ac:dyDescent="0.3">
      <c r="B37194" s="1">
        <f t="shared" si="582"/>
        <v>45916.277777807845</v>
      </c>
      <c r="C37194">
        <v>0</v>
      </c>
    </row>
    <row r="37195" spans="2:3" x14ac:dyDescent="0.3">
      <c r="B37195" s="1">
        <f t="shared" si="582"/>
        <v>45916.284722252291</v>
      </c>
      <c r="C37195">
        <v>0</v>
      </c>
    </row>
    <row r="37196" spans="2:3" x14ac:dyDescent="0.3">
      <c r="B37196" s="1">
        <f t="shared" si="582"/>
        <v>45916.291666696736</v>
      </c>
      <c r="C37196">
        <v>0</v>
      </c>
    </row>
    <row r="37197" spans="2:3" x14ac:dyDescent="0.3">
      <c r="B37197" s="1">
        <f t="shared" si="582"/>
        <v>45916.298611141181</v>
      </c>
      <c r="C37197">
        <v>0</v>
      </c>
    </row>
    <row r="37198" spans="2:3" x14ac:dyDescent="0.3">
      <c r="B37198" s="1">
        <f t="shared" si="582"/>
        <v>45916.305555585626</v>
      </c>
      <c r="C37198">
        <v>0</v>
      </c>
    </row>
    <row r="37199" spans="2:3" x14ac:dyDescent="0.3">
      <c r="B37199" s="1">
        <f t="shared" si="582"/>
        <v>45916.312500030072</v>
      </c>
      <c r="C37199">
        <v>0</v>
      </c>
    </row>
    <row r="37200" spans="2:3" x14ac:dyDescent="0.3">
      <c r="B37200" s="1">
        <f t="shared" si="582"/>
        <v>45916.319444474517</v>
      </c>
      <c r="C37200">
        <v>0</v>
      </c>
    </row>
    <row r="37201" spans="2:3" x14ac:dyDescent="0.3">
      <c r="B37201" s="1">
        <f t="shared" si="582"/>
        <v>45916.326388918962</v>
      </c>
      <c r="C37201">
        <v>0</v>
      </c>
    </row>
    <row r="37202" spans="2:3" x14ac:dyDescent="0.3">
      <c r="B37202" s="1">
        <f t="shared" si="582"/>
        <v>45916.333333363407</v>
      </c>
      <c r="C37202">
        <v>0</v>
      </c>
    </row>
    <row r="37203" spans="2:3" x14ac:dyDescent="0.3">
      <c r="B37203" s="1">
        <f t="shared" si="582"/>
        <v>45916.340277807853</v>
      </c>
      <c r="C37203">
        <v>0</v>
      </c>
    </row>
    <row r="37204" spans="2:3" x14ac:dyDescent="0.3">
      <c r="B37204" s="1">
        <f t="shared" si="582"/>
        <v>45916.347222252298</v>
      </c>
      <c r="C37204">
        <v>0</v>
      </c>
    </row>
    <row r="37205" spans="2:3" x14ac:dyDescent="0.3">
      <c r="B37205" s="1">
        <f t="shared" si="582"/>
        <v>45916.354166696743</v>
      </c>
      <c r="C37205">
        <v>0</v>
      </c>
    </row>
    <row r="37206" spans="2:3" x14ac:dyDescent="0.3">
      <c r="B37206" s="1">
        <f t="shared" si="582"/>
        <v>45916.361111141188</v>
      </c>
      <c r="C37206">
        <v>0</v>
      </c>
    </row>
    <row r="37207" spans="2:3" x14ac:dyDescent="0.3">
      <c r="B37207" s="1">
        <f t="shared" si="582"/>
        <v>45916.368055585634</v>
      </c>
      <c r="C37207">
        <v>0</v>
      </c>
    </row>
    <row r="37208" spans="2:3" x14ac:dyDescent="0.3">
      <c r="B37208" s="1">
        <f t="shared" si="582"/>
        <v>45916.375000030079</v>
      </c>
      <c r="C37208">
        <v>0</v>
      </c>
    </row>
    <row r="37209" spans="2:3" x14ac:dyDescent="0.3">
      <c r="B37209" s="1">
        <f t="shared" si="582"/>
        <v>45916.381944474524</v>
      </c>
      <c r="C37209">
        <v>0</v>
      </c>
    </row>
    <row r="37210" spans="2:3" x14ac:dyDescent="0.3">
      <c r="B37210" s="1">
        <f t="shared" si="582"/>
        <v>45916.388888918969</v>
      </c>
      <c r="C37210">
        <v>0</v>
      </c>
    </row>
    <row r="37211" spans="2:3" x14ac:dyDescent="0.3">
      <c r="B37211" s="1">
        <f t="shared" si="582"/>
        <v>45916.395833363415</v>
      </c>
      <c r="C37211">
        <v>0</v>
      </c>
    </row>
    <row r="37212" spans="2:3" x14ac:dyDescent="0.3">
      <c r="B37212" s="1">
        <f t="shared" si="582"/>
        <v>45916.40277780786</v>
      </c>
      <c r="C37212">
        <v>0</v>
      </c>
    </row>
    <row r="37213" spans="2:3" x14ac:dyDescent="0.3">
      <c r="B37213" s="1">
        <f t="shared" si="582"/>
        <v>45916.409722252305</v>
      </c>
      <c r="C37213">
        <v>0</v>
      </c>
    </row>
    <row r="37214" spans="2:3" x14ac:dyDescent="0.3">
      <c r="B37214" s="1">
        <f t="shared" si="582"/>
        <v>45916.41666669675</v>
      </c>
      <c r="C37214">
        <v>0</v>
      </c>
    </row>
    <row r="37215" spans="2:3" x14ac:dyDescent="0.3">
      <c r="B37215" s="1">
        <f t="shared" si="582"/>
        <v>45916.423611141196</v>
      </c>
      <c r="C37215">
        <v>0</v>
      </c>
    </row>
    <row r="37216" spans="2:3" x14ac:dyDescent="0.3">
      <c r="B37216" s="1">
        <f t="shared" si="582"/>
        <v>45916.430555585641</v>
      </c>
      <c r="C37216">
        <v>0</v>
      </c>
    </row>
    <row r="37217" spans="2:3" x14ac:dyDescent="0.3">
      <c r="B37217" s="1">
        <f t="shared" si="582"/>
        <v>45916.437500030086</v>
      </c>
      <c r="C37217">
        <v>0</v>
      </c>
    </row>
    <row r="37218" spans="2:3" x14ac:dyDescent="0.3">
      <c r="B37218" s="1">
        <f t="shared" si="582"/>
        <v>45916.444444474531</v>
      </c>
      <c r="C37218">
        <v>0</v>
      </c>
    </row>
    <row r="37219" spans="2:3" x14ac:dyDescent="0.3">
      <c r="B37219" s="1">
        <f t="shared" si="582"/>
        <v>45916.451388918977</v>
      </c>
      <c r="C37219">
        <v>0</v>
      </c>
    </row>
    <row r="37220" spans="2:3" x14ac:dyDescent="0.3">
      <c r="B37220" s="1">
        <f t="shared" si="582"/>
        <v>45916.458333363422</v>
      </c>
      <c r="C37220">
        <v>0</v>
      </c>
    </row>
    <row r="37221" spans="2:3" x14ac:dyDescent="0.3">
      <c r="B37221" s="1">
        <f t="shared" si="582"/>
        <v>45916.465277807867</v>
      </c>
      <c r="C37221">
        <v>0</v>
      </c>
    </row>
    <row r="37222" spans="2:3" x14ac:dyDescent="0.3">
      <c r="B37222" s="1">
        <f t="shared" si="582"/>
        <v>45916.472222252312</v>
      </c>
      <c r="C37222">
        <v>0</v>
      </c>
    </row>
    <row r="37223" spans="2:3" x14ac:dyDescent="0.3">
      <c r="B37223" s="1">
        <f t="shared" si="582"/>
        <v>45916.479166696758</v>
      </c>
      <c r="C37223">
        <v>0</v>
      </c>
    </row>
    <row r="37224" spans="2:3" x14ac:dyDescent="0.3">
      <c r="B37224" s="1">
        <f t="shared" ref="B37224:B37287" si="583">B37223+(B37223-B37222)</f>
        <v>45916.486111141203</v>
      </c>
      <c r="C37224">
        <v>0</v>
      </c>
    </row>
    <row r="37225" spans="2:3" x14ac:dyDescent="0.3">
      <c r="B37225" s="1">
        <f t="shared" si="583"/>
        <v>45916.493055585648</v>
      </c>
      <c r="C37225">
        <v>0</v>
      </c>
    </row>
    <row r="37226" spans="2:3" x14ac:dyDescent="0.3">
      <c r="B37226" s="1">
        <f t="shared" si="583"/>
        <v>45916.500000030093</v>
      </c>
      <c r="C37226">
        <v>0</v>
      </c>
    </row>
    <row r="37227" spans="2:3" x14ac:dyDescent="0.3">
      <c r="B37227" s="1">
        <f t="shared" si="583"/>
        <v>45916.506944474539</v>
      </c>
      <c r="C37227">
        <v>0</v>
      </c>
    </row>
    <row r="37228" spans="2:3" x14ac:dyDescent="0.3">
      <c r="B37228" s="1">
        <f t="shared" si="583"/>
        <v>45916.513888918984</v>
      </c>
      <c r="C37228">
        <v>0</v>
      </c>
    </row>
    <row r="37229" spans="2:3" x14ac:dyDescent="0.3">
      <c r="B37229" s="1">
        <f t="shared" si="583"/>
        <v>45916.520833363429</v>
      </c>
      <c r="C37229">
        <v>0</v>
      </c>
    </row>
    <row r="37230" spans="2:3" x14ac:dyDescent="0.3">
      <c r="B37230" s="1">
        <f t="shared" si="583"/>
        <v>45916.527777807874</v>
      </c>
      <c r="C37230">
        <v>0</v>
      </c>
    </row>
    <row r="37231" spans="2:3" x14ac:dyDescent="0.3">
      <c r="B37231" s="1">
        <f t="shared" si="583"/>
        <v>45916.53472225232</v>
      </c>
      <c r="C37231">
        <v>0</v>
      </c>
    </row>
    <row r="37232" spans="2:3" x14ac:dyDescent="0.3">
      <c r="B37232" s="1">
        <f t="shared" si="583"/>
        <v>45916.541666696765</v>
      </c>
      <c r="C37232">
        <v>0</v>
      </c>
    </row>
    <row r="37233" spans="2:3" x14ac:dyDescent="0.3">
      <c r="B37233" s="1">
        <f t="shared" si="583"/>
        <v>45916.54861114121</v>
      </c>
      <c r="C37233">
        <v>0</v>
      </c>
    </row>
    <row r="37234" spans="2:3" x14ac:dyDescent="0.3">
      <c r="B37234" s="1">
        <f t="shared" si="583"/>
        <v>45916.555555585655</v>
      </c>
      <c r="C37234">
        <v>0</v>
      </c>
    </row>
    <row r="37235" spans="2:3" x14ac:dyDescent="0.3">
      <c r="B37235" s="1">
        <f t="shared" si="583"/>
        <v>45916.562500030101</v>
      </c>
      <c r="C37235">
        <v>0</v>
      </c>
    </row>
    <row r="37236" spans="2:3" x14ac:dyDescent="0.3">
      <c r="B37236" s="1">
        <f t="shared" si="583"/>
        <v>45916.569444474546</v>
      </c>
      <c r="C37236">
        <v>0</v>
      </c>
    </row>
    <row r="37237" spans="2:3" x14ac:dyDescent="0.3">
      <c r="B37237" s="1">
        <f t="shared" si="583"/>
        <v>45916.576388918991</v>
      </c>
      <c r="C37237">
        <v>0</v>
      </c>
    </row>
    <row r="37238" spans="2:3" x14ac:dyDescent="0.3">
      <c r="B37238" s="1">
        <f t="shared" si="583"/>
        <v>45916.583333363436</v>
      </c>
      <c r="C37238">
        <v>0</v>
      </c>
    </row>
    <row r="37239" spans="2:3" x14ac:dyDescent="0.3">
      <c r="B37239" s="1">
        <f t="shared" si="583"/>
        <v>45916.590277807882</v>
      </c>
      <c r="C37239">
        <v>0</v>
      </c>
    </row>
    <row r="37240" spans="2:3" x14ac:dyDescent="0.3">
      <c r="B37240" s="1">
        <f t="shared" si="583"/>
        <v>45916.597222252327</v>
      </c>
      <c r="C37240">
        <v>0</v>
      </c>
    </row>
    <row r="37241" spans="2:3" x14ac:dyDescent="0.3">
      <c r="B37241" s="1">
        <f t="shared" si="583"/>
        <v>45916.604166696772</v>
      </c>
      <c r="C37241">
        <v>0</v>
      </c>
    </row>
    <row r="37242" spans="2:3" x14ac:dyDescent="0.3">
      <c r="B37242" s="1">
        <f t="shared" si="583"/>
        <v>45916.611111141217</v>
      </c>
      <c r="C37242">
        <v>0</v>
      </c>
    </row>
    <row r="37243" spans="2:3" x14ac:dyDescent="0.3">
      <c r="B37243" s="1">
        <f t="shared" si="583"/>
        <v>45916.618055585663</v>
      </c>
      <c r="C37243">
        <v>0</v>
      </c>
    </row>
    <row r="37244" spans="2:3" x14ac:dyDescent="0.3">
      <c r="B37244" s="1">
        <f t="shared" si="583"/>
        <v>45916.625000030108</v>
      </c>
      <c r="C37244">
        <v>0</v>
      </c>
    </row>
    <row r="37245" spans="2:3" x14ac:dyDescent="0.3">
      <c r="B37245" s="1">
        <f t="shared" si="583"/>
        <v>45916.631944474553</v>
      </c>
      <c r="C37245">
        <v>0</v>
      </c>
    </row>
    <row r="37246" spans="2:3" x14ac:dyDescent="0.3">
      <c r="B37246" s="1">
        <f t="shared" si="583"/>
        <v>45916.638888918998</v>
      </c>
      <c r="C37246">
        <v>0</v>
      </c>
    </row>
    <row r="37247" spans="2:3" x14ac:dyDescent="0.3">
      <c r="B37247" s="1">
        <f t="shared" si="583"/>
        <v>45916.645833363444</v>
      </c>
      <c r="C37247">
        <v>0</v>
      </c>
    </row>
    <row r="37248" spans="2:3" x14ac:dyDescent="0.3">
      <c r="B37248" s="1">
        <f t="shared" si="583"/>
        <v>45916.652777807889</v>
      </c>
      <c r="C37248">
        <v>0</v>
      </c>
    </row>
    <row r="37249" spans="2:3" x14ac:dyDescent="0.3">
      <c r="B37249" s="1">
        <f t="shared" si="583"/>
        <v>45916.659722252334</v>
      </c>
      <c r="C37249">
        <v>0</v>
      </c>
    </row>
    <row r="37250" spans="2:3" x14ac:dyDescent="0.3">
      <c r="B37250" s="1">
        <f t="shared" si="583"/>
        <v>45916.666666696779</v>
      </c>
      <c r="C37250">
        <v>0</v>
      </c>
    </row>
    <row r="37251" spans="2:3" x14ac:dyDescent="0.3">
      <c r="B37251" s="1">
        <f t="shared" si="583"/>
        <v>45916.673611141225</v>
      </c>
      <c r="C37251">
        <v>0</v>
      </c>
    </row>
    <row r="37252" spans="2:3" x14ac:dyDescent="0.3">
      <c r="B37252" s="1">
        <f t="shared" si="583"/>
        <v>45916.68055558567</v>
      </c>
      <c r="C37252">
        <v>0</v>
      </c>
    </row>
    <row r="37253" spans="2:3" x14ac:dyDescent="0.3">
      <c r="B37253" s="1">
        <f t="shared" si="583"/>
        <v>45916.687500030115</v>
      </c>
      <c r="C37253">
        <v>0</v>
      </c>
    </row>
    <row r="37254" spans="2:3" x14ac:dyDescent="0.3">
      <c r="B37254" s="1">
        <f t="shared" si="583"/>
        <v>45916.69444447456</v>
      </c>
      <c r="C37254">
        <v>0</v>
      </c>
    </row>
    <row r="37255" spans="2:3" x14ac:dyDescent="0.3">
      <c r="B37255" s="1">
        <f t="shared" si="583"/>
        <v>45916.701388919006</v>
      </c>
      <c r="C37255">
        <v>0</v>
      </c>
    </row>
    <row r="37256" spans="2:3" x14ac:dyDescent="0.3">
      <c r="B37256" s="1">
        <f t="shared" si="583"/>
        <v>45916.708333363451</v>
      </c>
      <c r="C37256">
        <v>0</v>
      </c>
    </row>
    <row r="37257" spans="2:3" x14ac:dyDescent="0.3">
      <c r="B37257" s="1">
        <f t="shared" si="583"/>
        <v>45916.715277807896</v>
      </c>
      <c r="C37257">
        <v>0</v>
      </c>
    </row>
    <row r="37258" spans="2:3" x14ac:dyDescent="0.3">
      <c r="B37258" s="1">
        <f t="shared" si="583"/>
        <v>45916.722222252341</v>
      </c>
      <c r="C37258">
        <v>0</v>
      </c>
    </row>
    <row r="37259" spans="2:3" x14ac:dyDescent="0.3">
      <c r="B37259" s="1">
        <f t="shared" si="583"/>
        <v>45916.729166696787</v>
      </c>
      <c r="C37259">
        <v>0</v>
      </c>
    </row>
    <row r="37260" spans="2:3" x14ac:dyDescent="0.3">
      <c r="B37260" s="1">
        <f t="shared" si="583"/>
        <v>45916.736111141232</v>
      </c>
      <c r="C37260">
        <v>0</v>
      </c>
    </row>
    <row r="37261" spans="2:3" x14ac:dyDescent="0.3">
      <c r="B37261" s="1">
        <f t="shared" si="583"/>
        <v>45916.743055585677</v>
      </c>
      <c r="C37261">
        <v>0</v>
      </c>
    </row>
    <row r="37262" spans="2:3" x14ac:dyDescent="0.3">
      <c r="B37262" s="1">
        <f t="shared" si="583"/>
        <v>45916.750000030122</v>
      </c>
      <c r="C37262">
        <v>0</v>
      </c>
    </row>
    <row r="37263" spans="2:3" x14ac:dyDescent="0.3">
      <c r="B37263" s="1">
        <f t="shared" si="583"/>
        <v>45916.756944474568</v>
      </c>
      <c r="C37263">
        <v>0</v>
      </c>
    </row>
    <row r="37264" spans="2:3" x14ac:dyDescent="0.3">
      <c r="B37264" s="1">
        <f t="shared" si="583"/>
        <v>45916.763888919013</v>
      </c>
      <c r="C37264">
        <v>0</v>
      </c>
    </row>
    <row r="37265" spans="2:3" x14ac:dyDescent="0.3">
      <c r="B37265" s="1">
        <f t="shared" si="583"/>
        <v>45916.770833363458</v>
      </c>
      <c r="C37265">
        <v>0</v>
      </c>
    </row>
    <row r="37266" spans="2:3" x14ac:dyDescent="0.3">
      <c r="B37266" s="1">
        <f t="shared" si="583"/>
        <v>45916.777777807903</v>
      </c>
      <c r="C37266">
        <v>0</v>
      </c>
    </row>
    <row r="37267" spans="2:3" x14ac:dyDescent="0.3">
      <c r="B37267" s="1">
        <f t="shared" si="583"/>
        <v>45916.784722252349</v>
      </c>
      <c r="C37267">
        <v>0</v>
      </c>
    </row>
    <row r="37268" spans="2:3" x14ac:dyDescent="0.3">
      <c r="B37268" s="1">
        <f t="shared" si="583"/>
        <v>45916.791666696794</v>
      </c>
      <c r="C37268">
        <v>0</v>
      </c>
    </row>
    <row r="37269" spans="2:3" x14ac:dyDescent="0.3">
      <c r="B37269" s="1">
        <f t="shared" si="583"/>
        <v>45916.798611141239</v>
      </c>
      <c r="C37269">
        <v>0</v>
      </c>
    </row>
    <row r="37270" spans="2:3" x14ac:dyDescent="0.3">
      <c r="B37270" s="1">
        <f t="shared" si="583"/>
        <v>45916.805555585684</v>
      </c>
      <c r="C37270">
        <v>0</v>
      </c>
    </row>
    <row r="37271" spans="2:3" x14ac:dyDescent="0.3">
      <c r="B37271" s="1">
        <f t="shared" si="583"/>
        <v>45916.81250003013</v>
      </c>
      <c r="C37271">
        <v>0</v>
      </c>
    </row>
    <row r="37272" spans="2:3" x14ac:dyDescent="0.3">
      <c r="B37272" s="1">
        <f t="shared" si="583"/>
        <v>45916.819444474575</v>
      </c>
      <c r="C37272">
        <v>0</v>
      </c>
    </row>
    <row r="37273" spans="2:3" x14ac:dyDescent="0.3">
      <c r="B37273" s="1">
        <f t="shared" si="583"/>
        <v>45916.82638891902</v>
      </c>
      <c r="C37273">
        <v>0</v>
      </c>
    </row>
    <row r="37274" spans="2:3" x14ac:dyDescent="0.3">
      <c r="B37274" s="1">
        <f t="shared" si="583"/>
        <v>45916.833333363465</v>
      </c>
      <c r="C37274">
        <v>0</v>
      </c>
    </row>
    <row r="37275" spans="2:3" x14ac:dyDescent="0.3">
      <c r="B37275" s="1">
        <f t="shared" si="583"/>
        <v>45916.840277807911</v>
      </c>
      <c r="C37275">
        <v>0</v>
      </c>
    </row>
    <row r="37276" spans="2:3" x14ac:dyDescent="0.3">
      <c r="B37276" s="1">
        <f t="shared" si="583"/>
        <v>45916.847222252356</v>
      </c>
      <c r="C37276">
        <v>0</v>
      </c>
    </row>
    <row r="37277" spans="2:3" x14ac:dyDescent="0.3">
      <c r="B37277" s="1">
        <f t="shared" si="583"/>
        <v>45916.854166696801</v>
      </c>
      <c r="C37277">
        <v>0</v>
      </c>
    </row>
    <row r="37278" spans="2:3" x14ac:dyDescent="0.3">
      <c r="B37278" s="1">
        <f t="shared" si="583"/>
        <v>45916.861111141247</v>
      </c>
      <c r="C37278">
        <v>0</v>
      </c>
    </row>
    <row r="37279" spans="2:3" x14ac:dyDescent="0.3">
      <c r="B37279" s="1">
        <f t="shared" si="583"/>
        <v>45916.868055585692</v>
      </c>
      <c r="C37279">
        <v>0</v>
      </c>
    </row>
    <row r="37280" spans="2:3" x14ac:dyDescent="0.3">
      <c r="B37280" s="1">
        <f t="shared" si="583"/>
        <v>45916.875000030137</v>
      </c>
      <c r="C37280">
        <v>0</v>
      </c>
    </row>
    <row r="37281" spans="2:3" x14ac:dyDescent="0.3">
      <c r="B37281" s="1">
        <f t="shared" si="583"/>
        <v>45916.881944474582</v>
      </c>
      <c r="C37281">
        <v>0</v>
      </c>
    </row>
    <row r="37282" spans="2:3" x14ac:dyDescent="0.3">
      <c r="B37282" s="1">
        <f t="shared" si="583"/>
        <v>45916.888888919028</v>
      </c>
      <c r="C37282">
        <v>0</v>
      </c>
    </row>
    <row r="37283" spans="2:3" x14ac:dyDescent="0.3">
      <c r="B37283" s="1">
        <f t="shared" si="583"/>
        <v>45916.895833363473</v>
      </c>
      <c r="C37283">
        <v>0</v>
      </c>
    </row>
    <row r="37284" spans="2:3" x14ac:dyDescent="0.3">
      <c r="B37284" s="1">
        <f t="shared" si="583"/>
        <v>45916.902777807918</v>
      </c>
      <c r="C37284">
        <v>0</v>
      </c>
    </row>
    <row r="37285" spans="2:3" x14ac:dyDescent="0.3">
      <c r="B37285" s="1">
        <f t="shared" si="583"/>
        <v>45916.909722252363</v>
      </c>
      <c r="C37285">
        <v>0</v>
      </c>
    </row>
    <row r="37286" spans="2:3" x14ac:dyDescent="0.3">
      <c r="B37286" s="1">
        <f t="shared" si="583"/>
        <v>45916.916666696809</v>
      </c>
      <c r="C37286">
        <v>0</v>
      </c>
    </row>
    <row r="37287" spans="2:3" x14ac:dyDescent="0.3">
      <c r="B37287" s="1">
        <f t="shared" si="583"/>
        <v>45916.923611141254</v>
      </c>
      <c r="C37287">
        <v>0</v>
      </c>
    </row>
    <row r="37288" spans="2:3" x14ac:dyDescent="0.3">
      <c r="B37288" s="1">
        <f t="shared" ref="B37288:B37351" si="584">B37287+(B37287-B37286)</f>
        <v>45916.930555585699</v>
      </c>
      <c r="C37288">
        <v>0</v>
      </c>
    </row>
    <row r="37289" spans="2:3" x14ac:dyDescent="0.3">
      <c r="B37289" s="1">
        <f t="shared" si="584"/>
        <v>45916.937500030144</v>
      </c>
      <c r="C37289">
        <v>0</v>
      </c>
    </row>
    <row r="37290" spans="2:3" x14ac:dyDescent="0.3">
      <c r="B37290" s="1">
        <f t="shared" si="584"/>
        <v>45916.94444447459</v>
      </c>
      <c r="C37290">
        <v>0</v>
      </c>
    </row>
    <row r="37291" spans="2:3" x14ac:dyDescent="0.3">
      <c r="B37291" s="1">
        <f t="shared" si="584"/>
        <v>45916.951388919035</v>
      </c>
      <c r="C37291">
        <v>0</v>
      </c>
    </row>
    <row r="37292" spans="2:3" x14ac:dyDescent="0.3">
      <c r="B37292" s="1">
        <f t="shared" si="584"/>
        <v>45916.95833336348</v>
      </c>
      <c r="C37292">
        <v>0</v>
      </c>
    </row>
    <row r="37293" spans="2:3" x14ac:dyDescent="0.3">
      <c r="B37293" s="1">
        <f t="shared" si="584"/>
        <v>45916.965277807925</v>
      </c>
      <c r="C37293">
        <v>0</v>
      </c>
    </row>
    <row r="37294" spans="2:3" x14ac:dyDescent="0.3">
      <c r="B37294" s="1">
        <f t="shared" si="584"/>
        <v>45916.972222252371</v>
      </c>
      <c r="C37294">
        <v>0</v>
      </c>
    </row>
    <row r="37295" spans="2:3" x14ac:dyDescent="0.3">
      <c r="B37295" s="1">
        <f t="shared" si="584"/>
        <v>45916.979166696816</v>
      </c>
      <c r="C37295">
        <v>0</v>
      </c>
    </row>
    <row r="37296" spans="2:3" x14ac:dyDescent="0.3">
      <c r="B37296" s="1">
        <f t="shared" si="584"/>
        <v>45916.986111141261</v>
      </c>
      <c r="C37296">
        <v>0</v>
      </c>
    </row>
    <row r="37297" spans="2:3" x14ac:dyDescent="0.3">
      <c r="B37297" s="1">
        <f t="shared" si="584"/>
        <v>45916.993055585706</v>
      </c>
      <c r="C37297">
        <v>0</v>
      </c>
    </row>
    <row r="37298" spans="2:3" x14ac:dyDescent="0.3">
      <c r="B37298" s="1">
        <f t="shared" si="584"/>
        <v>45917.000000030152</v>
      </c>
      <c r="C37298">
        <v>0</v>
      </c>
    </row>
    <row r="37299" spans="2:3" x14ac:dyDescent="0.3">
      <c r="B37299" s="1">
        <f t="shared" si="584"/>
        <v>45917.006944474597</v>
      </c>
      <c r="C37299">
        <v>0</v>
      </c>
    </row>
    <row r="37300" spans="2:3" x14ac:dyDescent="0.3">
      <c r="B37300" s="1">
        <f t="shared" si="584"/>
        <v>45917.013888919042</v>
      </c>
      <c r="C37300">
        <v>0</v>
      </c>
    </row>
    <row r="37301" spans="2:3" x14ac:dyDescent="0.3">
      <c r="B37301" s="1">
        <f t="shared" si="584"/>
        <v>45917.020833363487</v>
      </c>
      <c r="C37301">
        <v>0</v>
      </c>
    </row>
    <row r="37302" spans="2:3" x14ac:dyDescent="0.3">
      <c r="B37302" s="1">
        <f t="shared" si="584"/>
        <v>45917.027777807933</v>
      </c>
      <c r="C37302">
        <v>0</v>
      </c>
    </row>
    <row r="37303" spans="2:3" x14ac:dyDescent="0.3">
      <c r="B37303" s="1">
        <f t="shared" si="584"/>
        <v>45917.034722252378</v>
      </c>
      <c r="C37303">
        <v>0</v>
      </c>
    </row>
    <row r="37304" spans="2:3" x14ac:dyDescent="0.3">
      <c r="B37304" s="1">
        <f t="shared" si="584"/>
        <v>45917.041666696823</v>
      </c>
      <c r="C37304">
        <v>0</v>
      </c>
    </row>
    <row r="37305" spans="2:3" x14ac:dyDescent="0.3">
      <c r="B37305" s="1">
        <f t="shared" si="584"/>
        <v>45917.048611141268</v>
      </c>
      <c r="C37305">
        <v>0</v>
      </c>
    </row>
    <row r="37306" spans="2:3" x14ac:dyDescent="0.3">
      <c r="B37306" s="1">
        <f t="shared" si="584"/>
        <v>45917.055555585714</v>
      </c>
      <c r="C37306">
        <v>0</v>
      </c>
    </row>
    <row r="37307" spans="2:3" x14ac:dyDescent="0.3">
      <c r="B37307" s="1">
        <f t="shared" si="584"/>
        <v>45917.062500030159</v>
      </c>
      <c r="C37307">
        <v>0</v>
      </c>
    </row>
    <row r="37308" spans="2:3" x14ac:dyDescent="0.3">
      <c r="B37308" s="1">
        <f t="shared" si="584"/>
        <v>45917.069444474604</v>
      </c>
      <c r="C37308">
        <v>0</v>
      </c>
    </row>
    <row r="37309" spans="2:3" x14ac:dyDescent="0.3">
      <c r="B37309" s="1">
        <f t="shared" si="584"/>
        <v>45917.076388919049</v>
      </c>
      <c r="C37309">
        <v>0</v>
      </c>
    </row>
    <row r="37310" spans="2:3" x14ac:dyDescent="0.3">
      <c r="B37310" s="1">
        <f t="shared" si="584"/>
        <v>45917.083333363495</v>
      </c>
      <c r="C37310">
        <v>0</v>
      </c>
    </row>
    <row r="37311" spans="2:3" x14ac:dyDescent="0.3">
      <c r="B37311" s="1">
        <f t="shared" si="584"/>
        <v>45917.09027780794</v>
      </c>
      <c r="C37311">
        <v>0</v>
      </c>
    </row>
    <row r="37312" spans="2:3" x14ac:dyDescent="0.3">
      <c r="B37312" s="1">
        <f t="shared" si="584"/>
        <v>45917.097222252385</v>
      </c>
      <c r="C37312">
        <v>0</v>
      </c>
    </row>
    <row r="37313" spans="2:3" x14ac:dyDescent="0.3">
      <c r="B37313" s="1">
        <f t="shared" si="584"/>
        <v>45917.10416669683</v>
      </c>
      <c r="C37313">
        <v>0</v>
      </c>
    </row>
    <row r="37314" spans="2:3" x14ac:dyDescent="0.3">
      <c r="B37314" s="1">
        <f t="shared" si="584"/>
        <v>45917.111111141276</v>
      </c>
      <c r="C37314">
        <v>0</v>
      </c>
    </row>
    <row r="37315" spans="2:3" x14ac:dyDescent="0.3">
      <c r="B37315" s="1">
        <f t="shared" si="584"/>
        <v>45917.118055585721</v>
      </c>
      <c r="C37315">
        <v>0</v>
      </c>
    </row>
    <row r="37316" spans="2:3" x14ac:dyDescent="0.3">
      <c r="B37316" s="1">
        <f t="shared" si="584"/>
        <v>45917.125000030166</v>
      </c>
      <c r="C37316">
        <v>0</v>
      </c>
    </row>
    <row r="37317" spans="2:3" x14ac:dyDescent="0.3">
      <c r="B37317" s="1">
        <f t="shared" si="584"/>
        <v>45917.131944474611</v>
      </c>
      <c r="C37317">
        <v>0</v>
      </c>
    </row>
    <row r="37318" spans="2:3" x14ac:dyDescent="0.3">
      <c r="B37318" s="1">
        <f t="shared" si="584"/>
        <v>45917.138888919057</v>
      </c>
      <c r="C37318">
        <v>0</v>
      </c>
    </row>
    <row r="37319" spans="2:3" x14ac:dyDescent="0.3">
      <c r="B37319" s="1">
        <f t="shared" si="584"/>
        <v>45917.145833363502</v>
      </c>
      <c r="C37319">
        <v>0</v>
      </c>
    </row>
    <row r="37320" spans="2:3" x14ac:dyDescent="0.3">
      <c r="B37320" s="1">
        <f t="shared" si="584"/>
        <v>45917.152777807947</v>
      </c>
      <c r="C37320">
        <v>0</v>
      </c>
    </row>
    <row r="37321" spans="2:3" x14ac:dyDescent="0.3">
      <c r="B37321" s="1">
        <f t="shared" si="584"/>
        <v>45917.159722252392</v>
      </c>
      <c r="C37321">
        <v>0</v>
      </c>
    </row>
    <row r="37322" spans="2:3" x14ac:dyDescent="0.3">
      <c r="B37322" s="1">
        <f t="shared" si="584"/>
        <v>45917.166666696838</v>
      </c>
      <c r="C37322">
        <v>0</v>
      </c>
    </row>
    <row r="37323" spans="2:3" x14ac:dyDescent="0.3">
      <c r="B37323" s="1">
        <f t="shared" si="584"/>
        <v>45917.173611141283</v>
      </c>
      <c r="C37323">
        <v>0</v>
      </c>
    </row>
    <row r="37324" spans="2:3" x14ac:dyDescent="0.3">
      <c r="B37324" s="1">
        <f t="shared" si="584"/>
        <v>45917.180555585728</v>
      </c>
      <c r="C37324">
        <v>0</v>
      </c>
    </row>
    <row r="37325" spans="2:3" x14ac:dyDescent="0.3">
      <c r="B37325" s="1">
        <f t="shared" si="584"/>
        <v>45917.187500030173</v>
      </c>
      <c r="C37325">
        <v>0</v>
      </c>
    </row>
    <row r="37326" spans="2:3" x14ac:dyDescent="0.3">
      <c r="B37326" s="1">
        <f t="shared" si="584"/>
        <v>45917.194444474619</v>
      </c>
      <c r="C37326">
        <v>0</v>
      </c>
    </row>
    <row r="37327" spans="2:3" x14ac:dyDescent="0.3">
      <c r="B37327" s="1">
        <f t="shared" si="584"/>
        <v>45917.201388919064</v>
      </c>
      <c r="C37327">
        <v>0</v>
      </c>
    </row>
    <row r="37328" spans="2:3" x14ac:dyDescent="0.3">
      <c r="B37328" s="1">
        <f t="shared" si="584"/>
        <v>45917.208333363509</v>
      </c>
      <c r="C37328">
        <v>0</v>
      </c>
    </row>
    <row r="37329" spans="2:3" x14ac:dyDescent="0.3">
      <c r="B37329" s="1">
        <f t="shared" si="584"/>
        <v>45917.215277807954</v>
      </c>
      <c r="C37329">
        <v>0</v>
      </c>
    </row>
    <row r="37330" spans="2:3" x14ac:dyDescent="0.3">
      <c r="B37330" s="1">
        <f t="shared" si="584"/>
        <v>45917.2222222524</v>
      </c>
      <c r="C37330">
        <v>0</v>
      </c>
    </row>
    <row r="37331" spans="2:3" x14ac:dyDescent="0.3">
      <c r="B37331" s="1">
        <f t="shared" si="584"/>
        <v>45917.229166696845</v>
      </c>
      <c r="C37331">
        <v>0</v>
      </c>
    </row>
    <row r="37332" spans="2:3" x14ac:dyDescent="0.3">
      <c r="B37332" s="1">
        <f t="shared" si="584"/>
        <v>45917.23611114129</v>
      </c>
      <c r="C37332">
        <v>0</v>
      </c>
    </row>
    <row r="37333" spans="2:3" x14ac:dyDescent="0.3">
      <c r="B37333" s="1">
        <f t="shared" si="584"/>
        <v>45917.243055585735</v>
      </c>
      <c r="C37333">
        <v>0</v>
      </c>
    </row>
    <row r="37334" spans="2:3" x14ac:dyDescent="0.3">
      <c r="B37334" s="1">
        <f t="shared" si="584"/>
        <v>45917.250000030181</v>
      </c>
      <c r="C37334">
        <v>0</v>
      </c>
    </row>
    <row r="37335" spans="2:3" x14ac:dyDescent="0.3">
      <c r="B37335" s="1">
        <f t="shared" si="584"/>
        <v>45917.256944474626</v>
      </c>
      <c r="C37335">
        <v>0</v>
      </c>
    </row>
    <row r="37336" spans="2:3" x14ac:dyDescent="0.3">
      <c r="B37336" s="1">
        <f t="shared" si="584"/>
        <v>45917.263888919071</v>
      </c>
      <c r="C37336">
        <v>0</v>
      </c>
    </row>
    <row r="37337" spans="2:3" x14ac:dyDescent="0.3">
      <c r="B37337" s="1">
        <f t="shared" si="584"/>
        <v>45917.270833363516</v>
      </c>
      <c r="C37337">
        <v>0</v>
      </c>
    </row>
    <row r="37338" spans="2:3" x14ac:dyDescent="0.3">
      <c r="B37338" s="1">
        <f t="shared" si="584"/>
        <v>45917.277777807962</v>
      </c>
      <c r="C37338">
        <v>0</v>
      </c>
    </row>
    <row r="37339" spans="2:3" x14ac:dyDescent="0.3">
      <c r="B37339" s="1">
        <f t="shared" si="584"/>
        <v>45917.284722252407</v>
      </c>
      <c r="C37339">
        <v>0</v>
      </c>
    </row>
    <row r="37340" spans="2:3" x14ac:dyDescent="0.3">
      <c r="B37340" s="1">
        <f t="shared" si="584"/>
        <v>45917.291666696852</v>
      </c>
      <c r="C37340">
        <v>0</v>
      </c>
    </row>
    <row r="37341" spans="2:3" x14ac:dyDescent="0.3">
      <c r="B37341" s="1">
        <f t="shared" si="584"/>
        <v>45917.298611141297</v>
      </c>
      <c r="C37341">
        <v>0</v>
      </c>
    </row>
    <row r="37342" spans="2:3" x14ac:dyDescent="0.3">
      <c r="B37342" s="1">
        <f t="shared" si="584"/>
        <v>45917.305555585743</v>
      </c>
      <c r="C37342">
        <v>0</v>
      </c>
    </row>
    <row r="37343" spans="2:3" x14ac:dyDescent="0.3">
      <c r="B37343" s="1">
        <f t="shared" si="584"/>
        <v>45917.312500030188</v>
      </c>
      <c r="C37343">
        <v>0</v>
      </c>
    </row>
    <row r="37344" spans="2:3" x14ac:dyDescent="0.3">
      <c r="B37344" s="1">
        <f t="shared" si="584"/>
        <v>45917.319444474633</v>
      </c>
      <c r="C37344">
        <v>0</v>
      </c>
    </row>
    <row r="37345" spans="2:3" x14ac:dyDescent="0.3">
      <c r="B37345" s="1">
        <f t="shared" si="584"/>
        <v>45917.326388919078</v>
      </c>
      <c r="C37345">
        <v>0</v>
      </c>
    </row>
    <row r="37346" spans="2:3" x14ac:dyDescent="0.3">
      <c r="B37346" s="1">
        <f t="shared" si="584"/>
        <v>45917.333333363524</v>
      </c>
      <c r="C37346">
        <v>0</v>
      </c>
    </row>
    <row r="37347" spans="2:3" x14ac:dyDescent="0.3">
      <c r="B37347" s="1">
        <f t="shared" si="584"/>
        <v>45917.340277807969</v>
      </c>
      <c r="C37347">
        <v>0</v>
      </c>
    </row>
    <row r="37348" spans="2:3" x14ac:dyDescent="0.3">
      <c r="B37348" s="1">
        <f t="shared" si="584"/>
        <v>45917.347222252414</v>
      </c>
      <c r="C37348">
        <v>0</v>
      </c>
    </row>
    <row r="37349" spans="2:3" x14ac:dyDescent="0.3">
      <c r="B37349" s="1">
        <f t="shared" si="584"/>
        <v>45917.354166696859</v>
      </c>
      <c r="C37349">
        <v>0</v>
      </c>
    </row>
    <row r="37350" spans="2:3" x14ac:dyDescent="0.3">
      <c r="B37350" s="1">
        <f t="shared" si="584"/>
        <v>45917.361111141305</v>
      </c>
      <c r="C37350">
        <v>0</v>
      </c>
    </row>
    <row r="37351" spans="2:3" x14ac:dyDescent="0.3">
      <c r="B37351" s="1">
        <f t="shared" si="584"/>
        <v>45917.36805558575</v>
      </c>
      <c r="C37351">
        <v>0</v>
      </c>
    </row>
    <row r="37352" spans="2:3" x14ac:dyDescent="0.3">
      <c r="B37352" s="1">
        <f t="shared" ref="B37352:B37415" si="585">B37351+(B37351-B37350)</f>
        <v>45917.375000030195</v>
      </c>
      <c r="C37352">
        <v>0</v>
      </c>
    </row>
    <row r="37353" spans="2:3" x14ac:dyDescent="0.3">
      <c r="B37353" s="1">
        <f t="shared" si="585"/>
        <v>45917.38194447464</v>
      </c>
      <c r="C37353">
        <v>0</v>
      </c>
    </row>
    <row r="37354" spans="2:3" x14ac:dyDescent="0.3">
      <c r="B37354" s="1">
        <f t="shared" si="585"/>
        <v>45917.388888919086</v>
      </c>
      <c r="C37354">
        <v>0</v>
      </c>
    </row>
    <row r="37355" spans="2:3" x14ac:dyDescent="0.3">
      <c r="B37355" s="1">
        <f t="shared" si="585"/>
        <v>45917.395833363531</v>
      </c>
      <c r="C37355">
        <v>0</v>
      </c>
    </row>
    <row r="37356" spans="2:3" x14ac:dyDescent="0.3">
      <c r="B37356" s="1">
        <f t="shared" si="585"/>
        <v>45917.402777807976</v>
      </c>
      <c r="C37356">
        <v>0</v>
      </c>
    </row>
    <row r="37357" spans="2:3" x14ac:dyDescent="0.3">
      <c r="B37357" s="1">
        <f t="shared" si="585"/>
        <v>45917.409722252421</v>
      </c>
      <c r="C37357">
        <v>0</v>
      </c>
    </row>
    <row r="37358" spans="2:3" x14ac:dyDescent="0.3">
      <c r="B37358" s="1">
        <f t="shared" si="585"/>
        <v>45917.416666696867</v>
      </c>
      <c r="C37358">
        <v>0</v>
      </c>
    </row>
    <row r="37359" spans="2:3" x14ac:dyDescent="0.3">
      <c r="B37359" s="1">
        <f t="shared" si="585"/>
        <v>45917.423611141312</v>
      </c>
      <c r="C37359">
        <v>0</v>
      </c>
    </row>
    <row r="37360" spans="2:3" x14ac:dyDescent="0.3">
      <c r="B37360" s="1">
        <f t="shared" si="585"/>
        <v>45917.430555585757</v>
      </c>
      <c r="C37360">
        <v>0</v>
      </c>
    </row>
    <row r="37361" spans="2:3" x14ac:dyDescent="0.3">
      <c r="B37361" s="1">
        <f t="shared" si="585"/>
        <v>45917.437500030203</v>
      </c>
      <c r="C37361">
        <v>0</v>
      </c>
    </row>
    <row r="37362" spans="2:3" x14ac:dyDescent="0.3">
      <c r="B37362" s="1">
        <f t="shared" si="585"/>
        <v>45917.444444474648</v>
      </c>
      <c r="C37362">
        <v>0</v>
      </c>
    </row>
    <row r="37363" spans="2:3" x14ac:dyDescent="0.3">
      <c r="B37363" s="1">
        <f t="shared" si="585"/>
        <v>45917.451388919093</v>
      </c>
      <c r="C37363">
        <v>0</v>
      </c>
    </row>
    <row r="37364" spans="2:3" x14ac:dyDescent="0.3">
      <c r="B37364" s="1">
        <f t="shared" si="585"/>
        <v>45917.458333363538</v>
      </c>
      <c r="C37364">
        <v>0</v>
      </c>
    </row>
    <row r="37365" spans="2:3" x14ac:dyDescent="0.3">
      <c r="B37365" s="1">
        <f t="shared" si="585"/>
        <v>45917.465277807984</v>
      </c>
      <c r="C37365">
        <v>0</v>
      </c>
    </row>
    <row r="37366" spans="2:3" x14ac:dyDescent="0.3">
      <c r="B37366" s="1">
        <f t="shared" si="585"/>
        <v>45917.472222252429</v>
      </c>
      <c r="C37366">
        <v>0</v>
      </c>
    </row>
    <row r="37367" spans="2:3" x14ac:dyDescent="0.3">
      <c r="B37367" s="1">
        <f t="shared" si="585"/>
        <v>45917.479166696874</v>
      </c>
      <c r="C37367">
        <v>0</v>
      </c>
    </row>
    <row r="37368" spans="2:3" x14ac:dyDescent="0.3">
      <c r="B37368" s="1">
        <f t="shared" si="585"/>
        <v>45917.486111141319</v>
      </c>
      <c r="C37368">
        <v>0</v>
      </c>
    </row>
    <row r="37369" spans="2:3" x14ac:dyDescent="0.3">
      <c r="B37369" s="1">
        <f t="shared" si="585"/>
        <v>45917.493055585765</v>
      </c>
      <c r="C37369">
        <v>0</v>
      </c>
    </row>
    <row r="37370" spans="2:3" x14ac:dyDescent="0.3">
      <c r="B37370" s="1">
        <f t="shared" si="585"/>
        <v>45917.50000003021</v>
      </c>
      <c r="C37370">
        <v>0</v>
      </c>
    </row>
    <row r="37371" spans="2:3" x14ac:dyDescent="0.3">
      <c r="B37371" s="1">
        <f t="shared" si="585"/>
        <v>45917.506944474655</v>
      </c>
      <c r="C37371">
        <v>0</v>
      </c>
    </row>
    <row r="37372" spans="2:3" x14ac:dyDescent="0.3">
      <c r="B37372" s="1">
        <f t="shared" si="585"/>
        <v>45917.5138889191</v>
      </c>
      <c r="C37372">
        <v>0</v>
      </c>
    </row>
    <row r="37373" spans="2:3" x14ac:dyDescent="0.3">
      <c r="B37373" s="1">
        <f t="shared" si="585"/>
        <v>45917.520833363546</v>
      </c>
      <c r="C37373">
        <v>0</v>
      </c>
    </row>
    <row r="37374" spans="2:3" x14ac:dyDescent="0.3">
      <c r="B37374" s="1">
        <f t="shared" si="585"/>
        <v>45917.527777807991</v>
      </c>
      <c r="C37374">
        <v>0</v>
      </c>
    </row>
    <row r="37375" spans="2:3" x14ac:dyDescent="0.3">
      <c r="B37375" s="1">
        <f t="shared" si="585"/>
        <v>45917.534722252436</v>
      </c>
      <c r="C37375">
        <v>0</v>
      </c>
    </row>
    <row r="37376" spans="2:3" x14ac:dyDescent="0.3">
      <c r="B37376" s="1">
        <f t="shared" si="585"/>
        <v>45917.541666696881</v>
      </c>
      <c r="C37376">
        <v>0</v>
      </c>
    </row>
    <row r="37377" spans="2:3" x14ac:dyDescent="0.3">
      <c r="B37377" s="1">
        <f t="shared" si="585"/>
        <v>45917.548611141327</v>
      </c>
      <c r="C37377">
        <v>0</v>
      </c>
    </row>
    <row r="37378" spans="2:3" x14ac:dyDescent="0.3">
      <c r="B37378" s="1">
        <f t="shared" si="585"/>
        <v>45917.555555585772</v>
      </c>
      <c r="C37378">
        <v>0</v>
      </c>
    </row>
    <row r="37379" spans="2:3" x14ac:dyDescent="0.3">
      <c r="B37379" s="1">
        <f t="shared" si="585"/>
        <v>45917.562500030217</v>
      </c>
      <c r="C37379">
        <v>0</v>
      </c>
    </row>
    <row r="37380" spans="2:3" x14ac:dyDescent="0.3">
      <c r="B37380" s="1">
        <f t="shared" si="585"/>
        <v>45917.569444474662</v>
      </c>
      <c r="C37380">
        <v>0</v>
      </c>
    </row>
    <row r="37381" spans="2:3" x14ac:dyDescent="0.3">
      <c r="B37381" s="1">
        <f t="shared" si="585"/>
        <v>45917.576388919108</v>
      </c>
      <c r="C37381">
        <v>0</v>
      </c>
    </row>
    <row r="37382" spans="2:3" x14ac:dyDescent="0.3">
      <c r="B37382" s="1">
        <f t="shared" si="585"/>
        <v>45917.583333363553</v>
      </c>
      <c r="C37382">
        <v>0</v>
      </c>
    </row>
    <row r="37383" spans="2:3" x14ac:dyDescent="0.3">
      <c r="B37383" s="1">
        <f t="shared" si="585"/>
        <v>45917.590277807998</v>
      </c>
      <c r="C37383">
        <v>0</v>
      </c>
    </row>
    <row r="37384" spans="2:3" x14ac:dyDescent="0.3">
      <c r="B37384" s="1">
        <f t="shared" si="585"/>
        <v>45917.597222252443</v>
      </c>
      <c r="C37384">
        <v>0</v>
      </c>
    </row>
    <row r="37385" spans="2:3" x14ac:dyDescent="0.3">
      <c r="B37385" s="1">
        <f t="shared" si="585"/>
        <v>45917.604166696889</v>
      </c>
      <c r="C37385">
        <v>0</v>
      </c>
    </row>
    <row r="37386" spans="2:3" x14ac:dyDescent="0.3">
      <c r="B37386" s="1">
        <f t="shared" si="585"/>
        <v>45917.611111141334</v>
      </c>
      <c r="C37386">
        <v>0</v>
      </c>
    </row>
    <row r="37387" spans="2:3" x14ac:dyDescent="0.3">
      <c r="B37387" s="1">
        <f t="shared" si="585"/>
        <v>45917.618055585779</v>
      </c>
      <c r="C37387">
        <v>0</v>
      </c>
    </row>
    <row r="37388" spans="2:3" x14ac:dyDescent="0.3">
      <c r="B37388" s="1">
        <f t="shared" si="585"/>
        <v>45917.625000030224</v>
      </c>
      <c r="C37388">
        <v>0</v>
      </c>
    </row>
    <row r="37389" spans="2:3" x14ac:dyDescent="0.3">
      <c r="B37389" s="1">
        <f t="shared" si="585"/>
        <v>45917.63194447467</v>
      </c>
      <c r="C37389">
        <v>0</v>
      </c>
    </row>
    <row r="37390" spans="2:3" x14ac:dyDescent="0.3">
      <c r="B37390" s="1">
        <f t="shared" si="585"/>
        <v>45917.638888919115</v>
      </c>
      <c r="C37390">
        <v>0</v>
      </c>
    </row>
    <row r="37391" spans="2:3" x14ac:dyDescent="0.3">
      <c r="B37391" s="1">
        <f t="shared" si="585"/>
        <v>45917.64583336356</v>
      </c>
      <c r="C37391">
        <v>0</v>
      </c>
    </row>
    <row r="37392" spans="2:3" x14ac:dyDescent="0.3">
      <c r="B37392" s="1">
        <f t="shared" si="585"/>
        <v>45917.652777808005</v>
      </c>
      <c r="C37392">
        <v>0</v>
      </c>
    </row>
    <row r="37393" spans="2:3" x14ac:dyDescent="0.3">
      <c r="B37393" s="1">
        <f t="shared" si="585"/>
        <v>45917.659722252451</v>
      </c>
      <c r="C37393">
        <v>0</v>
      </c>
    </row>
    <row r="37394" spans="2:3" x14ac:dyDescent="0.3">
      <c r="B37394" s="1">
        <f t="shared" si="585"/>
        <v>45917.666666696896</v>
      </c>
      <c r="C37394">
        <v>0</v>
      </c>
    </row>
    <row r="37395" spans="2:3" x14ac:dyDescent="0.3">
      <c r="B37395" s="1">
        <f t="shared" si="585"/>
        <v>45917.673611141341</v>
      </c>
      <c r="C37395">
        <v>0</v>
      </c>
    </row>
    <row r="37396" spans="2:3" x14ac:dyDescent="0.3">
      <c r="B37396" s="1">
        <f t="shared" si="585"/>
        <v>45917.680555585786</v>
      </c>
      <c r="C37396">
        <v>0</v>
      </c>
    </row>
    <row r="37397" spans="2:3" x14ac:dyDescent="0.3">
      <c r="B37397" s="1">
        <f t="shared" si="585"/>
        <v>45917.687500030232</v>
      </c>
      <c r="C37397">
        <v>0</v>
      </c>
    </row>
    <row r="37398" spans="2:3" x14ac:dyDescent="0.3">
      <c r="B37398" s="1">
        <f t="shared" si="585"/>
        <v>45917.694444474677</v>
      </c>
      <c r="C37398">
        <v>0</v>
      </c>
    </row>
    <row r="37399" spans="2:3" x14ac:dyDescent="0.3">
      <c r="B37399" s="1">
        <f t="shared" si="585"/>
        <v>45917.701388919122</v>
      </c>
      <c r="C37399">
        <v>0</v>
      </c>
    </row>
    <row r="37400" spans="2:3" x14ac:dyDescent="0.3">
      <c r="B37400" s="1">
        <f t="shared" si="585"/>
        <v>45917.708333363567</v>
      </c>
      <c r="C37400">
        <v>0</v>
      </c>
    </row>
    <row r="37401" spans="2:3" x14ac:dyDescent="0.3">
      <c r="B37401" s="1">
        <f t="shared" si="585"/>
        <v>45917.715277808013</v>
      </c>
      <c r="C37401">
        <v>0</v>
      </c>
    </row>
    <row r="37402" spans="2:3" x14ac:dyDescent="0.3">
      <c r="B37402" s="1">
        <f t="shared" si="585"/>
        <v>45917.722222252458</v>
      </c>
      <c r="C37402">
        <v>0</v>
      </c>
    </row>
    <row r="37403" spans="2:3" x14ac:dyDescent="0.3">
      <c r="B37403" s="1">
        <f t="shared" si="585"/>
        <v>45917.729166696903</v>
      </c>
      <c r="C37403">
        <v>0</v>
      </c>
    </row>
    <row r="37404" spans="2:3" x14ac:dyDescent="0.3">
      <c r="B37404" s="1">
        <f t="shared" si="585"/>
        <v>45917.736111141348</v>
      </c>
      <c r="C37404">
        <v>0</v>
      </c>
    </row>
    <row r="37405" spans="2:3" x14ac:dyDescent="0.3">
      <c r="B37405" s="1">
        <f t="shared" si="585"/>
        <v>45917.743055585794</v>
      </c>
      <c r="C37405">
        <v>0</v>
      </c>
    </row>
    <row r="37406" spans="2:3" x14ac:dyDescent="0.3">
      <c r="B37406" s="1">
        <f t="shared" si="585"/>
        <v>45917.750000030239</v>
      </c>
      <c r="C37406">
        <v>0</v>
      </c>
    </row>
    <row r="37407" spans="2:3" x14ac:dyDescent="0.3">
      <c r="B37407" s="1">
        <f t="shared" si="585"/>
        <v>45917.756944474684</v>
      </c>
      <c r="C37407">
        <v>0</v>
      </c>
    </row>
    <row r="37408" spans="2:3" x14ac:dyDescent="0.3">
      <c r="B37408" s="1">
        <f t="shared" si="585"/>
        <v>45917.763888919129</v>
      </c>
      <c r="C37408">
        <v>0</v>
      </c>
    </row>
    <row r="37409" spans="2:3" x14ac:dyDescent="0.3">
      <c r="B37409" s="1">
        <f t="shared" si="585"/>
        <v>45917.770833363575</v>
      </c>
      <c r="C37409">
        <v>0</v>
      </c>
    </row>
    <row r="37410" spans="2:3" x14ac:dyDescent="0.3">
      <c r="B37410" s="1">
        <f t="shared" si="585"/>
        <v>45917.77777780802</v>
      </c>
      <c r="C37410">
        <v>0</v>
      </c>
    </row>
    <row r="37411" spans="2:3" x14ac:dyDescent="0.3">
      <c r="B37411" s="1">
        <f t="shared" si="585"/>
        <v>45917.784722252465</v>
      </c>
      <c r="C37411">
        <v>0</v>
      </c>
    </row>
    <row r="37412" spans="2:3" x14ac:dyDescent="0.3">
      <c r="B37412" s="1">
        <f t="shared" si="585"/>
        <v>45917.79166669691</v>
      </c>
      <c r="C37412">
        <v>0</v>
      </c>
    </row>
    <row r="37413" spans="2:3" x14ac:dyDescent="0.3">
      <c r="B37413" s="1">
        <f t="shared" si="585"/>
        <v>45917.798611141356</v>
      </c>
      <c r="C37413">
        <v>0</v>
      </c>
    </row>
    <row r="37414" spans="2:3" x14ac:dyDescent="0.3">
      <c r="B37414" s="1">
        <f t="shared" si="585"/>
        <v>45917.805555585801</v>
      </c>
      <c r="C37414">
        <v>0</v>
      </c>
    </row>
    <row r="37415" spans="2:3" x14ac:dyDescent="0.3">
      <c r="B37415" s="1">
        <f t="shared" si="585"/>
        <v>45917.812500030246</v>
      </c>
      <c r="C37415">
        <v>0</v>
      </c>
    </row>
    <row r="37416" spans="2:3" x14ac:dyDescent="0.3">
      <c r="B37416" s="1">
        <f t="shared" ref="B37416:B37479" si="586">B37415+(B37415-B37414)</f>
        <v>45917.819444474691</v>
      </c>
      <c r="C37416">
        <v>0</v>
      </c>
    </row>
    <row r="37417" spans="2:3" x14ac:dyDescent="0.3">
      <c r="B37417" s="1">
        <f t="shared" si="586"/>
        <v>45917.826388919137</v>
      </c>
      <c r="C37417">
        <v>0</v>
      </c>
    </row>
    <row r="37418" spans="2:3" x14ac:dyDescent="0.3">
      <c r="B37418" s="1">
        <f t="shared" si="586"/>
        <v>45917.833333363582</v>
      </c>
      <c r="C37418">
        <v>0</v>
      </c>
    </row>
    <row r="37419" spans="2:3" x14ac:dyDescent="0.3">
      <c r="B37419" s="1">
        <f t="shared" si="586"/>
        <v>45917.840277808027</v>
      </c>
      <c r="C37419">
        <v>0</v>
      </c>
    </row>
    <row r="37420" spans="2:3" x14ac:dyDescent="0.3">
      <c r="B37420" s="1">
        <f t="shared" si="586"/>
        <v>45917.847222252472</v>
      </c>
      <c r="C37420">
        <v>0</v>
      </c>
    </row>
    <row r="37421" spans="2:3" x14ac:dyDescent="0.3">
      <c r="B37421" s="1">
        <f t="shared" si="586"/>
        <v>45917.854166696918</v>
      </c>
      <c r="C37421">
        <v>0</v>
      </c>
    </row>
    <row r="37422" spans="2:3" x14ac:dyDescent="0.3">
      <c r="B37422" s="1">
        <f t="shared" si="586"/>
        <v>45917.861111141363</v>
      </c>
      <c r="C37422">
        <v>0</v>
      </c>
    </row>
    <row r="37423" spans="2:3" x14ac:dyDescent="0.3">
      <c r="B37423" s="1">
        <f t="shared" si="586"/>
        <v>45917.868055585808</v>
      </c>
      <c r="C37423">
        <v>0</v>
      </c>
    </row>
    <row r="37424" spans="2:3" x14ac:dyDescent="0.3">
      <c r="B37424" s="1">
        <f t="shared" si="586"/>
        <v>45917.875000030253</v>
      </c>
      <c r="C37424">
        <v>0</v>
      </c>
    </row>
    <row r="37425" spans="2:3" x14ac:dyDescent="0.3">
      <c r="B37425" s="1">
        <f t="shared" si="586"/>
        <v>45917.881944474699</v>
      </c>
      <c r="C37425">
        <v>0</v>
      </c>
    </row>
    <row r="37426" spans="2:3" x14ac:dyDescent="0.3">
      <c r="B37426" s="1">
        <f t="shared" si="586"/>
        <v>45917.888888919144</v>
      </c>
      <c r="C37426">
        <v>0</v>
      </c>
    </row>
    <row r="37427" spans="2:3" x14ac:dyDescent="0.3">
      <c r="B37427" s="1">
        <f t="shared" si="586"/>
        <v>45917.895833363589</v>
      </c>
      <c r="C37427">
        <v>0</v>
      </c>
    </row>
    <row r="37428" spans="2:3" x14ac:dyDescent="0.3">
      <c r="B37428" s="1">
        <f t="shared" si="586"/>
        <v>45917.902777808034</v>
      </c>
      <c r="C37428">
        <v>0</v>
      </c>
    </row>
    <row r="37429" spans="2:3" x14ac:dyDescent="0.3">
      <c r="B37429" s="1">
        <f t="shared" si="586"/>
        <v>45917.90972225248</v>
      </c>
      <c r="C37429">
        <v>0</v>
      </c>
    </row>
    <row r="37430" spans="2:3" x14ac:dyDescent="0.3">
      <c r="B37430" s="1">
        <f t="shared" si="586"/>
        <v>45917.916666696925</v>
      </c>
      <c r="C37430">
        <v>0</v>
      </c>
    </row>
    <row r="37431" spans="2:3" x14ac:dyDescent="0.3">
      <c r="B37431" s="1">
        <f t="shared" si="586"/>
        <v>45917.92361114137</v>
      </c>
      <c r="C37431">
        <v>0</v>
      </c>
    </row>
    <row r="37432" spans="2:3" x14ac:dyDescent="0.3">
      <c r="B37432" s="1">
        <f t="shared" si="586"/>
        <v>45917.930555585815</v>
      </c>
      <c r="C37432">
        <v>0</v>
      </c>
    </row>
    <row r="37433" spans="2:3" x14ac:dyDescent="0.3">
      <c r="B37433" s="1">
        <f t="shared" si="586"/>
        <v>45917.937500030261</v>
      </c>
      <c r="C37433">
        <v>0</v>
      </c>
    </row>
    <row r="37434" spans="2:3" x14ac:dyDescent="0.3">
      <c r="B37434" s="1">
        <f t="shared" si="586"/>
        <v>45917.944444474706</v>
      </c>
      <c r="C37434">
        <v>0</v>
      </c>
    </row>
    <row r="37435" spans="2:3" x14ac:dyDescent="0.3">
      <c r="B37435" s="1">
        <f t="shared" si="586"/>
        <v>45917.951388919151</v>
      </c>
      <c r="C37435">
        <v>0</v>
      </c>
    </row>
    <row r="37436" spans="2:3" x14ac:dyDescent="0.3">
      <c r="B37436" s="1">
        <f t="shared" si="586"/>
        <v>45917.958333363596</v>
      </c>
      <c r="C37436">
        <v>0</v>
      </c>
    </row>
    <row r="37437" spans="2:3" x14ac:dyDescent="0.3">
      <c r="B37437" s="1">
        <f t="shared" si="586"/>
        <v>45917.965277808042</v>
      </c>
      <c r="C37437">
        <v>0</v>
      </c>
    </row>
    <row r="37438" spans="2:3" x14ac:dyDescent="0.3">
      <c r="B37438" s="1">
        <f t="shared" si="586"/>
        <v>45917.972222252487</v>
      </c>
      <c r="C37438">
        <v>0</v>
      </c>
    </row>
    <row r="37439" spans="2:3" x14ac:dyDescent="0.3">
      <c r="B37439" s="1">
        <f t="shared" si="586"/>
        <v>45917.979166696932</v>
      </c>
      <c r="C37439">
        <v>0</v>
      </c>
    </row>
    <row r="37440" spans="2:3" x14ac:dyDescent="0.3">
      <c r="B37440" s="1">
        <f t="shared" si="586"/>
        <v>45917.986111141377</v>
      </c>
      <c r="C37440">
        <v>0</v>
      </c>
    </row>
    <row r="37441" spans="2:3" x14ac:dyDescent="0.3">
      <c r="B37441" s="1">
        <f t="shared" si="586"/>
        <v>45917.993055585823</v>
      </c>
      <c r="C37441">
        <v>0</v>
      </c>
    </row>
    <row r="37442" spans="2:3" x14ac:dyDescent="0.3">
      <c r="B37442" s="1">
        <f t="shared" si="586"/>
        <v>45918.000000030268</v>
      </c>
      <c r="C37442">
        <v>0</v>
      </c>
    </row>
    <row r="37443" spans="2:3" x14ac:dyDescent="0.3">
      <c r="B37443" s="1">
        <f t="shared" si="586"/>
        <v>45918.006944474713</v>
      </c>
      <c r="C37443">
        <v>0</v>
      </c>
    </row>
    <row r="37444" spans="2:3" x14ac:dyDescent="0.3">
      <c r="B37444" s="1">
        <f t="shared" si="586"/>
        <v>45918.013888919158</v>
      </c>
      <c r="C37444">
        <v>0</v>
      </c>
    </row>
    <row r="37445" spans="2:3" x14ac:dyDescent="0.3">
      <c r="B37445" s="1">
        <f t="shared" si="586"/>
        <v>45918.020833363604</v>
      </c>
      <c r="C37445">
        <v>0</v>
      </c>
    </row>
    <row r="37446" spans="2:3" x14ac:dyDescent="0.3">
      <c r="B37446" s="1">
        <f t="shared" si="586"/>
        <v>45918.027777808049</v>
      </c>
      <c r="C37446">
        <v>0</v>
      </c>
    </row>
    <row r="37447" spans="2:3" x14ac:dyDescent="0.3">
      <c r="B37447" s="1">
        <f t="shared" si="586"/>
        <v>45918.034722252494</v>
      </c>
      <c r="C37447">
        <v>0</v>
      </c>
    </row>
    <row r="37448" spans="2:3" x14ac:dyDescent="0.3">
      <c r="B37448" s="1">
        <f t="shared" si="586"/>
        <v>45918.04166669694</v>
      </c>
      <c r="C37448">
        <v>0</v>
      </c>
    </row>
    <row r="37449" spans="2:3" x14ac:dyDescent="0.3">
      <c r="B37449" s="1">
        <f t="shared" si="586"/>
        <v>45918.048611141385</v>
      </c>
      <c r="C37449">
        <v>0</v>
      </c>
    </row>
    <row r="37450" spans="2:3" x14ac:dyDescent="0.3">
      <c r="B37450" s="1">
        <f t="shared" si="586"/>
        <v>45918.05555558583</v>
      </c>
      <c r="C37450">
        <v>0</v>
      </c>
    </row>
    <row r="37451" spans="2:3" x14ac:dyDescent="0.3">
      <c r="B37451" s="1">
        <f t="shared" si="586"/>
        <v>45918.062500030275</v>
      </c>
      <c r="C37451">
        <v>0</v>
      </c>
    </row>
    <row r="37452" spans="2:3" x14ac:dyDescent="0.3">
      <c r="B37452" s="1">
        <f t="shared" si="586"/>
        <v>45918.069444474721</v>
      </c>
      <c r="C37452">
        <v>0</v>
      </c>
    </row>
    <row r="37453" spans="2:3" x14ac:dyDescent="0.3">
      <c r="B37453" s="1">
        <f t="shared" si="586"/>
        <v>45918.076388919166</v>
      </c>
      <c r="C37453">
        <v>0</v>
      </c>
    </row>
    <row r="37454" spans="2:3" x14ac:dyDescent="0.3">
      <c r="B37454" s="1">
        <f t="shared" si="586"/>
        <v>45918.083333363611</v>
      </c>
      <c r="C37454">
        <v>0</v>
      </c>
    </row>
    <row r="37455" spans="2:3" x14ac:dyDescent="0.3">
      <c r="B37455" s="1">
        <f t="shared" si="586"/>
        <v>45918.090277808056</v>
      </c>
      <c r="C37455">
        <v>0</v>
      </c>
    </row>
    <row r="37456" spans="2:3" x14ac:dyDescent="0.3">
      <c r="B37456" s="1">
        <f t="shared" si="586"/>
        <v>45918.097222252502</v>
      </c>
      <c r="C37456">
        <v>0</v>
      </c>
    </row>
    <row r="37457" spans="2:3" x14ac:dyDescent="0.3">
      <c r="B37457" s="1">
        <f t="shared" si="586"/>
        <v>45918.104166696947</v>
      </c>
      <c r="C37457">
        <v>0</v>
      </c>
    </row>
    <row r="37458" spans="2:3" x14ac:dyDescent="0.3">
      <c r="B37458" s="1">
        <f t="shared" si="586"/>
        <v>45918.111111141392</v>
      </c>
      <c r="C37458">
        <v>0</v>
      </c>
    </row>
    <row r="37459" spans="2:3" x14ac:dyDescent="0.3">
      <c r="B37459" s="1">
        <f t="shared" si="586"/>
        <v>45918.118055585837</v>
      </c>
      <c r="C37459">
        <v>0</v>
      </c>
    </row>
    <row r="37460" spans="2:3" x14ac:dyDescent="0.3">
      <c r="B37460" s="1">
        <f t="shared" si="586"/>
        <v>45918.125000030283</v>
      </c>
      <c r="C37460">
        <v>0</v>
      </c>
    </row>
    <row r="37461" spans="2:3" x14ac:dyDescent="0.3">
      <c r="B37461" s="1">
        <f t="shared" si="586"/>
        <v>45918.131944474728</v>
      </c>
      <c r="C37461">
        <v>0</v>
      </c>
    </row>
    <row r="37462" spans="2:3" x14ac:dyDescent="0.3">
      <c r="B37462" s="1">
        <f t="shared" si="586"/>
        <v>45918.138888919173</v>
      </c>
      <c r="C37462">
        <v>0</v>
      </c>
    </row>
    <row r="37463" spans="2:3" x14ac:dyDescent="0.3">
      <c r="B37463" s="1">
        <f t="shared" si="586"/>
        <v>45918.145833363618</v>
      </c>
      <c r="C37463">
        <v>0</v>
      </c>
    </row>
    <row r="37464" spans="2:3" x14ac:dyDescent="0.3">
      <c r="B37464" s="1">
        <f t="shared" si="586"/>
        <v>45918.152777808064</v>
      </c>
      <c r="C37464">
        <v>0</v>
      </c>
    </row>
    <row r="37465" spans="2:3" x14ac:dyDescent="0.3">
      <c r="B37465" s="1">
        <f t="shared" si="586"/>
        <v>45918.159722252509</v>
      </c>
      <c r="C37465">
        <v>0</v>
      </c>
    </row>
    <row r="37466" spans="2:3" x14ac:dyDescent="0.3">
      <c r="B37466" s="1">
        <f t="shared" si="586"/>
        <v>45918.166666696954</v>
      </c>
      <c r="C37466">
        <v>0</v>
      </c>
    </row>
    <row r="37467" spans="2:3" x14ac:dyDescent="0.3">
      <c r="B37467" s="1">
        <f t="shared" si="586"/>
        <v>45918.173611141399</v>
      </c>
      <c r="C37467">
        <v>0</v>
      </c>
    </row>
    <row r="37468" spans="2:3" x14ac:dyDescent="0.3">
      <c r="B37468" s="1">
        <f t="shared" si="586"/>
        <v>45918.180555585845</v>
      </c>
      <c r="C37468">
        <v>0</v>
      </c>
    </row>
    <row r="37469" spans="2:3" x14ac:dyDescent="0.3">
      <c r="B37469" s="1">
        <f t="shared" si="586"/>
        <v>45918.18750003029</v>
      </c>
      <c r="C37469">
        <v>0</v>
      </c>
    </row>
    <row r="37470" spans="2:3" x14ac:dyDescent="0.3">
      <c r="B37470" s="1">
        <f t="shared" si="586"/>
        <v>45918.194444474735</v>
      </c>
      <c r="C37470">
        <v>0</v>
      </c>
    </row>
    <row r="37471" spans="2:3" x14ac:dyDescent="0.3">
      <c r="B37471" s="1">
        <f t="shared" si="586"/>
        <v>45918.20138891918</v>
      </c>
      <c r="C37471">
        <v>0</v>
      </c>
    </row>
    <row r="37472" spans="2:3" x14ac:dyDescent="0.3">
      <c r="B37472" s="1">
        <f t="shared" si="586"/>
        <v>45918.208333363626</v>
      </c>
      <c r="C37472">
        <v>0</v>
      </c>
    </row>
    <row r="37473" spans="2:3" x14ac:dyDescent="0.3">
      <c r="B37473" s="1">
        <f t="shared" si="586"/>
        <v>45918.215277808071</v>
      </c>
      <c r="C37473">
        <v>0</v>
      </c>
    </row>
    <row r="37474" spans="2:3" x14ac:dyDescent="0.3">
      <c r="B37474" s="1">
        <f t="shared" si="586"/>
        <v>45918.222222252516</v>
      </c>
      <c r="C37474">
        <v>0</v>
      </c>
    </row>
    <row r="37475" spans="2:3" x14ac:dyDescent="0.3">
      <c r="B37475" s="1">
        <f t="shared" si="586"/>
        <v>45918.229166696961</v>
      </c>
      <c r="C37475">
        <v>0</v>
      </c>
    </row>
    <row r="37476" spans="2:3" x14ac:dyDescent="0.3">
      <c r="B37476" s="1">
        <f t="shared" si="586"/>
        <v>45918.236111141407</v>
      </c>
      <c r="C37476">
        <v>0</v>
      </c>
    </row>
    <row r="37477" spans="2:3" x14ac:dyDescent="0.3">
      <c r="B37477" s="1">
        <f t="shared" si="586"/>
        <v>45918.243055585852</v>
      </c>
      <c r="C37477">
        <v>0</v>
      </c>
    </row>
    <row r="37478" spans="2:3" x14ac:dyDescent="0.3">
      <c r="B37478" s="1">
        <f t="shared" si="586"/>
        <v>45918.250000030297</v>
      </c>
      <c r="C37478">
        <v>0</v>
      </c>
    </row>
    <row r="37479" spans="2:3" x14ac:dyDescent="0.3">
      <c r="B37479" s="1">
        <f t="shared" si="586"/>
        <v>45918.256944474742</v>
      </c>
      <c r="C37479">
        <v>0</v>
      </c>
    </row>
    <row r="37480" spans="2:3" x14ac:dyDescent="0.3">
      <c r="B37480" s="1">
        <f t="shared" ref="B37480:B37543" si="587">B37479+(B37479-B37478)</f>
        <v>45918.263888919188</v>
      </c>
      <c r="C37480">
        <v>0</v>
      </c>
    </row>
    <row r="37481" spans="2:3" x14ac:dyDescent="0.3">
      <c r="B37481" s="1">
        <f t="shared" si="587"/>
        <v>45918.270833363633</v>
      </c>
      <c r="C37481">
        <v>0</v>
      </c>
    </row>
    <row r="37482" spans="2:3" x14ac:dyDescent="0.3">
      <c r="B37482" s="1">
        <f t="shared" si="587"/>
        <v>45918.277777808078</v>
      </c>
      <c r="C37482">
        <v>0</v>
      </c>
    </row>
    <row r="37483" spans="2:3" x14ac:dyDescent="0.3">
      <c r="B37483" s="1">
        <f t="shared" si="587"/>
        <v>45918.284722252523</v>
      </c>
      <c r="C37483">
        <v>0</v>
      </c>
    </row>
    <row r="37484" spans="2:3" x14ac:dyDescent="0.3">
      <c r="B37484" s="1">
        <f t="shared" si="587"/>
        <v>45918.291666696969</v>
      </c>
      <c r="C37484">
        <v>0</v>
      </c>
    </row>
    <row r="37485" spans="2:3" x14ac:dyDescent="0.3">
      <c r="B37485" s="1">
        <f t="shared" si="587"/>
        <v>45918.298611141414</v>
      </c>
      <c r="C37485">
        <v>0</v>
      </c>
    </row>
    <row r="37486" spans="2:3" x14ac:dyDescent="0.3">
      <c r="B37486" s="1">
        <f t="shared" si="587"/>
        <v>45918.305555585859</v>
      </c>
      <c r="C37486">
        <v>0</v>
      </c>
    </row>
    <row r="37487" spans="2:3" x14ac:dyDescent="0.3">
      <c r="B37487" s="1">
        <f t="shared" si="587"/>
        <v>45918.312500030304</v>
      </c>
      <c r="C37487">
        <v>0</v>
      </c>
    </row>
    <row r="37488" spans="2:3" x14ac:dyDescent="0.3">
      <c r="B37488" s="1">
        <f t="shared" si="587"/>
        <v>45918.31944447475</v>
      </c>
      <c r="C37488">
        <v>0</v>
      </c>
    </row>
    <row r="37489" spans="2:3" x14ac:dyDescent="0.3">
      <c r="B37489" s="1">
        <f t="shared" si="587"/>
        <v>45918.326388919195</v>
      </c>
      <c r="C37489">
        <v>0</v>
      </c>
    </row>
    <row r="37490" spans="2:3" x14ac:dyDescent="0.3">
      <c r="B37490" s="1">
        <f t="shared" si="587"/>
        <v>45918.33333336364</v>
      </c>
      <c r="C37490">
        <v>0</v>
      </c>
    </row>
    <row r="37491" spans="2:3" x14ac:dyDescent="0.3">
      <c r="B37491" s="1">
        <f t="shared" si="587"/>
        <v>45918.340277808085</v>
      </c>
      <c r="C37491">
        <v>0</v>
      </c>
    </row>
    <row r="37492" spans="2:3" x14ac:dyDescent="0.3">
      <c r="B37492" s="1">
        <f t="shared" si="587"/>
        <v>45918.347222252531</v>
      </c>
      <c r="C37492">
        <v>0</v>
      </c>
    </row>
    <row r="37493" spans="2:3" x14ac:dyDescent="0.3">
      <c r="B37493" s="1">
        <f t="shared" si="587"/>
        <v>45918.354166696976</v>
      </c>
      <c r="C37493">
        <v>0</v>
      </c>
    </row>
    <row r="37494" spans="2:3" x14ac:dyDescent="0.3">
      <c r="B37494" s="1">
        <f t="shared" si="587"/>
        <v>45918.361111141421</v>
      </c>
      <c r="C37494">
        <v>0</v>
      </c>
    </row>
    <row r="37495" spans="2:3" x14ac:dyDescent="0.3">
      <c r="B37495" s="1">
        <f t="shared" si="587"/>
        <v>45918.368055585866</v>
      </c>
      <c r="C37495">
        <v>0</v>
      </c>
    </row>
    <row r="37496" spans="2:3" x14ac:dyDescent="0.3">
      <c r="B37496" s="1">
        <f t="shared" si="587"/>
        <v>45918.375000030312</v>
      </c>
      <c r="C37496">
        <v>0</v>
      </c>
    </row>
    <row r="37497" spans="2:3" x14ac:dyDescent="0.3">
      <c r="B37497" s="1">
        <f t="shared" si="587"/>
        <v>45918.381944474757</v>
      </c>
      <c r="C37497">
        <v>0</v>
      </c>
    </row>
    <row r="37498" spans="2:3" x14ac:dyDescent="0.3">
      <c r="B37498" s="1">
        <f t="shared" si="587"/>
        <v>45918.388888919202</v>
      </c>
      <c r="C37498">
        <v>0</v>
      </c>
    </row>
    <row r="37499" spans="2:3" x14ac:dyDescent="0.3">
      <c r="B37499" s="1">
        <f t="shared" si="587"/>
        <v>45918.395833363647</v>
      </c>
      <c r="C37499">
        <v>0</v>
      </c>
    </row>
    <row r="37500" spans="2:3" x14ac:dyDescent="0.3">
      <c r="B37500" s="1">
        <f t="shared" si="587"/>
        <v>45918.402777808093</v>
      </c>
      <c r="C37500">
        <v>0</v>
      </c>
    </row>
    <row r="37501" spans="2:3" x14ac:dyDescent="0.3">
      <c r="B37501" s="1">
        <f t="shared" si="587"/>
        <v>45918.409722252538</v>
      </c>
      <c r="C37501">
        <v>0</v>
      </c>
    </row>
    <row r="37502" spans="2:3" x14ac:dyDescent="0.3">
      <c r="B37502" s="1">
        <f t="shared" si="587"/>
        <v>45918.416666696983</v>
      </c>
      <c r="C37502">
        <v>0</v>
      </c>
    </row>
    <row r="37503" spans="2:3" x14ac:dyDescent="0.3">
      <c r="B37503" s="1">
        <f t="shared" si="587"/>
        <v>45918.423611141428</v>
      </c>
      <c r="C37503">
        <v>0</v>
      </c>
    </row>
    <row r="37504" spans="2:3" x14ac:dyDescent="0.3">
      <c r="B37504" s="1">
        <f t="shared" si="587"/>
        <v>45918.430555585874</v>
      </c>
      <c r="C37504">
        <v>0</v>
      </c>
    </row>
    <row r="37505" spans="2:3" x14ac:dyDescent="0.3">
      <c r="B37505" s="1">
        <f t="shared" si="587"/>
        <v>45918.437500030319</v>
      </c>
      <c r="C37505">
        <v>0</v>
      </c>
    </row>
    <row r="37506" spans="2:3" x14ac:dyDescent="0.3">
      <c r="B37506" s="1">
        <f t="shared" si="587"/>
        <v>45918.444444474764</v>
      </c>
      <c r="C37506">
        <v>0</v>
      </c>
    </row>
    <row r="37507" spans="2:3" x14ac:dyDescent="0.3">
      <c r="B37507" s="1">
        <f t="shared" si="587"/>
        <v>45918.451388919209</v>
      </c>
      <c r="C37507">
        <v>0</v>
      </c>
    </row>
    <row r="37508" spans="2:3" x14ac:dyDescent="0.3">
      <c r="B37508" s="1">
        <f t="shared" si="587"/>
        <v>45918.458333363655</v>
      </c>
      <c r="C37508">
        <v>0</v>
      </c>
    </row>
    <row r="37509" spans="2:3" x14ac:dyDescent="0.3">
      <c r="B37509" s="1">
        <f t="shared" si="587"/>
        <v>45918.4652778081</v>
      </c>
      <c r="C37509">
        <v>0</v>
      </c>
    </row>
    <row r="37510" spans="2:3" x14ac:dyDescent="0.3">
      <c r="B37510" s="1">
        <f t="shared" si="587"/>
        <v>45918.472222252545</v>
      </c>
      <c r="C37510">
        <v>0</v>
      </c>
    </row>
    <row r="37511" spans="2:3" x14ac:dyDescent="0.3">
      <c r="B37511" s="1">
        <f t="shared" si="587"/>
        <v>45918.47916669699</v>
      </c>
      <c r="C37511">
        <v>0</v>
      </c>
    </row>
    <row r="37512" spans="2:3" x14ac:dyDescent="0.3">
      <c r="B37512" s="1">
        <f t="shared" si="587"/>
        <v>45918.486111141436</v>
      </c>
      <c r="C37512">
        <v>0</v>
      </c>
    </row>
    <row r="37513" spans="2:3" x14ac:dyDescent="0.3">
      <c r="B37513" s="1">
        <f t="shared" si="587"/>
        <v>45918.493055585881</v>
      </c>
      <c r="C37513">
        <v>0</v>
      </c>
    </row>
    <row r="37514" spans="2:3" x14ac:dyDescent="0.3">
      <c r="B37514" s="1">
        <f t="shared" si="587"/>
        <v>45918.500000030326</v>
      </c>
      <c r="C37514">
        <v>0</v>
      </c>
    </row>
    <row r="37515" spans="2:3" x14ac:dyDescent="0.3">
      <c r="B37515" s="1">
        <f t="shared" si="587"/>
        <v>45918.506944474771</v>
      </c>
      <c r="C37515">
        <v>0</v>
      </c>
    </row>
    <row r="37516" spans="2:3" x14ac:dyDescent="0.3">
      <c r="B37516" s="1">
        <f t="shared" si="587"/>
        <v>45918.513888919217</v>
      </c>
      <c r="C37516">
        <v>0</v>
      </c>
    </row>
    <row r="37517" spans="2:3" x14ac:dyDescent="0.3">
      <c r="B37517" s="1">
        <f t="shared" si="587"/>
        <v>45918.520833363662</v>
      </c>
      <c r="C37517">
        <v>0</v>
      </c>
    </row>
    <row r="37518" spans="2:3" x14ac:dyDescent="0.3">
      <c r="B37518" s="1">
        <f t="shared" si="587"/>
        <v>45918.527777808107</v>
      </c>
      <c r="C37518">
        <v>0</v>
      </c>
    </row>
    <row r="37519" spans="2:3" x14ac:dyDescent="0.3">
      <c r="B37519" s="1">
        <f t="shared" si="587"/>
        <v>45918.534722252552</v>
      </c>
      <c r="C37519">
        <v>0</v>
      </c>
    </row>
    <row r="37520" spans="2:3" x14ac:dyDescent="0.3">
      <c r="B37520" s="1">
        <f t="shared" si="587"/>
        <v>45918.541666696998</v>
      </c>
      <c r="C37520">
        <v>0</v>
      </c>
    </row>
    <row r="37521" spans="2:3" x14ac:dyDescent="0.3">
      <c r="B37521" s="1">
        <f t="shared" si="587"/>
        <v>45918.548611141443</v>
      </c>
      <c r="C37521">
        <v>0</v>
      </c>
    </row>
    <row r="37522" spans="2:3" x14ac:dyDescent="0.3">
      <c r="B37522" s="1">
        <f t="shared" si="587"/>
        <v>45918.555555585888</v>
      </c>
      <c r="C37522">
        <v>0</v>
      </c>
    </row>
    <row r="37523" spans="2:3" x14ac:dyDescent="0.3">
      <c r="B37523" s="1">
        <f t="shared" si="587"/>
        <v>45918.562500030333</v>
      </c>
      <c r="C37523">
        <v>0</v>
      </c>
    </row>
    <row r="37524" spans="2:3" x14ac:dyDescent="0.3">
      <c r="B37524" s="1">
        <f t="shared" si="587"/>
        <v>45918.569444474779</v>
      </c>
      <c r="C37524">
        <v>0</v>
      </c>
    </row>
    <row r="37525" spans="2:3" x14ac:dyDescent="0.3">
      <c r="B37525" s="1">
        <f t="shared" si="587"/>
        <v>45918.576388919224</v>
      </c>
      <c r="C37525">
        <v>0</v>
      </c>
    </row>
    <row r="37526" spans="2:3" x14ac:dyDescent="0.3">
      <c r="B37526" s="1">
        <f t="shared" si="587"/>
        <v>45918.583333363669</v>
      </c>
      <c r="C37526">
        <v>0</v>
      </c>
    </row>
    <row r="37527" spans="2:3" x14ac:dyDescent="0.3">
      <c r="B37527" s="1">
        <f t="shared" si="587"/>
        <v>45918.590277808114</v>
      </c>
      <c r="C37527">
        <v>0</v>
      </c>
    </row>
    <row r="37528" spans="2:3" x14ac:dyDescent="0.3">
      <c r="B37528" s="1">
        <f t="shared" si="587"/>
        <v>45918.59722225256</v>
      </c>
      <c r="C37528">
        <v>0</v>
      </c>
    </row>
    <row r="37529" spans="2:3" x14ac:dyDescent="0.3">
      <c r="B37529" s="1">
        <f t="shared" si="587"/>
        <v>45918.604166697005</v>
      </c>
      <c r="C37529">
        <v>0</v>
      </c>
    </row>
    <row r="37530" spans="2:3" x14ac:dyDescent="0.3">
      <c r="B37530" s="1">
        <f t="shared" si="587"/>
        <v>45918.61111114145</v>
      </c>
      <c r="C37530">
        <v>0</v>
      </c>
    </row>
    <row r="37531" spans="2:3" x14ac:dyDescent="0.3">
      <c r="B37531" s="1">
        <f t="shared" si="587"/>
        <v>45918.618055585895</v>
      </c>
      <c r="C37531">
        <v>0</v>
      </c>
    </row>
    <row r="37532" spans="2:3" x14ac:dyDescent="0.3">
      <c r="B37532" s="1">
        <f t="shared" si="587"/>
        <v>45918.625000030341</v>
      </c>
      <c r="C37532">
        <v>0</v>
      </c>
    </row>
    <row r="37533" spans="2:3" x14ac:dyDescent="0.3">
      <c r="B37533" s="1">
        <f t="shared" si="587"/>
        <v>45918.631944474786</v>
      </c>
      <c r="C37533">
        <v>0</v>
      </c>
    </row>
    <row r="37534" spans="2:3" x14ac:dyDescent="0.3">
      <c r="B37534" s="1">
        <f t="shared" si="587"/>
        <v>45918.638888919231</v>
      </c>
      <c r="C37534">
        <v>0</v>
      </c>
    </row>
    <row r="37535" spans="2:3" x14ac:dyDescent="0.3">
      <c r="B37535" s="1">
        <f t="shared" si="587"/>
        <v>45918.645833363677</v>
      </c>
      <c r="C37535">
        <v>0</v>
      </c>
    </row>
    <row r="37536" spans="2:3" x14ac:dyDescent="0.3">
      <c r="B37536" s="1">
        <f t="shared" si="587"/>
        <v>45918.652777808122</v>
      </c>
      <c r="C37536">
        <v>0</v>
      </c>
    </row>
    <row r="37537" spans="2:3" x14ac:dyDescent="0.3">
      <c r="B37537" s="1">
        <f t="shared" si="587"/>
        <v>45918.659722252567</v>
      </c>
      <c r="C37537">
        <v>0</v>
      </c>
    </row>
    <row r="37538" spans="2:3" x14ac:dyDescent="0.3">
      <c r="B37538" s="1">
        <f t="shared" si="587"/>
        <v>45918.666666697012</v>
      </c>
      <c r="C37538">
        <v>0</v>
      </c>
    </row>
    <row r="37539" spans="2:3" x14ac:dyDescent="0.3">
      <c r="B37539" s="1">
        <f t="shared" si="587"/>
        <v>45918.673611141458</v>
      </c>
      <c r="C37539">
        <v>0</v>
      </c>
    </row>
    <row r="37540" spans="2:3" x14ac:dyDescent="0.3">
      <c r="B37540" s="1">
        <f t="shared" si="587"/>
        <v>45918.680555585903</v>
      </c>
      <c r="C37540">
        <v>0</v>
      </c>
    </row>
    <row r="37541" spans="2:3" x14ac:dyDescent="0.3">
      <c r="B37541" s="1">
        <f t="shared" si="587"/>
        <v>45918.687500030348</v>
      </c>
      <c r="C37541">
        <v>0</v>
      </c>
    </row>
    <row r="37542" spans="2:3" x14ac:dyDescent="0.3">
      <c r="B37542" s="1">
        <f t="shared" si="587"/>
        <v>45918.694444474793</v>
      </c>
      <c r="C37542">
        <v>0</v>
      </c>
    </row>
    <row r="37543" spans="2:3" x14ac:dyDescent="0.3">
      <c r="B37543" s="1">
        <f t="shared" si="587"/>
        <v>45918.701388919239</v>
      </c>
      <c r="C37543">
        <v>0</v>
      </c>
    </row>
    <row r="37544" spans="2:3" x14ac:dyDescent="0.3">
      <c r="B37544" s="1">
        <f t="shared" ref="B37544:B37607" si="588">B37543+(B37543-B37542)</f>
        <v>45918.708333363684</v>
      </c>
      <c r="C37544">
        <v>0</v>
      </c>
    </row>
    <row r="37545" spans="2:3" x14ac:dyDescent="0.3">
      <c r="B37545" s="1">
        <f t="shared" si="588"/>
        <v>45918.715277808129</v>
      </c>
      <c r="C37545">
        <v>0</v>
      </c>
    </row>
    <row r="37546" spans="2:3" x14ac:dyDescent="0.3">
      <c r="B37546" s="1">
        <f t="shared" si="588"/>
        <v>45918.722222252574</v>
      </c>
      <c r="C37546">
        <v>0</v>
      </c>
    </row>
    <row r="37547" spans="2:3" x14ac:dyDescent="0.3">
      <c r="B37547" s="1">
        <f t="shared" si="588"/>
        <v>45918.72916669702</v>
      </c>
      <c r="C37547">
        <v>0</v>
      </c>
    </row>
    <row r="37548" spans="2:3" x14ac:dyDescent="0.3">
      <c r="B37548" s="1">
        <f t="shared" si="588"/>
        <v>45918.736111141465</v>
      </c>
      <c r="C37548">
        <v>0</v>
      </c>
    </row>
    <row r="37549" spans="2:3" x14ac:dyDescent="0.3">
      <c r="B37549" s="1">
        <f t="shared" si="588"/>
        <v>45918.74305558591</v>
      </c>
      <c r="C37549">
        <v>0</v>
      </c>
    </row>
    <row r="37550" spans="2:3" x14ac:dyDescent="0.3">
      <c r="B37550" s="1">
        <f t="shared" si="588"/>
        <v>45918.750000030355</v>
      </c>
      <c r="C37550">
        <v>0</v>
      </c>
    </row>
    <row r="37551" spans="2:3" x14ac:dyDescent="0.3">
      <c r="B37551" s="1">
        <f t="shared" si="588"/>
        <v>45918.756944474801</v>
      </c>
      <c r="C37551">
        <v>0</v>
      </c>
    </row>
    <row r="37552" spans="2:3" x14ac:dyDescent="0.3">
      <c r="B37552" s="1">
        <f t="shared" si="588"/>
        <v>45918.763888919246</v>
      </c>
      <c r="C37552">
        <v>0</v>
      </c>
    </row>
    <row r="37553" spans="2:3" x14ac:dyDescent="0.3">
      <c r="B37553" s="1">
        <f t="shared" si="588"/>
        <v>45918.770833363691</v>
      </c>
      <c r="C37553">
        <v>0</v>
      </c>
    </row>
    <row r="37554" spans="2:3" x14ac:dyDescent="0.3">
      <c r="B37554" s="1">
        <f t="shared" si="588"/>
        <v>45918.777777808136</v>
      </c>
      <c r="C37554">
        <v>0</v>
      </c>
    </row>
    <row r="37555" spans="2:3" x14ac:dyDescent="0.3">
      <c r="B37555" s="1">
        <f t="shared" si="588"/>
        <v>45918.784722252582</v>
      </c>
      <c r="C37555">
        <v>0</v>
      </c>
    </row>
    <row r="37556" spans="2:3" x14ac:dyDescent="0.3">
      <c r="B37556" s="1">
        <f t="shared" si="588"/>
        <v>45918.791666697027</v>
      </c>
      <c r="C37556">
        <v>0</v>
      </c>
    </row>
    <row r="37557" spans="2:3" x14ac:dyDescent="0.3">
      <c r="B37557" s="1">
        <f t="shared" si="588"/>
        <v>45918.798611141472</v>
      </c>
      <c r="C37557">
        <v>0</v>
      </c>
    </row>
    <row r="37558" spans="2:3" x14ac:dyDescent="0.3">
      <c r="B37558" s="1">
        <f t="shared" si="588"/>
        <v>45918.805555585917</v>
      </c>
      <c r="C37558">
        <v>0</v>
      </c>
    </row>
    <row r="37559" spans="2:3" x14ac:dyDescent="0.3">
      <c r="B37559" s="1">
        <f t="shared" si="588"/>
        <v>45918.812500030363</v>
      </c>
      <c r="C37559">
        <v>0</v>
      </c>
    </row>
    <row r="37560" spans="2:3" x14ac:dyDescent="0.3">
      <c r="B37560" s="1">
        <f t="shared" si="588"/>
        <v>45918.819444474808</v>
      </c>
      <c r="C37560">
        <v>0</v>
      </c>
    </row>
    <row r="37561" spans="2:3" x14ac:dyDescent="0.3">
      <c r="B37561" s="1">
        <f t="shared" si="588"/>
        <v>45918.826388919253</v>
      </c>
      <c r="C37561">
        <v>0</v>
      </c>
    </row>
    <row r="37562" spans="2:3" x14ac:dyDescent="0.3">
      <c r="B37562" s="1">
        <f t="shared" si="588"/>
        <v>45918.833333363698</v>
      </c>
      <c r="C37562">
        <v>0</v>
      </c>
    </row>
    <row r="37563" spans="2:3" x14ac:dyDescent="0.3">
      <c r="B37563" s="1">
        <f t="shared" si="588"/>
        <v>45918.840277808144</v>
      </c>
      <c r="C37563">
        <v>0</v>
      </c>
    </row>
    <row r="37564" spans="2:3" x14ac:dyDescent="0.3">
      <c r="B37564" s="1">
        <f t="shared" si="588"/>
        <v>45918.847222252589</v>
      </c>
      <c r="C37564">
        <v>0</v>
      </c>
    </row>
    <row r="37565" spans="2:3" x14ac:dyDescent="0.3">
      <c r="B37565" s="1">
        <f t="shared" si="588"/>
        <v>45918.854166697034</v>
      </c>
      <c r="C37565">
        <v>0</v>
      </c>
    </row>
    <row r="37566" spans="2:3" x14ac:dyDescent="0.3">
      <c r="B37566" s="1">
        <f t="shared" si="588"/>
        <v>45918.861111141479</v>
      </c>
      <c r="C37566">
        <v>0</v>
      </c>
    </row>
    <row r="37567" spans="2:3" x14ac:dyDescent="0.3">
      <c r="B37567" s="1">
        <f t="shared" si="588"/>
        <v>45918.868055585925</v>
      </c>
      <c r="C37567">
        <v>0</v>
      </c>
    </row>
    <row r="37568" spans="2:3" x14ac:dyDescent="0.3">
      <c r="B37568" s="1">
        <f t="shared" si="588"/>
        <v>45918.87500003037</v>
      </c>
      <c r="C37568">
        <v>0</v>
      </c>
    </row>
    <row r="37569" spans="2:3" x14ac:dyDescent="0.3">
      <c r="B37569" s="1">
        <f t="shared" si="588"/>
        <v>45918.881944474815</v>
      </c>
      <c r="C37569">
        <v>0</v>
      </c>
    </row>
    <row r="37570" spans="2:3" x14ac:dyDescent="0.3">
      <c r="B37570" s="1">
        <f t="shared" si="588"/>
        <v>45918.88888891926</v>
      </c>
      <c r="C37570">
        <v>0</v>
      </c>
    </row>
    <row r="37571" spans="2:3" x14ac:dyDescent="0.3">
      <c r="B37571" s="1">
        <f t="shared" si="588"/>
        <v>45918.895833363706</v>
      </c>
      <c r="C37571">
        <v>0</v>
      </c>
    </row>
    <row r="37572" spans="2:3" x14ac:dyDescent="0.3">
      <c r="B37572" s="1">
        <f t="shared" si="588"/>
        <v>45918.902777808151</v>
      </c>
      <c r="C37572">
        <v>0</v>
      </c>
    </row>
    <row r="37573" spans="2:3" x14ac:dyDescent="0.3">
      <c r="B37573" s="1">
        <f t="shared" si="588"/>
        <v>45918.909722252596</v>
      </c>
      <c r="C37573">
        <v>0</v>
      </c>
    </row>
    <row r="37574" spans="2:3" x14ac:dyDescent="0.3">
      <c r="B37574" s="1">
        <f t="shared" si="588"/>
        <v>45918.916666697041</v>
      </c>
      <c r="C37574">
        <v>0</v>
      </c>
    </row>
    <row r="37575" spans="2:3" x14ac:dyDescent="0.3">
      <c r="B37575" s="1">
        <f t="shared" si="588"/>
        <v>45918.923611141487</v>
      </c>
      <c r="C37575">
        <v>0</v>
      </c>
    </row>
    <row r="37576" spans="2:3" x14ac:dyDescent="0.3">
      <c r="B37576" s="1">
        <f t="shared" si="588"/>
        <v>45918.930555585932</v>
      </c>
      <c r="C37576">
        <v>0</v>
      </c>
    </row>
    <row r="37577" spans="2:3" x14ac:dyDescent="0.3">
      <c r="B37577" s="1">
        <f t="shared" si="588"/>
        <v>45918.937500030377</v>
      </c>
      <c r="C37577">
        <v>0</v>
      </c>
    </row>
    <row r="37578" spans="2:3" x14ac:dyDescent="0.3">
      <c r="B37578" s="1">
        <f t="shared" si="588"/>
        <v>45918.944444474822</v>
      </c>
      <c r="C37578">
        <v>0</v>
      </c>
    </row>
    <row r="37579" spans="2:3" x14ac:dyDescent="0.3">
      <c r="B37579" s="1">
        <f t="shared" si="588"/>
        <v>45918.951388919268</v>
      </c>
      <c r="C37579">
        <v>0</v>
      </c>
    </row>
    <row r="37580" spans="2:3" x14ac:dyDescent="0.3">
      <c r="B37580" s="1">
        <f t="shared" si="588"/>
        <v>45918.958333363713</v>
      </c>
      <c r="C37580">
        <v>0</v>
      </c>
    </row>
    <row r="37581" spans="2:3" x14ac:dyDescent="0.3">
      <c r="B37581" s="1">
        <f t="shared" si="588"/>
        <v>45918.965277808158</v>
      </c>
      <c r="C37581">
        <v>0</v>
      </c>
    </row>
    <row r="37582" spans="2:3" x14ac:dyDescent="0.3">
      <c r="B37582" s="1">
        <f t="shared" si="588"/>
        <v>45918.972222252603</v>
      </c>
      <c r="C37582">
        <v>0</v>
      </c>
    </row>
    <row r="37583" spans="2:3" x14ac:dyDescent="0.3">
      <c r="B37583" s="1">
        <f t="shared" si="588"/>
        <v>45918.979166697049</v>
      </c>
      <c r="C37583">
        <v>0</v>
      </c>
    </row>
    <row r="37584" spans="2:3" x14ac:dyDescent="0.3">
      <c r="B37584" s="1">
        <f t="shared" si="588"/>
        <v>45918.986111141494</v>
      </c>
      <c r="C37584">
        <v>0</v>
      </c>
    </row>
    <row r="37585" spans="2:3" x14ac:dyDescent="0.3">
      <c r="B37585" s="1">
        <f t="shared" si="588"/>
        <v>45918.993055585939</v>
      </c>
      <c r="C37585">
        <v>0</v>
      </c>
    </row>
    <row r="37586" spans="2:3" x14ac:dyDescent="0.3">
      <c r="B37586" s="1">
        <f t="shared" si="588"/>
        <v>45919.000000030384</v>
      </c>
      <c r="C37586">
        <v>0</v>
      </c>
    </row>
    <row r="37587" spans="2:3" x14ac:dyDescent="0.3">
      <c r="B37587" s="1">
        <f t="shared" si="588"/>
        <v>45919.00694447483</v>
      </c>
      <c r="C37587">
        <v>0</v>
      </c>
    </row>
    <row r="37588" spans="2:3" x14ac:dyDescent="0.3">
      <c r="B37588" s="1">
        <f t="shared" si="588"/>
        <v>45919.013888919275</v>
      </c>
      <c r="C37588">
        <v>0</v>
      </c>
    </row>
    <row r="37589" spans="2:3" x14ac:dyDescent="0.3">
      <c r="B37589" s="1">
        <f t="shared" si="588"/>
        <v>45919.02083336372</v>
      </c>
      <c r="C37589">
        <v>0</v>
      </c>
    </row>
    <row r="37590" spans="2:3" x14ac:dyDescent="0.3">
      <c r="B37590" s="1">
        <f t="shared" si="588"/>
        <v>45919.027777808165</v>
      </c>
      <c r="C37590">
        <v>0</v>
      </c>
    </row>
    <row r="37591" spans="2:3" x14ac:dyDescent="0.3">
      <c r="B37591" s="1">
        <f t="shared" si="588"/>
        <v>45919.034722252611</v>
      </c>
      <c r="C37591">
        <v>0</v>
      </c>
    </row>
    <row r="37592" spans="2:3" x14ac:dyDescent="0.3">
      <c r="B37592" s="1">
        <f t="shared" si="588"/>
        <v>45919.041666697056</v>
      </c>
      <c r="C37592">
        <v>0</v>
      </c>
    </row>
    <row r="37593" spans="2:3" x14ac:dyDescent="0.3">
      <c r="B37593" s="1">
        <f t="shared" si="588"/>
        <v>45919.048611141501</v>
      </c>
      <c r="C37593">
        <v>0</v>
      </c>
    </row>
    <row r="37594" spans="2:3" x14ac:dyDescent="0.3">
      <c r="B37594" s="1">
        <f t="shared" si="588"/>
        <v>45919.055555585946</v>
      </c>
      <c r="C37594">
        <v>0</v>
      </c>
    </row>
    <row r="37595" spans="2:3" x14ac:dyDescent="0.3">
      <c r="B37595" s="1">
        <f t="shared" si="588"/>
        <v>45919.062500030392</v>
      </c>
      <c r="C37595">
        <v>0</v>
      </c>
    </row>
    <row r="37596" spans="2:3" x14ac:dyDescent="0.3">
      <c r="B37596" s="1">
        <f t="shared" si="588"/>
        <v>45919.069444474837</v>
      </c>
      <c r="C37596">
        <v>0</v>
      </c>
    </row>
    <row r="37597" spans="2:3" x14ac:dyDescent="0.3">
      <c r="B37597" s="1">
        <f t="shared" si="588"/>
        <v>45919.076388919282</v>
      </c>
      <c r="C37597">
        <v>0</v>
      </c>
    </row>
    <row r="37598" spans="2:3" x14ac:dyDescent="0.3">
      <c r="B37598" s="1">
        <f t="shared" si="588"/>
        <v>45919.083333363727</v>
      </c>
      <c r="C37598">
        <v>0</v>
      </c>
    </row>
    <row r="37599" spans="2:3" x14ac:dyDescent="0.3">
      <c r="B37599" s="1">
        <f t="shared" si="588"/>
        <v>45919.090277808173</v>
      </c>
      <c r="C37599">
        <v>0</v>
      </c>
    </row>
    <row r="37600" spans="2:3" x14ac:dyDescent="0.3">
      <c r="B37600" s="1">
        <f t="shared" si="588"/>
        <v>45919.097222252618</v>
      </c>
      <c r="C37600">
        <v>0</v>
      </c>
    </row>
    <row r="37601" spans="2:3" x14ac:dyDescent="0.3">
      <c r="B37601" s="1">
        <f t="shared" si="588"/>
        <v>45919.104166697063</v>
      </c>
      <c r="C37601">
        <v>0</v>
      </c>
    </row>
    <row r="37602" spans="2:3" x14ac:dyDescent="0.3">
      <c r="B37602" s="1">
        <f t="shared" si="588"/>
        <v>45919.111111141508</v>
      </c>
      <c r="C37602">
        <v>0</v>
      </c>
    </row>
    <row r="37603" spans="2:3" x14ac:dyDescent="0.3">
      <c r="B37603" s="1">
        <f t="shared" si="588"/>
        <v>45919.118055585954</v>
      </c>
      <c r="C37603">
        <v>0</v>
      </c>
    </row>
    <row r="37604" spans="2:3" x14ac:dyDescent="0.3">
      <c r="B37604" s="1">
        <f t="shared" si="588"/>
        <v>45919.125000030399</v>
      </c>
      <c r="C37604">
        <v>0</v>
      </c>
    </row>
    <row r="37605" spans="2:3" x14ac:dyDescent="0.3">
      <c r="B37605" s="1">
        <f t="shared" si="588"/>
        <v>45919.131944474844</v>
      </c>
      <c r="C37605">
        <v>0</v>
      </c>
    </row>
    <row r="37606" spans="2:3" x14ac:dyDescent="0.3">
      <c r="B37606" s="1">
        <f t="shared" si="588"/>
        <v>45919.138888919289</v>
      </c>
      <c r="C37606">
        <v>0</v>
      </c>
    </row>
    <row r="37607" spans="2:3" x14ac:dyDescent="0.3">
      <c r="B37607" s="1">
        <f t="shared" si="588"/>
        <v>45919.145833363735</v>
      </c>
      <c r="C37607">
        <v>0</v>
      </c>
    </row>
    <row r="37608" spans="2:3" x14ac:dyDescent="0.3">
      <c r="B37608" s="1">
        <f t="shared" ref="B37608:B37671" si="589">B37607+(B37607-B37606)</f>
        <v>45919.15277780818</v>
      </c>
      <c r="C37608">
        <v>0</v>
      </c>
    </row>
    <row r="37609" spans="2:3" x14ac:dyDescent="0.3">
      <c r="B37609" s="1">
        <f t="shared" si="589"/>
        <v>45919.159722252625</v>
      </c>
      <c r="C37609">
        <v>0</v>
      </c>
    </row>
    <row r="37610" spans="2:3" x14ac:dyDescent="0.3">
      <c r="B37610" s="1">
        <f t="shared" si="589"/>
        <v>45919.16666669707</v>
      </c>
      <c r="C37610">
        <v>0</v>
      </c>
    </row>
    <row r="37611" spans="2:3" x14ac:dyDescent="0.3">
      <c r="B37611" s="1">
        <f t="shared" si="589"/>
        <v>45919.173611141516</v>
      </c>
      <c r="C37611">
        <v>0</v>
      </c>
    </row>
    <row r="37612" spans="2:3" x14ac:dyDescent="0.3">
      <c r="B37612" s="1">
        <f t="shared" si="589"/>
        <v>45919.180555585961</v>
      </c>
      <c r="C37612">
        <v>0</v>
      </c>
    </row>
    <row r="37613" spans="2:3" x14ac:dyDescent="0.3">
      <c r="B37613" s="1">
        <f t="shared" si="589"/>
        <v>45919.187500030406</v>
      </c>
      <c r="C37613">
        <v>0</v>
      </c>
    </row>
    <row r="37614" spans="2:3" x14ac:dyDescent="0.3">
      <c r="B37614" s="1">
        <f t="shared" si="589"/>
        <v>45919.194444474851</v>
      </c>
      <c r="C37614">
        <v>0</v>
      </c>
    </row>
    <row r="37615" spans="2:3" x14ac:dyDescent="0.3">
      <c r="B37615" s="1">
        <f t="shared" si="589"/>
        <v>45919.201388919297</v>
      </c>
      <c r="C37615">
        <v>0</v>
      </c>
    </row>
    <row r="37616" spans="2:3" x14ac:dyDescent="0.3">
      <c r="B37616" s="1">
        <f t="shared" si="589"/>
        <v>45919.208333363742</v>
      </c>
      <c r="C37616">
        <v>0</v>
      </c>
    </row>
    <row r="37617" spans="2:3" x14ac:dyDescent="0.3">
      <c r="B37617" s="1">
        <f t="shared" si="589"/>
        <v>45919.215277808187</v>
      </c>
      <c r="C37617">
        <v>0</v>
      </c>
    </row>
    <row r="37618" spans="2:3" x14ac:dyDescent="0.3">
      <c r="B37618" s="1">
        <f t="shared" si="589"/>
        <v>45919.222222252632</v>
      </c>
      <c r="C37618">
        <v>0</v>
      </c>
    </row>
    <row r="37619" spans="2:3" x14ac:dyDescent="0.3">
      <c r="B37619" s="1">
        <f t="shared" si="589"/>
        <v>45919.229166697078</v>
      </c>
      <c r="C37619">
        <v>0</v>
      </c>
    </row>
    <row r="37620" spans="2:3" x14ac:dyDescent="0.3">
      <c r="B37620" s="1">
        <f t="shared" si="589"/>
        <v>45919.236111141523</v>
      </c>
      <c r="C37620">
        <v>0</v>
      </c>
    </row>
    <row r="37621" spans="2:3" x14ac:dyDescent="0.3">
      <c r="B37621" s="1">
        <f t="shared" si="589"/>
        <v>45919.243055585968</v>
      </c>
      <c r="C37621">
        <v>0</v>
      </c>
    </row>
    <row r="37622" spans="2:3" x14ac:dyDescent="0.3">
      <c r="B37622" s="1">
        <f t="shared" si="589"/>
        <v>45919.250000030414</v>
      </c>
      <c r="C37622">
        <v>0</v>
      </c>
    </row>
    <row r="37623" spans="2:3" x14ac:dyDescent="0.3">
      <c r="B37623" s="1">
        <f t="shared" si="589"/>
        <v>45919.256944474859</v>
      </c>
      <c r="C37623">
        <v>0</v>
      </c>
    </row>
    <row r="37624" spans="2:3" x14ac:dyDescent="0.3">
      <c r="B37624" s="1">
        <f t="shared" si="589"/>
        <v>45919.263888919304</v>
      </c>
      <c r="C37624">
        <v>0</v>
      </c>
    </row>
    <row r="37625" spans="2:3" x14ac:dyDescent="0.3">
      <c r="B37625" s="1">
        <f t="shared" si="589"/>
        <v>45919.270833363749</v>
      </c>
      <c r="C37625">
        <v>0</v>
      </c>
    </row>
    <row r="37626" spans="2:3" x14ac:dyDescent="0.3">
      <c r="B37626" s="1">
        <f t="shared" si="589"/>
        <v>45919.277777808195</v>
      </c>
      <c r="C37626">
        <v>0</v>
      </c>
    </row>
    <row r="37627" spans="2:3" x14ac:dyDescent="0.3">
      <c r="B37627" s="1">
        <f t="shared" si="589"/>
        <v>45919.28472225264</v>
      </c>
      <c r="C37627">
        <v>0</v>
      </c>
    </row>
    <row r="37628" spans="2:3" x14ac:dyDescent="0.3">
      <c r="B37628" s="1">
        <f t="shared" si="589"/>
        <v>45919.291666697085</v>
      </c>
      <c r="C37628">
        <v>0</v>
      </c>
    </row>
    <row r="37629" spans="2:3" x14ac:dyDescent="0.3">
      <c r="B37629" s="1">
        <f t="shared" si="589"/>
        <v>45919.29861114153</v>
      </c>
      <c r="C37629">
        <v>0</v>
      </c>
    </row>
    <row r="37630" spans="2:3" x14ac:dyDescent="0.3">
      <c r="B37630" s="1">
        <f t="shared" si="589"/>
        <v>45919.305555585976</v>
      </c>
      <c r="C37630">
        <v>0</v>
      </c>
    </row>
    <row r="37631" spans="2:3" x14ac:dyDescent="0.3">
      <c r="B37631" s="1">
        <f t="shared" si="589"/>
        <v>45919.312500030421</v>
      </c>
      <c r="C37631">
        <v>0</v>
      </c>
    </row>
    <row r="37632" spans="2:3" x14ac:dyDescent="0.3">
      <c r="B37632" s="1">
        <f t="shared" si="589"/>
        <v>45919.319444474866</v>
      </c>
      <c r="C37632">
        <v>0</v>
      </c>
    </row>
    <row r="37633" spans="2:3" x14ac:dyDescent="0.3">
      <c r="B37633" s="1">
        <f t="shared" si="589"/>
        <v>45919.326388919311</v>
      </c>
      <c r="C37633">
        <v>0</v>
      </c>
    </row>
    <row r="37634" spans="2:3" x14ac:dyDescent="0.3">
      <c r="B37634" s="1">
        <f t="shared" si="589"/>
        <v>45919.333333363757</v>
      </c>
      <c r="C37634">
        <v>0</v>
      </c>
    </row>
    <row r="37635" spans="2:3" x14ac:dyDescent="0.3">
      <c r="B37635" s="1">
        <f t="shared" si="589"/>
        <v>45919.340277808202</v>
      </c>
      <c r="C37635">
        <v>0</v>
      </c>
    </row>
    <row r="37636" spans="2:3" x14ac:dyDescent="0.3">
      <c r="B37636" s="1">
        <f t="shared" si="589"/>
        <v>45919.347222252647</v>
      </c>
      <c r="C37636">
        <v>0</v>
      </c>
    </row>
    <row r="37637" spans="2:3" x14ac:dyDescent="0.3">
      <c r="B37637" s="1">
        <f t="shared" si="589"/>
        <v>45919.354166697092</v>
      </c>
      <c r="C37637">
        <v>0</v>
      </c>
    </row>
    <row r="37638" spans="2:3" x14ac:dyDescent="0.3">
      <c r="B37638" s="1">
        <f t="shared" si="589"/>
        <v>45919.361111141538</v>
      </c>
      <c r="C37638">
        <v>0</v>
      </c>
    </row>
    <row r="37639" spans="2:3" x14ac:dyDescent="0.3">
      <c r="B37639" s="1">
        <f t="shared" si="589"/>
        <v>45919.368055585983</v>
      </c>
      <c r="C37639">
        <v>0</v>
      </c>
    </row>
    <row r="37640" spans="2:3" x14ac:dyDescent="0.3">
      <c r="B37640" s="1">
        <f t="shared" si="589"/>
        <v>45919.375000030428</v>
      </c>
      <c r="C37640">
        <v>0</v>
      </c>
    </row>
    <row r="37641" spans="2:3" x14ac:dyDescent="0.3">
      <c r="B37641" s="1">
        <f t="shared" si="589"/>
        <v>45919.381944474873</v>
      </c>
      <c r="C37641">
        <v>0</v>
      </c>
    </row>
    <row r="37642" spans="2:3" x14ac:dyDescent="0.3">
      <c r="B37642" s="1">
        <f t="shared" si="589"/>
        <v>45919.388888919319</v>
      </c>
      <c r="C37642">
        <v>0</v>
      </c>
    </row>
    <row r="37643" spans="2:3" x14ac:dyDescent="0.3">
      <c r="B37643" s="1">
        <f t="shared" si="589"/>
        <v>45919.395833363764</v>
      </c>
      <c r="C37643">
        <v>0</v>
      </c>
    </row>
    <row r="37644" spans="2:3" x14ac:dyDescent="0.3">
      <c r="B37644" s="1">
        <f t="shared" si="589"/>
        <v>45919.402777808209</v>
      </c>
      <c r="C37644">
        <v>0</v>
      </c>
    </row>
    <row r="37645" spans="2:3" x14ac:dyDescent="0.3">
      <c r="B37645" s="1">
        <f t="shared" si="589"/>
        <v>45919.409722252654</v>
      </c>
      <c r="C37645">
        <v>0</v>
      </c>
    </row>
    <row r="37646" spans="2:3" x14ac:dyDescent="0.3">
      <c r="B37646" s="1">
        <f t="shared" si="589"/>
        <v>45919.4166666971</v>
      </c>
      <c r="C37646">
        <v>0</v>
      </c>
    </row>
    <row r="37647" spans="2:3" x14ac:dyDescent="0.3">
      <c r="B37647" s="1">
        <f t="shared" si="589"/>
        <v>45919.423611141545</v>
      </c>
      <c r="C37647">
        <v>0</v>
      </c>
    </row>
    <row r="37648" spans="2:3" x14ac:dyDescent="0.3">
      <c r="B37648" s="1">
        <f t="shared" si="589"/>
        <v>45919.43055558599</v>
      </c>
      <c r="C37648">
        <v>0</v>
      </c>
    </row>
    <row r="37649" spans="2:3" x14ac:dyDescent="0.3">
      <c r="B37649" s="1">
        <f t="shared" si="589"/>
        <v>45919.437500030435</v>
      </c>
      <c r="C37649">
        <v>0</v>
      </c>
    </row>
    <row r="37650" spans="2:3" x14ac:dyDescent="0.3">
      <c r="B37650" s="1">
        <f t="shared" si="589"/>
        <v>45919.444444474881</v>
      </c>
      <c r="C37650">
        <v>0</v>
      </c>
    </row>
    <row r="37651" spans="2:3" x14ac:dyDescent="0.3">
      <c r="B37651" s="1">
        <f t="shared" si="589"/>
        <v>45919.451388919326</v>
      </c>
      <c r="C37651">
        <v>0</v>
      </c>
    </row>
    <row r="37652" spans="2:3" x14ac:dyDescent="0.3">
      <c r="B37652" s="1">
        <f t="shared" si="589"/>
        <v>45919.458333363771</v>
      </c>
      <c r="C37652">
        <v>0</v>
      </c>
    </row>
    <row r="37653" spans="2:3" x14ac:dyDescent="0.3">
      <c r="B37653" s="1">
        <f t="shared" si="589"/>
        <v>45919.465277808216</v>
      </c>
      <c r="C37653">
        <v>0</v>
      </c>
    </row>
    <row r="37654" spans="2:3" x14ac:dyDescent="0.3">
      <c r="B37654" s="1">
        <f t="shared" si="589"/>
        <v>45919.472222252662</v>
      </c>
      <c r="C37654">
        <v>0</v>
      </c>
    </row>
    <row r="37655" spans="2:3" x14ac:dyDescent="0.3">
      <c r="B37655" s="1">
        <f t="shared" si="589"/>
        <v>45919.479166697107</v>
      </c>
      <c r="C37655">
        <v>0</v>
      </c>
    </row>
    <row r="37656" spans="2:3" x14ac:dyDescent="0.3">
      <c r="B37656" s="1">
        <f t="shared" si="589"/>
        <v>45919.486111141552</v>
      </c>
      <c r="C37656">
        <v>0</v>
      </c>
    </row>
    <row r="37657" spans="2:3" x14ac:dyDescent="0.3">
      <c r="B37657" s="1">
        <f t="shared" si="589"/>
        <v>45919.493055585997</v>
      </c>
      <c r="C37657">
        <v>0</v>
      </c>
    </row>
    <row r="37658" spans="2:3" x14ac:dyDescent="0.3">
      <c r="B37658" s="1">
        <f t="shared" si="589"/>
        <v>45919.500000030443</v>
      </c>
      <c r="C37658">
        <v>0</v>
      </c>
    </row>
    <row r="37659" spans="2:3" x14ac:dyDescent="0.3">
      <c r="B37659" s="1">
        <f t="shared" si="589"/>
        <v>45919.506944474888</v>
      </c>
      <c r="C37659">
        <v>0</v>
      </c>
    </row>
    <row r="37660" spans="2:3" x14ac:dyDescent="0.3">
      <c r="B37660" s="1">
        <f t="shared" si="589"/>
        <v>45919.513888919333</v>
      </c>
      <c r="C37660">
        <v>0</v>
      </c>
    </row>
    <row r="37661" spans="2:3" x14ac:dyDescent="0.3">
      <c r="B37661" s="1">
        <f t="shared" si="589"/>
        <v>45919.520833363778</v>
      </c>
      <c r="C37661">
        <v>0</v>
      </c>
    </row>
    <row r="37662" spans="2:3" x14ac:dyDescent="0.3">
      <c r="B37662" s="1">
        <f t="shared" si="589"/>
        <v>45919.527777808224</v>
      </c>
      <c r="C37662">
        <v>0</v>
      </c>
    </row>
    <row r="37663" spans="2:3" x14ac:dyDescent="0.3">
      <c r="B37663" s="1">
        <f t="shared" si="589"/>
        <v>45919.534722252669</v>
      </c>
      <c r="C37663">
        <v>0</v>
      </c>
    </row>
    <row r="37664" spans="2:3" x14ac:dyDescent="0.3">
      <c r="B37664" s="1">
        <f t="shared" si="589"/>
        <v>45919.541666697114</v>
      </c>
      <c r="C37664">
        <v>0</v>
      </c>
    </row>
    <row r="37665" spans="2:3" x14ac:dyDescent="0.3">
      <c r="B37665" s="1">
        <f t="shared" si="589"/>
        <v>45919.548611141559</v>
      </c>
      <c r="C37665">
        <v>0</v>
      </c>
    </row>
    <row r="37666" spans="2:3" x14ac:dyDescent="0.3">
      <c r="B37666" s="1">
        <f t="shared" si="589"/>
        <v>45919.555555586005</v>
      </c>
      <c r="C37666">
        <v>0</v>
      </c>
    </row>
    <row r="37667" spans="2:3" x14ac:dyDescent="0.3">
      <c r="B37667" s="1">
        <f t="shared" si="589"/>
        <v>45919.56250003045</v>
      </c>
      <c r="C37667">
        <v>0</v>
      </c>
    </row>
    <row r="37668" spans="2:3" x14ac:dyDescent="0.3">
      <c r="B37668" s="1">
        <f t="shared" si="589"/>
        <v>45919.569444474895</v>
      </c>
      <c r="C37668">
        <v>0</v>
      </c>
    </row>
    <row r="37669" spans="2:3" x14ac:dyDescent="0.3">
      <c r="B37669" s="1">
        <f t="shared" si="589"/>
        <v>45919.57638891934</v>
      </c>
      <c r="C37669">
        <v>0</v>
      </c>
    </row>
    <row r="37670" spans="2:3" x14ac:dyDescent="0.3">
      <c r="B37670" s="1">
        <f t="shared" si="589"/>
        <v>45919.583333363786</v>
      </c>
      <c r="C37670">
        <v>0</v>
      </c>
    </row>
    <row r="37671" spans="2:3" x14ac:dyDescent="0.3">
      <c r="B37671" s="1">
        <f t="shared" si="589"/>
        <v>45919.590277808231</v>
      </c>
      <c r="C37671">
        <v>0</v>
      </c>
    </row>
    <row r="37672" spans="2:3" x14ac:dyDescent="0.3">
      <c r="B37672" s="1">
        <f t="shared" ref="B37672:B37735" si="590">B37671+(B37671-B37670)</f>
        <v>45919.597222252676</v>
      </c>
      <c r="C37672">
        <v>0</v>
      </c>
    </row>
    <row r="37673" spans="2:3" x14ac:dyDescent="0.3">
      <c r="B37673" s="1">
        <f t="shared" si="590"/>
        <v>45919.604166697121</v>
      </c>
      <c r="C37673">
        <v>0</v>
      </c>
    </row>
    <row r="37674" spans="2:3" x14ac:dyDescent="0.3">
      <c r="B37674" s="1">
        <f t="shared" si="590"/>
        <v>45919.611111141567</v>
      </c>
      <c r="C37674">
        <v>0</v>
      </c>
    </row>
    <row r="37675" spans="2:3" x14ac:dyDescent="0.3">
      <c r="B37675" s="1">
        <f t="shared" si="590"/>
        <v>45919.618055586012</v>
      </c>
      <c r="C37675">
        <v>0</v>
      </c>
    </row>
    <row r="37676" spans="2:3" x14ac:dyDescent="0.3">
      <c r="B37676" s="1">
        <f t="shared" si="590"/>
        <v>45919.625000030457</v>
      </c>
      <c r="C37676">
        <v>0</v>
      </c>
    </row>
    <row r="37677" spans="2:3" x14ac:dyDescent="0.3">
      <c r="B37677" s="1">
        <f t="shared" si="590"/>
        <v>45919.631944474902</v>
      </c>
      <c r="C37677">
        <v>0</v>
      </c>
    </row>
    <row r="37678" spans="2:3" x14ac:dyDescent="0.3">
      <c r="B37678" s="1">
        <f t="shared" si="590"/>
        <v>45919.638888919348</v>
      </c>
      <c r="C37678">
        <v>0</v>
      </c>
    </row>
    <row r="37679" spans="2:3" x14ac:dyDescent="0.3">
      <c r="B37679" s="1">
        <f t="shared" si="590"/>
        <v>45919.645833363793</v>
      </c>
      <c r="C37679">
        <v>0</v>
      </c>
    </row>
    <row r="37680" spans="2:3" x14ac:dyDescent="0.3">
      <c r="B37680" s="1">
        <f t="shared" si="590"/>
        <v>45919.652777808238</v>
      </c>
      <c r="C37680">
        <v>0</v>
      </c>
    </row>
    <row r="37681" spans="2:3" x14ac:dyDescent="0.3">
      <c r="B37681" s="1">
        <f t="shared" si="590"/>
        <v>45919.659722252683</v>
      </c>
      <c r="C37681">
        <v>0</v>
      </c>
    </row>
    <row r="37682" spans="2:3" x14ac:dyDescent="0.3">
      <c r="B37682" s="1">
        <f t="shared" si="590"/>
        <v>45919.666666697129</v>
      </c>
      <c r="C37682">
        <v>0</v>
      </c>
    </row>
    <row r="37683" spans="2:3" x14ac:dyDescent="0.3">
      <c r="B37683" s="1">
        <f t="shared" si="590"/>
        <v>45919.673611141574</v>
      </c>
      <c r="C37683">
        <v>0</v>
      </c>
    </row>
    <row r="37684" spans="2:3" x14ac:dyDescent="0.3">
      <c r="B37684" s="1">
        <f t="shared" si="590"/>
        <v>45919.680555586019</v>
      </c>
      <c r="C37684">
        <v>0</v>
      </c>
    </row>
    <row r="37685" spans="2:3" x14ac:dyDescent="0.3">
      <c r="B37685" s="1">
        <f t="shared" si="590"/>
        <v>45919.687500030464</v>
      </c>
      <c r="C37685">
        <v>0</v>
      </c>
    </row>
    <row r="37686" spans="2:3" x14ac:dyDescent="0.3">
      <c r="B37686" s="1">
        <f t="shared" si="590"/>
        <v>45919.69444447491</v>
      </c>
      <c r="C37686">
        <v>0</v>
      </c>
    </row>
    <row r="37687" spans="2:3" x14ac:dyDescent="0.3">
      <c r="B37687" s="1">
        <f t="shared" si="590"/>
        <v>45919.701388919355</v>
      </c>
      <c r="C37687">
        <v>0</v>
      </c>
    </row>
    <row r="37688" spans="2:3" x14ac:dyDescent="0.3">
      <c r="B37688" s="1">
        <f t="shared" si="590"/>
        <v>45919.7083333638</v>
      </c>
      <c r="C37688">
        <v>0</v>
      </c>
    </row>
    <row r="37689" spans="2:3" x14ac:dyDescent="0.3">
      <c r="B37689" s="1">
        <f t="shared" si="590"/>
        <v>45919.715277808245</v>
      </c>
      <c r="C37689">
        <v>0</v>
      </c>
    </row>
    <row r="37690" spans="2:3" x14ac:dyDescent="0.3">
      <c r="B37690" s="1">
        <f t="shared" si="590"/>
        <v>45919.722222252691</v>
      </c>
      <c r="C37690">
        <v>0</v>
      </c>
    </row>
    <row r="37691" spans="2:3" x14ac:dyDescent="0.3">
      <c r="B37691" s="1">
        <f t="shared" si="590"/>
        <v>45919.729166697136</v>
      </c>
      <c r="C37691">
        <v>0</v>
      </c>
    </row>
    <row r="37692" spans="2:3" x14ac:dyDescent="0.3">
      <c r="B37692" s="1">
        <f t="shared" si="590"/>
        <v>45919.736111141581</v>
      </c>
      <c r="C37692">
        <v>0</v>
      </c>
    </row>
    <row r="37693" spans="2:3" x14ac:dyDescent="0.3">
      <c r="B37693" s="1">
        <f t="shared" si="590"/>
        <v>45919.743055586026</v>
      </c>
      <c r="C37693">
        <v>0</v>
      </c>
    </row>
    <row r="37694" spans="2:3" x14ac:dyDescent="0.3">
      <c r="B37694" s="1">
        <f t="shared" si="590"/>
        <v>45919.750000030472</v>
      </c>
      <c r="C37694">
        <v>0</v>
      </c>
    </row>
    <row r="37695" spans="2:3" x14ac:dyDescent="0.3">
      <c r="B37695" s="1">
        <f t="shared" si="590"/>
        <v>45919.756944474917</v>
      </c>
      <c r="C37695">
        <v>0</v>
      </c>
    </row>
    <row r="37696" spans="2:3" x14ac:dyDescent="0.3">
      <c r="B37696" s="1">
        <f t="shared" si="590"/>
        <v>45919.763888919362</v>
      </c>
      <c r="C37696">
        <v>0</v>
      </c>
    </row>
    <row r="37697" spans="2:3" x14ac:dyDescent="0.3">
      <c r="B37697" s="1">
        <f t="shared" si="590"/>
        <v>45919.770833363807</v>
      </c>
      <c r="C37697">
        <v>0</v>
      </c>
    </row>
    <row r="37698" spans="2:3" x14ac:dyDescent="0.3">
      <c r="B37698" s="1">
        <f t="shared" si="590"/>
        <v>45919.777777808253</v>
      </c>
      <c r="C37698">
        <v>0</v>
      </c>
    </row>
    <row r="37699" spans="2:3" x14ac:dyDescent="0.3">
      <c r="B37699" s="1">
        <f t="shared" si="590"/>
        <v>45919.784722252698</v>
      </c>
      <c r="C37699">
        <v>0</v>
      </c>
    </row>
    <row r="37700" spans="2:3" x14ac:dyDescent="0.3">
      <c r="B37700" s="1">
        <f t="shared" si="590"/>
        <v>45919.791666697143</v>
      </c>
      <c r="C37700">
        <v>0</v>
      </c>
    </row>
    <row r="37701" spans="2:3" x14ac:dyDescent="0.3">
      <c r="B37701" s="1">
        <f t="shared" si="590"/>
        <v>45919.798611141588</v>
      </c>
      <c r="C37701">
        <v>0</v>
      </c>
    </row>
    <row r="37702" spans="2:3" x14ac:dyDescent="0.3">
      <c r="B37702" s="1">
        <f t="shared" si="590"/>
        <v>45919.805555586034</v>
      </c>
      <c r="C37702">
        <v>0</v>
      </c>
    </row>
    <row r="37703" spans="2:3" x14ac:dyDescent="0.3">
      <c r="B37703" s="1">
        <f t="shared" si="590"/>
        <v>45919.812500030479</v>
      </c>
      <c r="C37703">
        <v>0</v>
      </c>
    </row>
    <row r="37704" spans="2:3" x14ac:dyDescent="0.3">
      <c r="B37704" s="1">
        <f t="shared" si="590"/>
        <v>45919.819444474924</v>
      </c>
      <c r="C37704">
        <v>0</v>
      </c>
    </row>
    <row r="37705" spans="2:3" x14ac:dyDescent="0.3">
      <c r="B37705" s="1">
        <f t="shared" si="590"/>
        <v>45919.826388919369</v>
      </c>
      <c r="C37705">
        <v>0</v>
      </c>
    </row>
    <row r="37706" spans="2:3" x14ac:dyDescent="0.3">
      <c r="B37706" s="1">
        <f t="shared" si="590"/>
        <v>45919.833333363815</v>
      </c>
      <c r="C37706">
        <v>0</v>
      </c>
    </row>
    <row r="37707" spans="2:3" x14ac:dyDescent="0.3">
      <c r="B37707" s="1">
        <f t="shared" si="590"/>
        <v>45919.84027780826</v>
      </c>
      <c r="C37707">
        <v>0</v>
      </c>
    </row>
    <row r="37708" spans="2:3" x14ac:dyDescent="0.3">
      <c r="B37708" s="1">
        <f t="shared" si="590"/>
        <v>45919.847222252705</v>
      </c>
      <c r="C37708">
        <v>0</v>
      </c>
    </row>
    <row r="37709" spans="2:3" x14ac:dyDescent="0.3">
      <c r="B37709" s="1">
        <f t="shared" si="590"/>
        <v>45919.854166697151</v>
      </c>
      <c r="C37709">
        <v>0</v>
      </c>
    </row>
    <row r="37710" spans="2:3" x14ac:dyDescent="0.3">
      <c r="B37710" s="1">
        <f t="shared" si="590"/>
        <v>45919.861111141596</v>
      </c>
      <c r="C37710">
        <v>0</v>
      </c>
    </row>
    <row r="37711" spans="2:3" x14ac:dyDescent="0.3">
      <c r="B37711" s="1">
        <f t="shared" si="590"/>
        <v>45919.868055586041</v>
      </c>
      <c r="C37711">
        <v>0</v>
      </c>
    </row>
    <row r="37712" spans="2:3" x14ac:dyDescent="0.3">
      <c r="B37712" s="1">
        <f t="shared" si="590"/>
        <v>45919.875000030486</v>
      </c>
      <c r="C37712">
        <v>0</v>
      </c>
    </row>
    <row r="37713" spans="2:3" x14ac:dyDescent="0.3">
      <c r="B37713" s="1">
        <f t="shared" si="590"/>
        <v>45919.881944474932</v>
      </c>
      <c r="C37713">
        <v>0</v>
      </c>
    </row>
    <row r="37714" spans="2:3" x14ac:dyDescent="0.3">
      <c r="B37714" s="1">
        <f t="shared" si="590"/>
        <v>45919.888888919377</v>
      </c>
      <c r="C37714">
        <v>0</v>
      </c>
    </row>
    <row r="37715" spans="2:3" x14ac:dyDescent="0.3">
      <c r="B37715" s="1">
        <f t="shared" si="590"/>
        <v>45919.895833363822</v>
      </c>
      <c r="C37715">
        <v>0</v>
      </c>
    </row>
    <row r="37716" spans="2:3" x14ac:dyDescent="0.3">
      <c r="B37716" s="1">
        <f t="shared" si="590"/>
        <v>45919.902777808267</v>
      </c>
      <c r="C37716">
        <v>0</v>
      </c>
    </row>
    <row r="37717" spans="2:3" x14ac:dyDescent="0.3">
      <c r="B37717" s="1">
        <f t="shared" si="590"/>
        <v>45919.909722252713</v>
      </c>
      <c r="C37717">
        <v>0</v>
      </c>
    </row>
    <row r="37718" spans="2:3" x14ac:dyDescent="0.3">
      <c r="B37718" s="1">
        <f t="shared" si="590"/>
        <v>45919.916666697158</v>
      </c>
      <c r="C37718">
        <v>0</v>
      </c>
    </row>
    <row r="37719" spans="2:3" x14ac:dyDescent="0.3">
      <c r="B37719" s="1">
        <f t="shared" si="590"/>
        <v>45919.923611141603</v>
      </c>
      <c r="C37719">
        <v>0</v>
      </c>
    </row>
    <row r="37720" spans="2:3" x14ac:dyDescent="0.3">
      <c r="B37720" s="1">
        <f t="shared" si="590"/>
        <v>45919.930555586048</v>
      </c>
      <c r="C37720">
        <v>0</v>
      </c>
    </row>
    <row r="37721" spans="2:3" x14ac:dyDescent="0.3">
      <c r="B37721" s="1">
        <f t="shared" si="590"/>
        <v>45919.937500030494</v>
      </c>
      <c r="C37721">
        <v>0</v>
      </c>
    </row>
    <row r="37722" spans="2:3" x14ac:dyDescent="0.3">
      <c r="B37722" s="1">
        <f t="shared" si="590"/>
        <v>45919.944444474939</v>
      </c>
      <c r="C37722">
        <v>0</v>
      </c>
    </row>
    <row r="37723" spans="2:3" x14ac:dyDescent="0.3">
      <c r="B37723" s="1">
        <f t="shared" si="590"/>
        <v>45919.951388919384</v>
      </c>
      <c r="C37723">
        <v>0</v>
      </c>
    </row>
    <row r="37724" spans="2:3" x14ac:dyDescent="0.3">
      <c r="B37724" s="1">
        <f t="shared" si="590"/>
        <v>45919.958333363829</v>
      </c>
      <c r="C37724">
        <v>0</v>
      </c>
    </row>
    <row r="37725" spans="2:3" x14ac:dyDescent="0.3">
      <c r="B37725" s="1">
        <f t="shared" si="590"/>
        <v>45919.965277808275</v>
      </c>
      <c r="C37725">
        <v>0</v>
      </c>
    </row>
    <row r="37726" spans="2:3" x14ac:dyDescent="0.3">
      <c r="B37726" s="1">
        <f t="shared" si="590"/>
        <v>45919.97222225272</v>
      </c>
      <c r="C37726">
        <v>0</v>
      </c>
    </row>
    <row r="37727" spans="2:3" x14ac:dyDescent="0.3">
      <c r="B37727" s="1">
        <f t="shared" si="590"/>
        <v>45919.979166697165</v>
      </c>
      <c r="C37727">
        <v>0</v>
      </c>
    </row>
    <row r="37728" spans="2:3" x14ac:dyDescent="0.3">
      <c r="B37728" s="1">
        <f t="shared" si="590"/>
        <v>45919.98611114161</v>
      </c>
      <c r="C37728">
        <v>0</v>
      </c>
    </row>
    <row r="37729" spans="2:3" x14ac:dyDescent="0.3">
      <c r="B37729" s="1">
        <f t="shared" si="590"/>
        <v>45919.993055586056</v>
      </c>
      <c r="C37729">
        <v>0</v>
      </c>
    </row>
    <row r="37730" spans="2:3" x14ac:dyDescent="0.3">
      <c r="B37730" s="1">
        <f t="shared" si="590"/>
        <v>45920.000000030501</v>
      </c>
      <c r="C37730">
        <v>0</v>
      </c>
    </row>
    <row r="37731" spans="2:3" x14ac:dyDescent="0.3">
      <c r="B37731" s="1">
        <f t="shared" si="590"/>
        <v>45920.006944474946</v>
      </c>
      <c r="C37731">
        <v>0</v>
      </c>
    </row>
    <row r="37732" spans="2:3" x14ac:dyDescent="0.3">
      <c r="B37732" s="1">
        <f t="shared" si="590"/>
        <v>45920.013888919391</v>
      </c>
      <c r="C37732">
        <v>0</v>
      </c>
    </row>
    <row r="37733" spans="2:3" x14ac:dyDescent="0.3">
      <c r="B37733" s="1">
        <f t="shared" si="590"/>
        <v>45920.020833363837</v>
      </c>
      <c r="C37733">
        <v>0</v>
      </c>
    </row>
    <row r="37734" spans="2:3" x14ac:dyDescent="0.3">
      <c r="B37734" s="1">
        <f t="shared" si="590"/>
        <v>45920.027777808282</v>
      </c>
      <c r="C37734">
        <v>0</v>
      </c>
    </row>
    <row r="37735" spans="2:3" x14ac:dyDescent="0.3">
      <c r="B37735" s="1">
        <f t="shared" si="590"/>
        <v>45920.034722252727</v>
      </c>
      <c r="C37735">
        <v>0</v>
      </c>
    </row>
    <row r="37736" spans="2:3" x14ac:dyDescent="0.3">
      <c r="B37736" s="1">
        <f t="shared" ref="B37736:B37799" si="591">B37735+(B37735-B37734)</f>
        <v>45920.041666697172</v>
      </c>
      <c r="C37736">
        <v>0</v>
      </c>
    </row>
    <row r="37737" spans="2:3" x14ac:dyDescent="0.3">
      <c r="B37737" s="1">
        <f t="shared" si="591"/>
        <v>45920.048611141618</v>
      </c>
      <c r="C37737">
        <v>0</v>
      </c>
    </row>
    <row r="37738" spans="2:3" x14ac:dyDescent="0.3">
      <c r="B37738" s="1">
        <f t="shared" si="591"/>
        <v>45920.055555586063</v>
      </c>
      <c r="C37738">
        <v>0</v>
      </c>
    </row>
    <row r="37739" spans="2:3" x14ac:dyDescent="0.3">
      <c r="B37739" s="1">
        <f t="shared" si="591"/>
        <v>45920.062500030508</v>
      </c>
      <c r="C37739">
        <v>0</v>
      </c>
    </row>
    <row r="37740" spans="2:3" x14ac:dyDescent="0.3">
      <c r="B37740" s="1">
        <f t="shared" si="591"/>
        <v>45920.069444474953</v>
      </c>
      <c r="C37740">
        <v>0</v>
      </c>
    </row>
    <row r="37741" spans="2:3" x14ac:dyDescent="0.3">
      <c r="B37741" s="1">
        <f t="shared" si="591"/>
        <v>45920.076388919399</v>
      </c>
      <c r="C37741">
        <v>0</v>
      </c>
    </row>
    <row r="37742" spans="2:3" x14ac:dyDescent="0.3">
      <c r="B37742" s="1">
        <f t="shared" si="591"/>
        <v>45920.083333363844</v>
      </c>
      <c r="C37742">
        <v>0</v>
      </c>
    </row>
    <row r="37743" spans="2:3" x14ac:dyDescent="0.3">
      <c r="B37743" s="1">
        <f t="shared" si="591"/>
        <v>45920.090277808289</v>
      </c>
      <c r="C37743">
        <v>0</v>
      </c>
    </row>
    <row r="37744" spans="2:3" x14ac:dyDescent="0.3">
      <c r="B37744" s="1">
        <f t="shared" si="591"/>
        <v>45920.097222252734</v>
      </c>
      <c r="C37744">
        <v>0</v>
      </c>
    </row>
    <row r="37745" spans="2:3" x14ac:dyDescent="0.3">
      <c r="B37745" s="1">
        <f t="shared" si="591"/>
        <v>45920.10416669718</v>
      </c>
      <c r="C37745">
        <v>0</v>
      </c>
    </row>
    <row r="37746" spans="2:3" x14ac:dyDescent="0.3">
      <c r="B37746" s="1">
        <f t="shared" si="591"/>
        <v>45920.111111141625</v>
      </c>
      <c r="C37746">
        <v>0</v>
      </c>
    </row>
    <row r="37747" spans="2:3" x14ac:dyDescent="0.3">
      <c r="B37747" s="1">
        <f t="shared" si="591"/>
        <v>45920.11805558607</v>
      </c>
      <c r="C37747">
        <v>0</v>
      </c>
    </row>
    <row r="37748" spans="2:3" x14ac:dyDescent="0.3">
      <c r="B37748" s="1">
        <f t="shared" si="591"/>
        <v>45920.125000030515</v>
      </c>
      <c r="C37748">
        <v>0</v>
      </c>
    </row>
    <row r="37749" spans="2:3" x14ac:dyDescent="0.3">
      <c r="B37749" s="1">
        <f t="shared" si="591"/>
        <v>45920.131944474961</v>
      </c>
      <c r="C37749">
        <v>0</v>
      </c>
    </row>
    <row r="37750" spans="2:3" x14ac:dyDescent="0.3">
      <c r="B37750" s="1">
        <f t="shared" si="591"/>
        <v>45920.138888919406</v>
      </c>
      <c r="C37750">
        <v>0</v>
      </c>
    </row>
    <row r="37751" spans="2:3" x14ac:dyDescent="0.3">
      <c r="B37751" s="1">
        <f t="shared" si="591"/>
        <v>45920.145833363851</v>
      </c>
      <c r="C37751">
        <v>0</v>
      </c>
    </row>
    <row r="37752" spans="2:3" x14ac:dyDescent="0.3">
      <c r="B37752" s="1">
        <f t="shared" si="591"/>
        <v>45920.152777808296</v>
      </c>
      <c r="C37752">
        <v>0</v>
      </c>
    </row>
    <row r="37753" spans="2:3" x14ac:dyDescent="0.3">
      <c r="B37753" s="1">
        <f t="shared" si="591"/>
        <v>45920.159722252742</v>
      </c>
      <c r="C37753">
        <v>0</v>
      </c>
    </row>
    <row r="37754" spans="2:3" x14ac:dyDescent="0.3">
      <c r="B37754" s="1">
        <f t="shared" si="591"/>
        <v>45920.166666697187</v>
      </c>
      <c r="C37754">
        <v>0</v>
      </c>
    </row>
    <row r="37755" spans="2:3" x14ac:dyDescent="0.3">
      <c r="B37755" s="1">
        <f t="shared" si="591"/>
        <v>45920.173611141632</v>
      </c>
      <c r="C37755">
        <v>0</v>
      </c>
    </row>
    <row r="37756" spans="2:3" x14ac:dyDescent="0.3">
      <c r="B37756" s="1">
        <f t="shared" si="591"/>
        <v>45920.180555586077</v>
      </c>
      <c r="C37756">
        <v>0</v>
      </c>
    </row>
    <row r="37757" spans="2:3" x14ac:dyDescent="0.3">
      <c r="B37757" s="1">
        <f t="shared" si="591"/>
        <v>45920.187500030523</v>
      </c>
      <c r="C37757">
        <v>0</v>
      </c>
    </row>
    <row r="37758" spans="2:3" x14ac:dyDescent="0.3">
      <c r="B37758" s="1">
        <f t="shared" si="591"/>
        <v>45920.194444474968</v>
      </c>
      <c r="C37758">
        <v>0</v>
      </c>
    </row>
    <row r="37759" spans="2:3" x14ac:dyDescent="0.3">
      <c r="B37759" s="1">
        <f t="shared" si="591"/>
        <v>45920.201388919413</v>
      </c>
      <c r="C37759">
        <v>0</v>
      </c>
    </row>
    <row r="37760" spans="2:3" x14ac:dyDescent="0.3">
      <c r="B37760" s="1">
        <f t="shared" si="591"/>
        <v>45920.208333363858</v>
      </c>
      <c r="C37760">
        <v>0</v>
      </c>
    </row>
    <row r="37761" spans="2:3" x14ac:dyDescent="0.3">
      <c r="B37761" s="1">
        <f t="shared" si="591"/>
        <v>45920.215277808304</v>
      </c>
      <c r="C37761">
        <v>0</v>
      </c>
    </row>
    <row r="37762" spans="2:3" x14ac:dyDescent="0.3">
      <c r="B37762" s="1">
        <f t="shared" si="591"/>
        <v>45920.222222252749</v>
      </c>
      <c r="C37762">
        <v>0</v>
      </c>
    </row>
    <row r="37763" spans="2:3" x14ac:dyDescent="0.3">
      <c r="B37763" s="1">
        <f t="shared" si="591"/>
        <v>45920.229166697194</v>
      </c>
      <c r="C37763">
        <v>0</v>
      </c>
    </row>
    <row r="37764" spans="2:3" x14ac:dyDescent="0.3">
      <c r="B37764" s="1">
        <f t="shared" si="591"/>
        <v>45920.236111141639</v>
      </c>
      <c r="C37764">
        <v>0</v>
      </c>
    </row>
    <row r="37765" spans="2:3" x14ac:dyDescent="0.3">
      <c r="B37765" s="1">
        <f t="shared" si="591"/>
        <v>45920.243055586085</v>
      </c>
      <c r="C37765">
        <v>0</v>
      </c>
    </row>
    <row r="37766" spans="2:3" x14ac:dyDescent="0.3">
      <c r="B37766" s="1">
        <f t="shared" si="591"/>
        <v>45920.25000003053</v>
      </c>
      <c r="C37766">
        <v>0</v>
      </c>
    </row>
    <row r="37767" spans="2:3" x14ac:dyDescent="0.3">
      <c r="B37767" s="1">
        <f t="shared" si="591"/>
        <v>45920.256944474975</v>
      </c>
      <c r="C37767">
        <v>0</v>
      </c>
    </row>
    <row r="37768" spans="2:3" x14ac:dyDescent="0.3">
      <c r="B37768" s="1">
        <f t="shared" si="591"/>
        <v>45920.26388891942</v>
      </c>
      <c r="C37768">
        <v>0</v>
      </c>
    </row>
    <row r="37769" spans="2:3" x14ac:dyDescent="0.3">
      <c r="B37769" s="1">
        <f t="shared" si="591"/>
        <v>45920.270833363866</v>
      </c>
      <c r="C37769">
        <v>0</v>
      </c>
    </row>
    <row r="37770" spans="2:3" x14ac:dyDescent="0.3">
      <c r="B37770" s="1">
        <f t="shared" si="591"/>
        <v>45920.277777808311</v>
      </c>
      <c r="C37770">
        <v>0</v>
      </c>
    </row>
    <row r="37771" spans="2:3" x14ac:dyDescent="0.3">
      <c r="B37771" s="1">
        <f t="shared" si="591"/>
        <v>45920.284722252756</v>
      </c>
      <c r="C37771">
        <v>0</v>
      </c>
    </row>
    <row r="37772" spans="2:3" x14ac:dyDescent="0.3">
      <c r="B37772" s="1">
        <f t="shared" si="591"/>
        <v>45920.291666697201</v>
      </c>
      <c r="C37772">
        <v>0</v>
      </c>
    </row>
    <row r="37773" spans="2:3" x14ac:dyDescent="0.3">
      <c r="B37773" s="1">
        <f t="shared" si="591"/>
        <v>45920.298611141647</v>
      </c>
      <c r="C37773">
        <v>0</v>
      </c>
    </row>
    <row r="37774" spans="2:3" x14ac:dyDescent="0.3">
      <c r="B37774" s="1">
        <f t="shared" si="591"/>
        <v>45920.305555586092</v>
      </c>
      <c r="C37774">
        <v>0</v>
      </c>
    </row>
    <row r="37775" spans="2:3" x14ac:dyDescent="0.3">
      <c r="B37775" s="1">
        <f t="shared" si="591"/>
        <v>45920.312500030537</v>
      </c>
      <c r="C37775">
        <v>0</v>
      </c>
    </row>
    <row r="37776" spans="2:3" x14ac:dyDescent="0.3">
      <c r="B37776" s="1">
        <f t="shared" si="591"/>
        <v>45920.319444474982</v>
      </c>
      <c r="C37776">
        <v>0</v>
      </c>
    </row>
    <row r="37777" spans="2:3" x14ac:dyDescent="0.3">
      <c r="B37777" s="1">
        <f t="shared" si="591"/>
        <v>45920.326388919428</v>
      </c>
      <c r="C37777">
        <v>0</v>
      </c>
    </row>
    <row r="37778" spans="2:3" x14ac:dyDescent="0.3">
      <c r="B37778" s="1">
        <f t="shared" si="591"/>
        <v>45920.333333363873</v>
      </c>
      <c r="C37778">
        <v>0</v>
      </c>
    </row>
    <row r="37779" spans="2:3" x14ac:dyDescent="0.3">
      <c r="B37779" s="1">
        <f t="shared" si="591"/>
        <v>45920.340277808318</v>
      </c>
      <c r="C37779">
        <v>0</v>
      </c>
    </row>
    <row r="37780" spans="2:3" x14ac:dyDescent="0.3">
      <c r="B37780" s="1">
        <f t="shared" si="591"/>
        <v>45920.347222252763</v>
      </c>
      <c r="C37780">
        <v>0</v>
      </c>
    </row>
    <row r="37781" spans="2:3" x14ac:dyDescent="0.3">
      <c r="B37781" s="1">
        <f t="shared" si="591"/>
        <v>45920.354166697209</v>
      </c>
      <c r="C37781">
        <v>0</v>
      </c>
    </row>
    <row r="37782" spans="2:3" x14ac:dyDescent="0.3">
      <c r="B37782" s="1">
        <f t="shared" si="591"/>
        <v>45920.361111141654</v>
      </c>
      <c r="C37782">
        <v>0</v>
      </c>
    </row>
    <row r="37783" spans="2:3" x14ac:dyDescent="0.3">
      <c r="B37783" s="1">
        <f t="shared" si="591"/>
        <v>45920.368055586099</v>
      </c>
      <c r="C37783">
        <v>0</v>
      </c>
    </row>
    <row r="37784" spans="2:3" x14ac:dyDescent="0.3">
      <c r="B37784" s="1">
        <f t="shared" si="591"/>
        <v>45920.375000030544</v>
      </c>
      <c r="C37784">
        <v>0</v>
      </c>
    </row>
    <row r="37785" spans="2:3" x14ac:dyDescent="0.3">
      <c r="B37785" s="1">
        <f t="shared" si="591"/>
        <v>45920.38194447499</v>
      </c>
      <c r="C37785">
        <v>0</v>
      </c>
    </row>
    <row r="37786" spans="2:3" x14ac:dyDescent="0.3">
      <c r="B37786" s="1">
        <f t="shared" si="591"/>
        <v>45920.388888919435</v>
      </c>
      <c r="C37786">
        <v>0</v>
      </c>
    </row>
    <row r="37787" spans="2:3" x14ac:dyDescent="0.3">
      <c r="B37787" s="1">
        <f t="shared" si="591"/>
        <v>45920.39583336388</v>
      </c>
      <c r="C37787">
        <v>0</v>
      </c>
    </row>
    <row r="37788" spans="2:3" x14ac:dyDescent="0.3">
      <c r="B37788" s="1">
        <f t="shared" si="591"/>
        <v>45920.402777808325</v>
      </c>
      <c r="C37788">
        <v>0</v>
      </c>
    </row>
    <row r="37789" spans="2:3" x14ac:dyDescent="0.3">
      <c r="B37789" s="1">
        <f t="shared" si="591"/>
        <v>45920.409722252771</v>
      </c>
      <c r="C37789">
        <v>0</v>
      </c>
    </row>
    <row r="37790" spans="2:3" x14ac:dyDescent="0.3">
      <c r="B37790" s="1">
        <f t="shared" si="591"/>
        <v>45920.416666697216</v>
      </c>
      <c r="C37790">
        <v>0</v>
      </c>
    </row>
    <row r="37791" spans="2:3" x14ac:dyDescent="0.3">
      <c r="B37791" s="1">
        <f t="shared" si="591"/>
        <v>45920.423611141661</v>
      </c>
      <c r="C37791">
        <v>0</v>
      </c>
    </row>
    <row r="37792" spans="2:3" x14ac:dyDescent="0.3">
      <c r="B37792" s="1">
        <f t="shared" si="591"/>
        <v>45920.430555586106</v>
      </c>
      <c r="C37792">
        <v>0</v>
      </c>
    </row>
    <row r="37793" spans="2:3" x14ac:dyDescent="0.3">
      <c r="B37793" s="1">
        <f t="shared" si="591"/>
        <v>45920.437500030552</v>
      </c>
      <c r="C37793">
        <v>0</v>
      </c>
    </row>
    <row r="37794" spans="2:3" x14ac:dyDescent="0.3">
      <c r="B37794" s="1">
        <f t="shared" si="591"/>
        <v>45920.444444474997</v>
      </c>
      <c r="C37794">
        <v>0</v>
      </c>
    </row>
    <row r="37795" spans="2:3" x14ac:dyDescent="0.3">
      <c r="B37795" s="1">
        <f t="shared" si="591"/>
        <v>45920.451388919442</v>
      </c>
      <c r="C37795">
        <v>0</v>
      </c>
    </row>
    <row r="37796" spans="2:3" x14ac:dyDescent="0.3">
      <c r="B37796" s="1">
        <f t="shared" si="591"/>
        <v>45920.458333363888</v>
      </c>
      <c r="C37796">
        <v>0</v>
      </c>
    </row>
    <row r="37797" spans="2:3" x14ac:dyDescent="0.3">
      <c r="B37797" s="1">
        <f t="shared" si="591"/>
        <v>45920.465277808333</v>
      </c>
      <c r="C37797">
        <v>0</v>
      </c>
    </row>
    <row r="37798" spans="2:3" x14ac:dyDescent="0.3">
      <c r="B37798" s="1">
        <f t="shared" si="591"/>
        <v>45920.472222252778</v>
      </c>
      <c r="C37798">
        <v>0</v>
      </c>
    </row>
    <row r="37799" spans="2:3" x14ac:dyDescent="0.3">
      <c r="B37799" s="1">
        <f t="shared" si="591"/>
        <v>45920.479166697223</v>
      </c>
      <c r="C37799">
        <v>0</v>
      </c>
    </row>
    <row r="37800" spans="2:3" x14ac:dyDescent="0.3">
      <c r="B37800" s="1">
        <f t="shared" ref="B37800:B37863" si="592">B37799+(B37799-B37798)</f>
        <v>45920.486111141669</v>
      </c>
      <c r="C37800">
        <v>0</v>
      </c>
    </row>
    <row r="37801" spans="2:3" x14ac:dyDescent="0.3">
      <c r="B37801" s="1">
        <f t="shared" si="592"/>
        <v>45920.493055586114</v>
      </c>
      <c r="C37801">
        <v>0</v>
      </c>
    </row>
    <row r="37802" spans="2:3" x14ac:dyDescent="0.3">
      <c r="B37802" s="1">
        <f t="shared" si="592"/>
        <v>45920.500000030559</v>
      </c>
      <c r="C37802">
        <v>0</v>
      </c>
    </row>
    <row r="37803" spans="2:3" x14ac:dyDescent="0.3">
      <c r="B37803" s="1">
        <f t="shared" si="592"/>
        <v>45920.506944475004</v>
      </c>
      <c r="C37803">
        <v>0</v>
      </c>
    </row>
    <row r="37804" spans="2:3" x14ac:dyDescent="0.3">
      <c r="B37804" s="1">
        <f t="shared" si="592"/>
        <v>45920.51388891945</v>
      </c>
      <c r="C37804">
        <v>0</v>
      </c>
    </row>
    <row r="37805" spans="2:3" x14ac:dyDescent="0.3">
      <c r="B37805" s="1">
        <f t="shared" si="592"/>
        <v>45920.520833363895</v>
      </c>
      <c r="C37805">
        <v>0</v>
      </c>
    </row>
    <row r="37806" spans="2:3" x14ac:dyDescent="0.3">
      <c r="B37806" s="1">
        <f t="shared" si="592"/>
        <v>45920.52777780834</v>
      </c>
      <c r="C37806">
        <v>0</v>
      </c>
    </row>
    <row r="37807" spans="2:3" x14ac:dyDescent="0.3">
      <c r="B37807" s="1">
        <f t="shared" si="592"/>
        <v>45920.534722252785</v>
      </c>
      <c r="C37807">
        <v>0</v>
      </c>
    </row>
    <row r="37808" spans="2:3" x14ac:dyDescent="0.3">
      <c r="B37808" s="1">
        <f t="shared" si="592"/>
        <v>45920.541666697231</v>
      </c>
      <c r="C37808">
        <v>0</v>
      </c>
    </row>
    <row r="37809" spans="2:3" x14ac:dyDescent="0.3">
      <c r="B37809" s="1">
        <f t="shared" si="592"/>
        <v>45920.548611141676</v>
      </c>
      <c r="C37809">
        <v>0</v>
      </c>
    </row>
    <row r="37810" spans="2:3" x14ac:dyDescent="0.3">
      <c r="B37810" s="1">
        <f t="shared" si="592"/>
        <v>45920.555555586121</v>
      </c>
      <c r="C37810">
        <v>0</v>
      </c>
    </row>
    <row r="37811" spans="2:3" x14ac:dyDescent="0.3">
      <c r="B37811" s="1">
        <f t="shared" si="592"/>
        <v>45920.562500030566</v>
      </c>
      <c r="C37811">
        <v>0</v>
      </c>
    </row>
    <row r="37812" spans="2:3" x14ac:dyDescent="0.3">
      <c r="B37812" s="1">
        <f t="shared" si="592"/>
        <v>45920.569444475012</v>
      </c>
      <c r="C37812">
        <v>0</v>
      </c>
    </row>
    <row r="37813" spans="2:3" x14ac:dyDescent="0.3">
      <c r="B37813" s="1">
        <f t="shared" si="592"/>
        <v>45920.576388919457</v>
      </c>
      <c r="C37813">
        <v>0</v>
      </c>
    </row>
    <row r="37814" spans="2:3" x14ac:dyDescent="0.3">
      <c r="B37814" s="1">
        <f t="shared" si="592"/>
        <v>45920.583333363902</v>
      </c>
      <c r="C37814">
        <v>0</v>
      </c>
    </row>
    <row r="37815" spans="2:3" x14ac:dyDescent="0.3">
      <c r="B37815" s="1">
        <f t="shared" si="592"/>
        <v>45920.590277808347</v>
      </c>
      <c r="C37815">
        <v>0</v>
      </c>
    </row>
    <row r="37816" spans="2:3" x14ac:dyDescent="0.3">
      <c r="B37816" s="1">
        <f t="shared" si="592"/>
        <v>45920.597222252793</v>
      </c>
      <c r="C37816">
        <v>0</v>
      </c>
    </row>
    <row r="37817" spans="2:3" x14ac:dyDescent="0.3">
      <c r="B37817" s="1">
        <f t="shared" si="592"/>
        <v>45920.604166697238</v>
      </c>
      <c r="C37817">
        <v>0</v>
      </c>
    </row>
    <row r="37818" spans="2:3" x14ac:dyDescent="0.3">
      <c r="B37818" s="1">
        <f t="shared" si="592"/>
        <v>45920.611111141683</v>
      </c>
      <c r="C37818">
        <v>0</v>
      </c>
    </row>
    <row r="37819" spans="2:3" x14ac:dyDescent="0.3">
      <c r="B37819" s="1">
        <f t="shared" si="592"/>
        <v>45920.618055586128</v>
      </c>
      <c r="C37819">
        <v>0</v>
      </c>
    </row>
    <row r="37820" spans="2:3" x14ac:dyDescent="0.3">
      <c r="B37820" s="1">
        <f t="shared" si="592"/>
        <v>45920.625000030574</v>
      </c>
      <c r="C37820">
        <v>0</v>
      </c>
    </row>
    <row r="37821" spans="2:3" x14ac:dyDescent="0.3">
      <c r="B37821" s="1">
        <f t="shared" si="592"/>
        <v>45920.631944475019</v>
      </c>
      <c r="C37821">
        <v>0</v>
      </c>
    </row>
    <row r="37822" spans="2:3" x14ac:dyDescent="0.3">
      <c r="B37822" s="1">
        <f t="shared" si="592"/>
        <v>45920.638888919464</v>
      </c>
      <c r="C37822">
        <v>0</v>
      </c>
    </row>
    <row r="37823" spans="2:3" x14ac:dyDescent="0.3">
      <c r="B37823" s="1">
        <f t="shared" si="592"/>
        <v>45920.645833363909</v>
      </c>
      <c r="C37823">
        <v>0</v>
      </c>
    </row>
    <row r="37824" spans="2:3" x14ac:dyDescent="0.3">
      <c r="B37824" s="1">
        <f t="shared" si="592"/>
        <v>45920.652777808355</v>
      </c>
      <c r="C37824">
        <v>0</v>
      </c>
    </row>
    <row r="37825" spans="2:3" x14ac:dyDescent="0.3">
      <c r="B37825" s="1">
        <f t="shared" si="592"/>
        <v>45920.6597222528</v>
      </c>
      <c r="C37825">
        <v>0</v>
      </c>
    </row>
    <row r="37826" spans="2:3" x14ac:dyDescent="0.3">
      <c r="B37826" s="1">
        <f t="shared" si="592"/>
        <v>45920.666666697245</v>
      </c>
      <c r="C37826">
        <v>0</v>
      </c>
    </row>
    <row r="37827" spans="2:3" x14ac:dyDescent="0.3">
      <c r="B37827" s="1">
        <f t="shared" si="592"/>
        <v>45920.67361114169</v>
      </c>
      <c r="C37827">
        <v>0</v>
      </c>
    </row>
    <row r="37828" spans="2:3" x14ac:dyDescent="0.3">
      <c r="B37828" s="1">
        <f t="shared" si="592"/>
        <v>45920.680555586136</v>
      </c>
      <c r="C37828">
        <v>0</v>
      </c>
    </row>
    <row r="37829" spans="2:3" x14ac:dyDescent="0.3">
      <c r="B37829" s="1">
        <f t="shared" si="592"/>
        <v>45920.687500030581</v>
      </c>
      <c r="C37829">
        <v>0</v>
      </c>
    </row>
    <row r="37830" spans="2:3" x14ac:dyDescent="0.3">
      <c r="B37830" s="1">
        <f t="shared" si="592"/>
        <v>45920.694444475026</v>
      </c>
      <c r="C37830">
        <v>0</v>
      </c>
    </row>
    <row r="37831" spans="2:3" x14ac:dyDescent="0.3">
      <c r="B37831" s="1">
        <f t="shared" si="592"/>
        <v>45920.701388919471</v>
      </c>
      <c r="C37831">
        <v>0</v>
      </c>
    </row>
    <row r="37832" spans="2:3" x14ac:dyDescent="0.3">
      <c r="B37832" s="1">
        <f t="shared" si="592"/>
        <v>45920.708333363917</v>
      </c>
      <c r="C37832">
        <v>0</v>
      </c>
    </row>
    <row r="37833" spans="2:3" x14ac:dyDescent="0.3">
      <c r="B37833" s="1">
        <f t="shared" si="592"/>
        <v>45920.715277808362</v>
      </c>
      <c r="C37833">
        <v>0</v>
      </c>
    </row>
    <row r="37834" spans="2:3" x14ac:dyDescent="0.3">
      <c r="B37834" s="1">
        <f t="shared" si="592"/>
        <v>45920.722222252807</v>
      </c>
      <c r="C37834">
        <v>0</v>
      </c>
    </row>
    <row r="37835" spans="2:3" x14ac:dyDescent="0.3">
      <c r="B37835" s="1">
        <f t="shared" si="592"/>
        <v>45920.729166697252</v>
      </c>
      <c r="C37835">
        <v>0</v>
      </c>
    </row>
    <row r="37836" spans="2:3" x14ac:dyDescent="0.3">
      <c r="B37836" s="1">
        <f t="shared" si="592"/>
        <v>45920.736111141698</v>
      </c>
      <c r="C37836">
        <v>0</v>
      </c>
    </row>
    <row r="37837" spans="2:3" x14ac:dyDescent="0.3">
      <c r="B37837" s="1">
        <f t="shared" si="592"/>
        <v>45920.743055586143</v>
      </c>
      <c r="C37837">
        <v>0</v>
      </c>
    </row>
    <row r="37838" spans="2:3" x14ac:dyDescent="0.3">
      <c r="B37838" s="1">
        <f t="shared" si="592"/>
        <v>45920.750000030588</v>
      </c>
      <c r="C37838">
        <v>0</v>
      </c>
    </row>
    <row r="37839" spans="2:3" x14ac:dyDescent="0.3">
      <c r="B37839" s="1">
        <f t="shared" si="592"/>
        <v>45920.756944475033</v>
      </c>
      <c r="C37839">
        <v>0</v>
      </c>
    </row>
    <row r="37840" spans="2:3" x14ac:dyDescent="0.3">
      <c r="B37840" s="1">
        <f t="shared" si="592"/>
        <v>45920.763888919479</v>
      </c>
      <c r="C37840">
        <v>0</v>
      </c>
    </row>
    <row r="37841" spans="2:3" x14ac:dyDescent="0.3">
      <c r="B37841" s="1">
        <f t="shared" si="592"/>
        <v>45920.770833363924</v>
      </c>
      <c r="C37841">
        <v>0</v>
      </c>
    </row>
    <row r="37842" spans="2:3" x14ac:dyDescent="0.3">
      <c r="B37842" s="1">
        <f t="shared" si="592"/>
        <v>45920.777777808369</v>
      </c>
      <c r="C37842">
        <v>0</v>
      </c>
    </row>
    <row r="37843" spans="2:3" x14ac:dyDescent="0.3">
      <c r="B37843" s="1">
        <f t="shared" si="592"/>
        <v>45920.784722252814</v>
      </c>
      <c r="C37843">
        <v>0</v>
      </c>
    </row>
    <row r="37844" spans="2:3" x14ac:dyDescent="0.3">
      <c r="B37844" s="1">
        <f t="shared" si="592"/>
        <v>45920.79166669726</v>
      </c>
      <c r="C37844">
        <v>0</v>
      </c>
    </row>
    <row r="37845" spans="2:3" x14ac:dyDescent="0.3">
      <c r="B37845" s="1">
        <f t="shared" si="592"/>
        <v>45920.798611141705</v>
      </c>
      <c r="C37845">
        <v>0</v>
      </c>
    </row>
    <row r="37846" spans="2:3" x14ac:dyDescent="0.3">
      <c r="B37846" s="1">
        <f t="shared" si="592"/>
        <v>45920.80555558615</v>
      </c>
      <c r="C37846">
        <v>0</v>
      </c>
    </row>
    <row r="37847" spans="2:3" x14ac:dyDescent="0.3">
      <c r="B37847" s="1">
        <f t="shared" si="592"/>
        <v>45920.812500030595</v>
      </c>
      <c r="C37847">
        <v>0</v>
      </c>
    </row>
    <row r="37848" spans="2:3" x14ac:dyDescent="0.3">
      <c r="B37848" s="1">
        <f t="shared" si="592"/>
        <v>45920.819444475041</v>
      </c>
      <c r="C37848">
        <v>0</v>
      </c>
    </row>
    <row r="37849" spans="2:3" x14ac:dyDescent="0.3">
      <c r="B37849" s="1">
        <f t="shared" si="592"/>
        <v>45920.826388919486</v>
      </c>
      <c r="C37849">
        <v>0</v>
      </c>
    </row>
    <row r="37850" spans="2:3" x14ac:dyDescent="0.3">
      <c r="B37850" s="1">
        <f t="shared" si="592"/>
        <v>45920.833333363931</v>
      </c>
      <c r="C37850">
        <v>0</v>
      </c>
    </row>
    <row r="37851" spans="2:3" x14ac:dyDescent="0.3">
      <c r="B37851" s="1">
        <f t="shared" si="592"/>
        <v>45920.840277808376</v>
      </c>
      <c r="C37851">
        <v>0</v>
      </c>
    </row>
    <row r="37852" spans="2:3" x14ac:dyDescent="0.3">
      <c r="B37852" s="1">
        <f t="shared" si="592"/>
        <v>45920.847222252822</v>
      </c>
      <c r="C37852">
        <v>0</v>
      </c>
    </row>
    <row r="37853" spans="2:3" x14ac:dyDescent="0.3">
      <c r="B37853" s="1">
        <f t="shared" si="592"/>
        <v>45920.854166697267</v>
      </c>
      <c r="C37853">
        <v>0</v>
      </c>
    </row>
    <row r="37854" spans="2:3" x14ac:dyDescent="0.3">
      <c r="B37854" s="1">
        <f t="shared" si="592"/>
        <v>45920.861111141712</v>
      </c>
      <c r="C37854">
        <v>0</v>
      </c>
    </row>
    <row r="37855" spans="2:3" x14ac:dyDescent="0.3">
      <c r="B37855" s="1">
        <f t="shared" si="592"/>
        <v>45920.868055586157</v>
      </c>
      <c r="C37855">
        <v>0</v>
      </c>
    </row>
    <row r="37856" spans="2:3" x14ac:dyDescent="0.3">
      <c r="B37856" s="1">
        <f t="shared" si="592"/>
        <v>45920.875000030603</v>
      </c>
      <c r="C37856">
        <v>0</v>
      </c>
    </row>
    <row r="37857" spans="2:3" x14ac:dyDescent="0.3">
      <c r="B37857" s="1">
        <f t="shared" si="592"/>
        <v>45920.881944475048</v>
      </c>
      <c r="C37857">
        <v>0</v>
      </c>
    </row>
    <row r="37858" spans="2:3" x14ac:dyDescent="0.3">
      <c r="B37858" s="1">
        <f t="shared" si="592"/>
        <v>45920.888888919493</v>
      </c>
      <c r="C37858">
        <v>0</v>
      </c>
    </row>
    <row r="37859" spans="2:3" x14ac:dyDescent="0.3">
      <c r="B37859" s="1">
        <f t="shared" si="592"/>
        <v>45920.895833363938</v>
      </c>
      <c r="C37859">
        <v>0</v>
      </c>
    </row>
    <row r="37860" spans="2:3" x14ac:dyDescent="0.3">
      <c r="B37860" s="1">
        <f t="shared" si="592"/>
        <v>45920.902777808384</v>
      </c>
      <c r="C37860">
        <v>0</v>
      </c>
    </row>
    <row r="37861" spans="2:3" x14ac:dyDescent="0.3">
      <c r="B37861" s="1">
        <f t="shared" si="592"/>
        <v>45920.909722252829</v>
      </c>
      <c r="C37861">
        <v>0</v>
      </c>
    </row>
    <row r="37862" spans="2:3" x14ac:dyDescent="0.3">
      <c r="B37862" s="1">
        <f t="shared" si="592"/>
        <v>45920.916666697274</v>
      </c>
      <c r="C37862">
        <v>0</v>
      </c>
    </row>
    <row r="37863" spans="2:3" x14ac:dyDescent="0.3">
      <c r="B37863" s="1">
        <f t="shared" si="592"/>
        <v>45920.923611141719</v>
      </c>
      <c r="C37863">
        <v>0</v>
      </c>
    </row>
    <row r="37864" spans="2:3" x14ac:dyDescent="0.3">
      <c r="B37864" s="1">
        <f t="shared" ref="B37864:B37927" si="593">B37863+(B37863-B37862)</f>
        <v>45920.930555586165</v>
      </c>
      <c r="C37864">
        <v>0</v>
      </c>
    </row>
    <row r="37865" spans="2:3" x14ac:dyDescent="0.3">
      <c r="B37865" s="1">
        <f t="shared" si="593"/>
        <v>45920.93750003061</v>
      </c>
      <c r="C37865">
        <v>0</v>
      </c>
    </row>
    <row r="37866" spans="2:3" x14ac:dyDescent="0.3">
      <c r="B37866" s="1">
        <f t="shared" si="593"/>
        <v>45920.944444475055</v>
      </c>
      <c r="C37866">
        <v>0</v>
      </c>
    </row>
    <row r="37867" spans="2:3" x14ac:dyDescent="0.3">
      <c r="B37867" s="1">
        <f t="shared" si="593"/>
        <v>45920.9513889195</v>
      </c>
      <c r="C37867">
        <v>0</v>
      </c>
    </row>
    <row r="37868" spans="2:3" x14ac:dyDescent="0.3">
      <c r="B37868" s="1">
        <f t="shared" si="593"/>
        <v>45920.958333363946</v>
      </c>
      <c r="C37868">
        <v>0</v>
      </c>
    </row>
    <row r="37869" spans="2:3" x14ac:dyDescent="0.3">
      <c r="B37869" s="1">
        <f t="shared" si="593"/>
        <v>45920.965277808391</v>
      </c>
      <c r="C37869">
        <v>0</v>
      </c>
    </row>
    <row r="37870" spans="2:3" x14ac:dyDescent="0.3">
      <c r="B37870" s="1">
        <f t="shared" si="593"/>
        <v>45920.972222252836</v>
      </c>
      <c r="C37870">
        <v>0</v>
      </c>
    </row>
    <row r="37871" spans="2:3" x14ac:dyDescent="0.3">
      <c r="B37871" s="1">
        <f t="shared" si="593"/>
        <v>45920.979166697281</v>
      </c>
      <c r="C37871">
        <v>0</v>
      </c>
    </row>
    <row r="37872" spans="2:3" x14ac:dyDescent="0.3">
      <c r="B37872" s="1">
        <f t="shared" si="593"/>
        <v>45920.986111141727</v>
      </c>
      <c r="C37872">
        <v>0</v>
      </c>
    </row>
    <row r="37873" spans="2:3" x14ac:dyDescent="0.3">
      <c r="B37873" s="1">
        <f t="shared" si="593"/>
        <v>45920.993055586172</v>
      </c>
      <c r="C37873">
        <v>0</v>
      </c>
    </row>
    <row r="37874" spans="2:3" x14ac:dyDescent="0.3">
      <c r="B37874" s="1">
        <f t="shared" si="593"/>
        <v>45921.000000030617</v>
      </c>
      <c r="C37874">
        <v>0</v>
      </c>
    </row>
    <row r="37875" spans="2:3" x14ac:dyDescent="0.3">
      <c r="B37875" s="1">
        <f t="shared" si="593"/>
        <v>45921.006944475062</v>
      </c>
      <c r="C37875">
        <v>0</v>
      </c>
    </row>
    <row r="37876" spans="2:3" x14ac:dyDescent="0.3">
      <c r="B37876" s="1">
        <f t="shared" si="593"/>
        <v>45921.013888919508</v>
      </c>
      <c r="C37876">
        <v>0</v>
      </c>
    </row>
    <row r="37877" spans="2:3" x14ac:dyDescent="0.3">
      <c r="B37877" s="1">
        <f t="shared" si="593"/>
        <v>45921.020833363953</v>
      </c>
      <c r="C37877">
        <v>0</v>
      </c>
    </row>
    <row r="37878" spans="2:3" x14ac:dyDescent="0.3">
      <c r="B37878" s="1">
        <f t="shared" si="593"/>
        <v>45921.027777808398</v>
      </c>
      <c r="C37878">
        <v>0</v>
      </c>
    </row>
    <row r="37879" spans="2:3" x14ac:dyDescent="0.3">
      <c r="B37879" s="1">
        <f t="shared" si="593"/>
        <v>45921.034722252843</v>
      </c>
      <c r="C37879">
        <v>0</v>
      </c>
    </row>
    <row r="37880" spans="2:3" x14ac:dyDescent="0.3">
      <c r="B37880" s="1">
        <f t="shared" si="593"/>
        <v>45921.041666697289</v>
      </c>
      <c r="C37880">
        <v>0</v>
      </c>
    </row>
    <row r="37881" spans="2:3" x14ac:dyDescent="0.3">
      <c r="B37881" s="1">
        <f t="shared" si="593"/>
        <v>45921.048611141734</v>
      </c>
      <c r="C37881">
        <v>0</v>
      </c>
    </row>
    <row r="37882" spans="2:3" x14ac:dyDescent="0.3">
      <c r="B37882" s="1">
        <f t="shared" si="593"/>
        <v>45921.055555586179</v>
      </c>
      <c r="C37882">
        <v>0</v>
      </c>
    </row>
    <row r="37883" spans="2:3" x14ac:dyDescent="0.3">
      <c r="B37883" s="1">
        <f t="shared" si="593"/>
        <v>45921.062500030625</v>
      </c>
      <c r="C37883">
        <v>0</v>
      </c>
    </row>
    <row r="37884" spans="2:3" x14ac:dyDescent="0.3">
      <c r="B37884" s="1">
        <f t="shared" si="593"/>
        <v>45921.06944447507</v>
      </c>
      <c r="C37884">
        <v>0</v>
      </c>
    </row>
    <row r="37885" spans="2:3" x14ac:dyDescent="0.3">
      <c r="B37885" s="1">
        <f t="shared" si="593"/>
        <v>45921.076388919515</v>
      </c>
      <c r="C37885">
        <v>0</v>
      </c>
    </row>
    <row r="37886" spans="2:3" x14ac:dyDescent="0.3">
      <c r="B37886" s="1">
        <f t="shared" si="593"/>
        <v>45921.08333336396</v>
      </c>
      <c r="C37886">
        <v>0</v>
      </c>
    </row>
    <row r="37887" spans="2:3" x14ac:dyDescent="0.3">
      <c r="B37887" s="1">
        <f t="shared" si="593"/>
        <v>45921.090277808406</v>
      </c>
      <c r="C37887">
        <v>0</v>
      </c>
    </row>
    <row r="37888" spans="2:3" x14ac:dyDescent="0.3">
      <c r="B37888" s="1">
        <f t="shared" si="593"/>
        <v>45921.097222252851</v>
      </c>
      <c r="C37888">
        <v>0</v>
      </c>
    </row>
    <row r="37889" spans="2:3" x14ac:dyDescent="0.3">
      <c r="B37889" s="1">
        <f t="shared" si="593"/>
        <v>45921.104166697296</v>
      </c>
      <c r="C37889">
        <v>0</v>
      </c>
    </row>
    <row r="37890" spans="2:3" x14ac:dyDescent="0.3">
      <c r="B37890" s="1">
        <f t="shared" si="593"/>
        <v>45921.111111141741</v>
      </c>
      <c r="C37890">
        <v>0</v>
      </c>
    </row>
    <row r="37891" spans="2:3" x14ac:dyDescent="0.3">
      <c r="B37891" s="1">
        <f t="shared" si="593"/>
        <v>45921.118055586187</v>
      </c>
      <c r="C37891">
        <v>0</v>
      </c>
    </row>
    <row r="37892" spans="2:3" x14ac:dyDescent="0.3">
      <c r="B37892" s="1">
        <f t="shared" si="593"/>
        <v>45921.125000030632</v>
      </c>
      <c r="C37892">
        <v>0</v>
      </c>
    </row>
    <row r="37893" spans="2:3" x14ac:dyDescent="0.3">
      <c r="B37893" s="1">
        <f t="shared" si="593"/>
        <v>45921.131944475077</v>
      </c>
      <c r="C37893">
        <v>0</v>
      </c>
    </row>
    <row r="37894" spans="2:3" x14ac:dyDescent="0.3">
      <c r="B37894" s="1">
        <f t="shared" si="593"/>
        <v>45921.138888919522</v>
      </c>
      <c r="C37894">
        <v>0</v>
      </c>
    </row>
    <row r="37895" spans="2:3" x14ac:dyDescent="0.3">
      <c r="B37895" s="1">
        <f t="shared" si="593"/>
        <v>45921.145833363968</v>
      </c>
      <c r="C37895">
        <v>0</v>
      </c>
    </row>
    <row r="37896" spans="2:3" x14ac:dyDescent="0.3">
      <c r="B37896" s="1">
        <f t="shared" si="593"/>
        <v>45921.152777808413</v>
      </c>
      <c r="C37896">
        <v>0</v>
      </c>
    </row>
    <row r="37897" spans="2:3" x14ac:dyDescent="0.3">
      <c r="B37897" s="1">
        <f t="shared" si="593"/>
        <v>45921.159722252858</v>
      </c>
      <c r="C37897">
        <v>0</v>
      </c>
    </row>
    <row r="37898" spans="2:3" x14ac:dyDescent="0.3">
      <c r="B37898" s="1">
        <f t="shared" si="593"/>
        <v>45921.166666697303</v>
      </c>
      <c r="C37898">
        <v>0</v>
      </c>
    </row>
    <row r="37899" spans="2:3" x14ac:dyDescent="0.3">
      <c r="B37899" s="1">
        <f t="shared" si="593"/>
        <v>45921.173611141749</v>
      </c>
      <c r="C37899">
        <v>0</v>
      </c>
    </row>
    <row r="37900" spans="2:3" x14ac:dyDescent="0.3">
      <c r="B37900" s="1">
        <f t="shared" si="593"/>
        <v>45921.180555586194</v>
      </c>
      <c r="C37900">
        <v>0</v>
      </c>
    </row>
    <row r="37901" spans="2:3" x14ac:dyDescent="0.3">
      <c r="B37901" s="1">
        <f t="shared" si="593"/>
        <v>45921.187500030639</v>
      </c>
      <c r="C37901">
        <v>0</v>
      </c>
    </row>
    <row r="37902" spans="2:3" x14ac:dyDescent="0.3">
      <c r="B37902" s="1">
        <f t="shared" si="593"/>
        <v>45921.194444475084</v>
      </c>
      <c r="C37902">
        <v>0</v>
      </c>
    </row>
    <row r="37903" spans="2:3" x14ac:dyDescent="0.3">
      <c r="B37903" s="1">
        <f t="shared" si="593"/>
        <v>45921.20138891953</v>
      </c>
      <c r="C37903">
        <v>0</v>
      </c>
    </row>
    <row r="37904" spans="2:3" x14ac:dyDescent="0.3">
      <c r="B37904" s="1">
        <f t="shared" si="593"/>
        <v>45921.208333363975</v>
      </c>
      <c r="C37904">
        <v>0</v>
      </c>
    </row>
    <row r="37905" spans="2:3" x14ac:dyDescent="0.3">
      <c r="B37905" s="1">
        <f t="shared" si="593"/>
        <v>45921.21527780842</v>
      </c>
      <c r="C37905">
        <v>0</v>
      </c>
    </row>
    <row r="37906" spans="2:3" x14ac:dyDescent="0.3">
      <c r="B37906" s="1">
        <f t="shared" si="593"/>
        <v>45921.222222252865</v>
      </c>
      <c r="C37906">
        <v>0</v>
      </c>
    </row>
    <row r="37907" spans="2:3" x14ac:dyDescent="0.3">
      <c r="B37907" s="1">
        <f t="shared" si="593"/>
        <v>45921.229166697311</v>
      </c>
      <c r="C37907">
        <v>0</v>
      </c>
    </row>
    <row r="37908" spans="2:3" x14ac:dyDescent="0.3">
      <c r="B37908" s="1">
        <f t="shared" si="593"/>
        <v>45921.236111141756</v>
      </c>
      <c r="C37908">
        <v>0</v>
      </c>
    </row>
    <row r="37909" spans="2:3" x14ac:dyDescent="0.3">
      <c r="B37909" s="1">
        <f t="shared" si="593"/>
        <v>45921.243055586201</v>
      </c>
      <c r="C37909">
        <v>0</v>
      </c>
    </row>
    <row r="37910" spans="2:3" x14ac:dyDescent="0.3">
      <c r="B37910" s="1">
        <f t="shared" si="593"/>
        <v>45921.250000030646</v>
      </c>
      <c r="C37910">
        <v>0</v>
      </c>
    </row>
    <row r="37911" spans="2:3" x14ac:dyDescent="0.3">
      <c r="B37911" s="1">
        <f t="shared" si="593"/>
        <v>45921.256944475092</v>
      </c>
      <c r="C37911">
        <v>0</v>
      </c>
    </row>
    <row r="37912" spans="2:3" x14ac:dyDescent="0.3">
      <c r="B37912" s="1">
        <f t="shared" si="593"/>
        <v>45921.263888919537</v>
      </c>
      <c r="C37912">
        <v>0</v>
      </c>
    </row>
    <row r="37913" spans="2:3" x14ac:dyDescent="0.3">
      <c r="B37913" s="1">
        <f t="shared" si="593"/>
        <v>45921.270833363982</v>
      </c>
      <c r="C37913">
        <v>0</v>
      </c>
    </row>
    <row r="37914" spans="2:3" x14ac:dyDescent="0.3">
      <c r="B37914" s="1">
        <f t="shared" si="593"/>
        <v>45921.277777808427</v>
      </c>
      <c r="C37914">
        <v>0</v>
      </c>
    </row>
    <row r="37915" spans="2:3" x14ac:dyDescent="0.3">
      <c r="B37915" s="1">
        <f t="shared" si="593"/>
        <v>45921.284722252873</v>
      </c>
      <c r="C37915">
        <v>0</v>
      </c>
    </row>
    <row r="37916" spans="2:3" x14ac:dyDescent="0.3">
      <c r="B37916" s="1">
        <f t="shared" si="593"/>
        <v>45921.291666697318</v>
      </c>
      <c r="C37916">
        <v>0</v>
      </c>
    </row>
    <row r="37917" spans="2:3" x14ac:dyDescent="0.3">
      <c r="B37917" s="1">
        <f t="shared" si="593"/>
        <v>45921.298611141763</v>
      </c>
      <c r="C37917">
        <v>0</v>
      </c>
    </row>
    <row r="37918" spans="2:3" x14ac:dyDescent="0.3">
      <c r="B37918" s="1">
        <f t="shared" si="593"/>
        <v>45921.305555586208</v>
      </c>
      <c r="C37918">
        <v>0</v>
      </c>
    </row>
    <row r="37919" spans="2:3" x14ac:dyDescent="0.3">
      <c r="B37919" s="1">
        <f t="shared" si="593"/>
        <v>45921.312500030654</v>
      </c>
      <c r="C37919">
        <v>0</v>
      </c>
    </row>
    <row r="37920" spans="2:3" x14ac:dyDescent="0.3">
      <c r="B37920" s="1">
        <f t="shared" si="593"/>
        <v>45921.319444475099</v>
      </c>
      <c r="C37920">
        <v>0</v>
      </c>
    </row>
    <row r="37921" spans="2:3" x14ac:dyDescent="0.3">
      <c r="B37921" s="1">
        <f t="shared" si="593"/>
        <v>45921.326388919544</v>
      </c>
      <c r="C37921">
        <v>0</v>
      </c>
    </row>
    <row r="37922" spans="2:3" x14ac:dyDescent="0.3">
      <c r="B37922" s="1">
        <f t="shared" si="593"/>
        <v>45921.333333363989</v>
      </c>
      <c r="C37922">
        <v>0</v>
      </c>
    </row>
    <row r="37923" spans="2:3" x14ac:dyDescent="0.3">
      <c r="B37923" s="1">
        <f t="shared" si="593"/>
        <v>45921.340277808435</v>
      </c>
      <c r="C37923">
        <v>0</v>
      </c>
    </row>
    <row r="37924" spans="2:3" x14ac:dyDescent="0.3">
      <c r="B37924" s="1">
        <f t="shared" si="593"/>
        <v>45921.34722225288</v>
      </c>
      <c r="C37924">
        <v>0</v>
      </c>
    </row>
    <row r="37925" spans="2:3" x14ac:dyDescent="0.3">
      <c r="B37925" s="1">
        <f t="shared" si="593"/>
        <v>45921.354166697325</v>
      </c>
      <c r="C37925">
        <v>0</v>
      </c>
    </row>
    <row r="37926" spans="2:3" x14ac:dyDescent="0.3">
      <c r="B37926" s="1">
        <f t="shared" si="593"/>
        <v>45921.36111114177</v>
      </c>
      <c r="C37926">
        <v>0</v>
      </c>
    </row>
    <row r="37927" spans="2:3" x14ac:dyDescent="0.3">
      <c r="B37927" s="1">
        <f t="shared" si="593"/>
        <v>45921.368055586216</v>
      </c>
      <c r="C37927">
        <v>0</v>
      </c>
    </row>
    <row r="37928" spans="2:3" x14ac:dyDescent="0.3">
      <c r="B37928" s="1">
        <f t="shared" ref="B37928:B37991" si="594">B37927+(B37927-B37926)</f>
        <v>45921.375000030661</v>
      </c>
      <c r="C37928">
        <v>0</v>
      </c>
    </row>
    <row r="37929" spans="2:3" x14ac:dyDescent="0.3">
      <c r="B37929" s="1">
        <f t="shared" si="594"/>
        <v>45921.381944475106</v>
      </c>
      <c r="C37929">
        <v>0</v>
      </c>
    </row>
    <row r="37930" spans="2:3" x14ac:dyDescent="0.3">
      <c r="B37930" s="1">
        <f t="shared" si="594"/>
        <v>45921.388888919551</v>
      </c>
      <c r="C37930">
        <v>0</v>
      </c>
    </row>
    <row r="37931" spans="2:3" x14ac:dyDescent="0.3">
      <c r="B37931" s="1">
        <f t="shared" si="594"/>
        <v>45921.395833363997</v>
      </c>
      <c r="C37931">
        <v>0</v>
      </c>
    </row>
    <row r="37932" spans="2:3" x14ac:dyDescent="0.3">
      <c r="B37932" s="1">
        <f t="shared" si="594"/>
        <v>45921.402777808442</v>
      </c>
      <c r="C37932">
        <v>0</v>
      </c>
    </row>
    <row r="37933" spans="2:3" x14ac:dyDescent="0.3">
      <c r="B37933" s="1">
        <f t="shared" si="594"/>
        <v>45921.409722252887</v>
      </c>
      <c r="C37933">
        <v>0</v>
      </c>
    </row>
    <row r="37934" spans="2:3" x14ac:dyDescent="0.3">
      <c r="B37934" s="1">
        <f t="shared" si="594"/>
        <v>45921.416666697332</v>
      </c>
      <c r="C37934">
        <v>0</v>
      </c>
    </row>
    <row r="37935" spans="2:3" x14ac:dyDescent="0.3">
      <c r="B37935" s="1">
        <f t="shared" si="594"/>
        <v>45921.423611141778</v>
      </c>
      <c r="C37935">
        <v>0</v>
      </c>
    </row>
    <row r="37936" spans="2:3" x14ac:dyDescent="0.3">
      <c r="B37936" s="1">
        <f t="shared" si="594"/>
        <v>45921.430555586223</v>
      </c>
      <c r="C37936">
        <v>0</v>
      </c>
    </row>
    <row r="37937" spans="2:3" x14ac:dyDescent="0.3">
      <c r="B37937" s="1">
        <f t="shared" si="594"/>
        <v>45921.437500030668</v>
      </c>
      <c r="C37937">
        <v>0</v>
      </c>
    </row>
    <row r="37938" spans="2:3" x14ac:dyDescent="0.3">
      <c r="B37938" s="1">
        <f t="shared" si="594"/>
        <v>45921.444444475113</v>
      </c>
      <c r="C37938">
        <v>0</v>
      </c>
    </row>
    <row r="37939" spans="2:3" x14ac:dyDescent="0.3">
      <c r="B37939" s="1">
        <f t="shared" si="594"/>
        <v>45921.451388919559</v>
      </c>
      <c r="C37939">
        <v>0</v>
      </c>
    </row>
    <row r="37940" spans="2:3" x14ac:dyDescent="0.3">
      <c r="B37940" s="1">
        <f t="shared" si="594"/>
        <v>45921.458333364004</v>
      </c>
      <c r="C37940">
        <v>0</v>
      </c>
    </row>
    <row r="37941" spans="2:3" x14ac:dyDescent="0.3">
      <c r="B37941" s="1">
        <f t="shared" si="594"/>
        <v>45921.465277808449</v>
      </c>
      <c r="C37941">
        <v>0</v>
      </c>
    </row>
    <row r="37942" spans="2:3" x14ac:dyDescent="0.3">
      <c r="B37942" s="1">
        <f t="shared" si="594"/>
        <v>45921.472222252894</v>
      </c>
      <c r="C37942">
        <v>0</v>
      </c>
    </row>
    <row r="37943" spans="2:3" x14ac:dyDescent="0.3">
      <c r="B37943" s="1">
        <f t="shared" si="594"/>
        <v>45921.47916669734</v>
      </c>
      <c r="C37943">
        <v>0</v>
      </c>
    </row>
    <row r="37944" spans="2:3" x14ac:dyDescent="0.3">
      <c r="B37944" s="1">
        <f t="shared" si="594"/>
        <v>45921.486111141785</v>
      </c>
      <c r="C37944">
        <v>0</v>
      </c>
    </row>
    <row r="37945" spans="2:3" x14ac:dyDescent="0.3">
      <c r="B37945" s="1">
        <f t="shared" si="594"/>
        <v>45921.49305558623</v>
      </c>
      <c r="C37945">
        <v>0</v>
      </c>
    </row>
    <row r="37946" spans="2:3" x14ac:dyDescent="0.3">
      <c r="B37946" s="1">
        <f t="shared" si="594"/>
        <v>45921.500000030675</v>
      </c>
      <c r="C37946">
        <v>0</v>
      </c>
    </row>
    <row r="37947" spans="2:3" x14ac:dyDescent="0.3">
      <c r="B37947" s="1">
        <f t="shared" si="594"/>
        <v>45921.506944475121</v>
      </c>
      <c r="C37947">
        <v>0</v>
      </c>
    </row>
    <row r="37948" spans="2:3" x14ac:dyDescent="0.3">
      <c r="B37948" s="1">
        <f t="shared" si="594"/>
        <v>45921.513888919566</v>
      </c>
      <c r="C37948">
        <v>0</v>
      </c>
    </row>
    <row r="37949" spans="2:3" x14ac:dyDescent="0.3">
      <c r="B37949" s="1">
        <f t="shared" si="594"/>
        <v>45921.520833364011</v>
      </c>
      <c r="C37949">
        <v>0</v>
      </c>
    </row>
    <row r="37950" spans="2:3" x14ac:dyDescent="0.3">
      <c r="B37950" s="1">
        <f t="shared" si="594"/>
        <v>45921.527777808456</v>
      </c>
      <c r="C37950">
        <v>0</v>
      </c>
    </row>
    <row r="37951" spans="2:3" x14ac:dyDescent="0.3">
      <c r="B37951" s="1">
        <f t="shared" si="594"/>
        <v>45921.534722252902</v>
      </c>
      <c r="C37951">
        <v>0</v>
      </c>
    </row>
    <row r="37952" spans="2:3" x14ac:dyDescent="0.3">
      <c r="B37952" s="1">
        <f t="shared" si="594"/>
        <v>45921.541666697347</v>
      </c>
      <c r="C37952">
        <v>0</v>
      </c>
    </row>
    <row r="37953" spans="2:3" x14ac:dyDescent="0.3">
      <c r="B37953" s="1">
        <f t="shared" si="594"/>
        <v>45921.548611141792</v>
      </c>
      <c r="C37953">
        <v>0</v>
      </c>
    </row>
    <row r="37954" spans="2:3" x14ac:dyDescent="0.3">
      <c r="B37954" s="1">
        <f t="shared" si="594"/>
        <v>45921.555555586237</v>
      </c>
      <c r="C37954">
        <v>0</v>
      </c>
    </row>
    <row r="37955" spans="2:3" x14ac:dyDescent="0.3">
      <c r="B37955" s="1">
        <f t="shared" si="594"/>
        <v>45921.562500030683</v>
      </c>
      <c r="C37955">
        <v>0</v>
      </c>
    </row>
    <row r="37956" spans="2:3" x14ac:dyDescent="0.3">
      <c r="B37956" s="1">
        <f t="shared" si="594"/>
        <v>45921.569444475128</v>
      </c>
      <c r="C37956">
        <v>0</v>
      </c>
    </row>
    <row r="37957" spans="2:3" x14ac:dyDescent="0.3">
      <c r="B37957" s="1">
        <f t="shared" si="594"/>
        <v>45921.576388919573</v>
      </c>
      <c r="C37957">
        <v>0</v>
      </c>
    </row>
    <row r="37958" spans="2:3" x14ac:dyDescent="0.3">
      <c r="B37958" s="1">
        <f t="shared" si="594"/>
        <v>45921.583333364018</v>
      </c>
      <c r="C37958">
        <v>0</v>
      </c>
    </row>
    <row r="37959" spans="2:3" x14ac:dyDescent="0.3">
      <c r="B37959" s="1">
        <f t="shared" si="594"/>
        <v>45921.590277808464</v>
      </c>
      <c r="C37959">
        <v>0</v>
      </c>
    </row>
    <row r="37960" spans="2:3" x14ac:dyDescent="0.3">
      <c r="B37960" s="1">
        <f t="shared" si="594"/>
        <v>45921.597222252909</v>
      </c>
      <c r="C37960">
        <v>0</v>
      </c>
    </row>
    <row r="37961" spans="2:3" x14ac:dyDescent="0.3">
      <c r="B37961" s="1">
        <f t="shared" si="594"/>
        <v>45921.604166697354</v>
      </c>
      <c r="C37961">
        <v>0</v>
      </c>
    </row>
    <row r="37962" spans="2:3" x14ac:dyDescent="0.3">
      <c r="B37962" s="1">
        <f t="shared" si="594"/>
        <v>45921.611111141799</v>
      </c>
      <c r="C37962">
        <v>0</v>
      </c>
    </row>
    <row r="37963" spans="2:3" x14ac:dyDescent="0.3">
      <c r="B37963" s="1">
        <f t="shared" si="594"/>
        <v>45921.618055586245</v>
      </c>
      <c r="C37963">
        <v>0</v>
      </c>
    </row>
    <row r="37964" spans="2:3" x14ac:dyDescent="0.3">
      <c r="B37964" s="1">
        <f t="shared" si="594"/>
        <v>45921.62500003069</v>
      </c>
      <c r="C37964">
        <v>0</v>
      </c>
    </row>
    <row r="37965" spans="2:3" x14ac:dyDescent="0.3">
      <c r="B37965" s="1">
        <f t="shared" si="594"/>
        <v>45921.631944475135</v>
      </c>
      <c r="C37965">
        <v>0</v>
      </c>
    </row>
    <row r="37966" spans="2:3" x14ac:dyDescent="0.3">
      <c r="B37966" s="1">
        <f t="shared" si="594"/>
        <v>45921.63888891958</v>
      </c>
      <c r="C37966">
        <v>0</v>
      </c>
    </row>
    <row r="37967" spans="2:3" x14ac:dyDescent="0.3">
      <c r="B37967" s="1">
        <f t="shared" si="594"/>
        <v>45921.645833364026</v>
      </c>
      <c r="C37967">
        <v>0</v>
      </c>
    </row>
    <row r="37968" spans="2:3" x14ac:dyDescent="0.3">
      <c r="B37968" s="1">
        <f t="shared" si="594"/>
        <v>45921.652777808471</v>
      </c>
      <c r="C37968">
        <v>0</v>
      </c>
    </row>
    <row r="37969" spans="2:3" x14ac:dyDescent="0.3">
      <c r="B37969" s="1">
        <f t="shared" si="594"/>
        <v>45921.659722252916</v>
      </c>
      <c r="C37969">
        <v>0</v>
      </c>
    </row>
    <row r="37970" spans="2:3" x14ac:dyDescent="0.3">
      <c r="B37970" s="1">
        <f t="shared" si="594"/>
        <v>45921.666666697362</v>
      </c>
      <c r="C37970">
        <v>0</v>
      </c>
    </row>
    <row r="37971" spans="2:3" x14ac:dyDescent="0.3">
      <c r="B37971" s="1">
        <f t="shared" si="594"/>
        <v>45921.673611141807</v>
      </c>
      <c r="C37971">
        <v>0</v>
      </c>
    </row>
    <row r="37972" spans="2:3" x14ac:dyDescent="0.3">
      <c r="B37972" s="1">
        <f t="shared" si="594"/>
        <v>45921.680555586252</v>
      </c>
      <c r="C37972">
        <v>0</v>
      </c>
    </row>
    <row r="37973" spans="2:3" x14ac:dyDescent="0.3">
      <c r="B37973" s="1">
        <f t="shared" si="594"/>
        <v>45921.687500030697</v>
      </c>
      <c r="C37973">
        <v>0</v>
      </c>
    </row>
    <row r="37974" spans="2:3" x14ac:dyDescent="0.3">
      <c r="B37974" s="1">
        <f t="shared" si="594"/>
        <v>45921.694444475143</v>
      </c>
      <c r="C37974">
        <v>0</v>
      </c>
    </row>
    <row r="37975" spans="2:3" x14ac:dyDescent="0.3">
      <c r="B37975" s="1">
        <f t="shared" si="594"/>
        <v>45921.701388919588</v>
      </c>
      <c r="C37975">
        <v>0</v>
      </c>
    </row>
    <row r="37976" spans="2:3" x14ac:dyDescent="0.3">
      <c r="B37976" s="1">
        <f t="shared" si="594"/>
        <v>45921.708333364033</v>
      </c>
      <c r="C37976">
        <v>0</v>
      </c>
    </row>
    <row r="37977" spans="2:3" x14ac:dyDescent="0.3">
      <c r="B37977" s="1">
        <f t="shared" si="594"/>
        <v>45921.715277808478</v>
      </c>
      <c r="C37977">
        <v>0</v>
      </c>
    </row>
    <row r="37978" spans="2:3" x14ac:dyDescent="0.3">
      <c r="B37978" s="1">
        <f t="shared" si="594"/>
        <v>45921.722222252924</v>
      </c>
      <c r="C37978">
        <v>0</v>
      </c>
    </row>
    <row r="37979" spans="2:3" x14ac:dyDescent="0.3">
      <c r="B37979" s="1">
        <f t="shared" si="594"/>
        <v>45921.729166697369</v>
      </c>
      <c r="C37979">
        <v>0</v>
      </c>
    </row>
    <row r="37980" spans="2:3" x14ac:dyDescent="0.3">
      <c r="B37980" s="1">
        <f t="shared" si="594"/>
        <v>45921.736111141814</v>
      </c>
      <c r="C37980">
        <v>0</v>
      </c>
    </row>
    <row r="37981" spans="2:3" x14ac:dyDescent="0.3">
      <c r="B37981" s="1">
        <f t="shared" si="594"/>
        <v>45921.743055586259</v>
      </c>
      <c r="C37981">
        <v>0</v>
      </c>
    </row>
    <row r="37982" spans="2:3" x14ac:dyDescent="0.3">
      <c r="B37982" s="1">
        <f t="shared" si="594"/>
        <v>45921.750000030705</v>
      </c>
      <c r="C37982">
        <v>0</v>
      </c>
    </row>
    <row r="37983" spans="2:3" x14ac:dyDescent="0.3">
      <c r="B37983" s="1">
        <f t="shared" si="594"/>
        <v>45921.75694447515</v>
      </c>
      <c r="C37983">
        <v>0</v>
      </c>
    </row>
    <row r="37984" spans="2:3" x14ac:dyDescent="0.3">
      <c r="B37984" s="1">
        <f t="shared" si="594"/>
        <v>45921.763888919595</v>
      </c>
      <c r="C37984">
        <v>0</v>
      </c>
    </row>
    <row r="37985" spans="2:3" x14ac:dyDescent="0.3">
      <c r="B37985" s="1">
        <f t="shared" si="594"/>
        <v>45921.77083336404</v>
      </c>
      <c r="C37985">
        <v>0</v>
      </c>
    </row>
    <row r="37986" spans="2:3" x14ac:dyDescent="0.3">
      <c r="B37986" s="1">
        <f t="shared" si="594"/>
        <v>45921.777777808486</v>
      </c>
      <c r="C37986">
        <v>0</v>
      </c>
    </row>
    <row r="37987" spans="2:3" x14ac:dyDescent="0.3">
      <c r="B37987" s="1">
        <f t="shared" si="594"/>
        <v>45921.784722252931</v>
      </c>
      <c r="C37987">
        <v>0</v>
      </c>
    </row>
    <row r="37988" spans="2:3" x14ac:dyDescent="0.3">
      <c r="B37988" s="1">
        <f t="shared" si="594"/>
        <v>45921.791666697376</v>
      </c>
      <c r="C37988">
        <v>0</v>
      </c>
    </row>
    <row r="37989" spans="2:3" x14ac:dyDescent="0.3">
      <c r="B37989" s="1">
        <f t="shared" si="594"/>
        <v>45921.798611141821</v>
      </c>
      <c r="C37989">
        <v>0</v>
      </c>
    </row>
    <row r="37990" spans="2:3" x14ac:dyDescent="0.3">
      <c r="B37990" s="1">
        <f t="shared" si="594"/>
        <v>45921.805555586267</v>
      </c>
      <c r="C37990">
        <v>0</v>
      </c>
    </row>
    <row r="37991" spans="2:3" x14ac:dyDescent="0.3">
      <c r="B37991" s="1">
        <f t="shared" si="594"/>
        <v>45921.812500030712</v>
      </c>
      <c r="C37991">
        <v>0</v>
      </c>
    </row>
    <row r="37992" spans="2:3" x14ac:dyDescent="0.3">
      <c r="B37992" s="1">
        <f t="shared" ref="B37992:B38055" si="595">B37991+(B37991-B37990)</f>
        <v>45921.819444475157</v>
      </c>
      <c r="C37992">
        <v>0</v>
      </c>
    </row>
    <row r="37993" spans="2:3" x14ac:dyDescent="0.3">
      <c r="B37993" s="1">
        <f t="shared" si="595"/>
        <v>45921.826388919602</v>
      </c>
      <c r="C37993">
        <v>0</v>
      </c>
    </row>
    <row r="37994" spans="2:3" x14ac:dyDescent="0.3">
      <c r="B37994" s="1">
        <f t="shared" si="595"/>
        <v>45921.833333364048</v>
      </c>
      <c r="C37994">
        <v>0</v>
      </c>
    </row>
    <row r="37995" spans="2:3" x14ac:dyDescent="0.3">
      <c r="B37995" s="1">
        <f t="shared" si="595"/>
        <v>45921.840277808493</v>
      </c>
      <c r="C37995">
        <v>0</v>
      </c>
    </row>
    <row r="37996" spans="2:3" x14ac:dyDescent="0.3">
      <c r="B37996" s="1">
        <f t="shared" si="595"/>
        <v>45921.847222252938</v>
      </c>
      <c r="C37996">
        <v>0</v>
      </c>
    </row>
    <row r="37997" spans="2:3" x14ac:dyDescent="0.3">
      <c r="B37997" s="1">
        <f t="shared" si="595"/>
        <v>45921.854166697383</v>
      </c>
      <c r="C37997">
        <v>0</v>
      </c>
    </row>
    <row r="37998" spans="2:3" x14ac:dyDescent="0.3">
      <c r="B37998" s="1">
        <f t="shared" si="595"/>
        <v>45921.861111141829</v>
      </c>
      <c r="C37998">
        <v>0</v>
      </c>
    </row>
    <row r="37999" spans="2:3" x14ac:dyDescent="0.3">
      <c r="B37999" s="1">
        <f t="shared" si="595"/>
        <v>45921.868055586274</v>
      </c>
      <c r="C37999">
        <v>0</v>
      </c>
    </row>
    <row r="38000" spans="2:3" x14ac:dyDescent="0.3">
      <c r="B38000" s="1">
        <f t="shared" si="595"/>
        <v>45921.875000030719</v>
      </c>
      <c r="C38000">
        <v>0</v>
      </c>
    </row>
    <row r="38001" spans="2:3" x14ac:dyDescent="0.3">
      <c r="B38001" s="1">
        <f t="shared" si="595"/>
        <v>45921.881944475164</v>
      </c>
      <c r="C38001">
        <v>0</v>
      </c>
    </row>
    <row r="38002" spans="2:3" x14ac:dyDescent="0.3">
      <c r="B38002" s="1">
        <f t="shared" si="595"/>
        <v>45921.88888891961</v>
      </c>
      <c r="C38002">
        <v>0</v>
      </c>
    </row>
    <row r="38003" spans="2:3" x14ac:dyDescent="0.3">
      <c r="B38003" s="1">
        <f t="shared" si="595"/>
        <v>45921.895833364055</v>
      </c>
      <c r="C38003">
        <v>0</v>
      </c>
    </row>
    <row r="38004" spans="2:3" x14ac:dyDescent="0.3">
      <c r="B38004" s="1">
        <f t="shared" si="595"/>
        <v>45921.9027778085</v>
      </c>
      <c r="C38004">
        <v>0</v>
      </c>
    </row>
    <row r="38005" spans="2:3" x14ac:dyDescent="0.3">
      <c r="B38005" s="1">
        <f t="shared" si="595"/>
        <v>45921.909722252945</v>
      </c>
      <c r="C38005">
        <v>0</v>
      </c>
    </row>
    <row r="38006" spans="2:3" x14ac:dyDescent="0.3">
      <c r="B38006" s="1">
        <f t="shared" si="595"/>
        <v>45921.916666697391</v>
      </c>
      <c r="C38006">
        <v>0</v>
      </c>
    </row>
    <row r="38007" spans="2:3" x14ac:dyDescent="0.3">
      <c r="B38007" s="1">
        <f t="shared" si="595"/>
        <v>45921.923611141836</v>
      </c>
      <c r="C38007">
        <v>0</v>
      </c>
    </row>
    <row r="38008" spans="2:3" x14ac:dyDescent="0.3">
      <c r="B38008" s="1">
        <f t="shared" si="595"/>
        <v>45921.930555586281</v>
      </c>
      <c r="C38008">
        <v>0</v>
      </c>
    </row>
    <row r="38009" spans="2:3" x14ac:dyDescent="0.3">
      <c r="B38009" s="1">
        <f t="shared" si="595"/>
        <v>45921.937500030726</v>
      </c>
      <c r="C38009">
        <v>0</v>
      </c>
    </row>
    <row r="38010" spans="2:3" x14ac:dyDescent="0.3">
      <c r="B38010" s="1">
        <f t="shared" si="595"/>
        <v>45921.944444475172</v>
      </c>
      <c r="C38010">
        <v>0</v>
      </c>
    </row>
    <row r="38011" spans="2:3" x14ac:dyDescent="0.3">
      <c r="B38011" s="1">
        <f t="shared" si="595"/>
        <v>45921.951388919617</v>
      </c>
      <c r="C38011">
        <v>0</v>
      </c>
    </row>
    <row r="38012" spans="2:3" x14ac:dyDescent="0.3">
      <c r="B38012" s="1">
        <f t="shared" si="595"/>
        <v>45921.958333364062</v>
      </c>
      <c r="C38012">
        <v>0</v>
      </c>
    </row>
    <row r="38013" spans="2:3" x14ac:dyDescent="0.3">
      <c r="B38013" s="1">
        <f t="shared" si="595"/>
        <v>45921.965277808507</v>
      </c>
      <c r="C38013">
        <v>0</v>
      </c>
    </row>
    <row r="38014" spans="2:3" x14ac:dyDescent="0.3">
      <c r="B38014" s="1">
        <f t="shared" si="595"/>
        <v>45921.972222252953</v>
      </c>
      <c r="C38014">
        <v>0</v>
      </c>
    </row>
    <row r="38015" spans="2:3" x14ac:dyDescent="0.3">
      <c r="B38015" s="1">
        <f t="shared" si="595"/>
        <v>45921.979166697398</v>
      </c>
      <c r="C38015">
        <v>0</v>
      </c>
    </row>
    <row r="38016" spans="2:3" x14ac:dyDescent="0.3">
      <c r="B38016" s="1">
        <f t="shared" si="595"/>
        <v>45921.986111141843</v>
      </c>
      <c r="C38016">
        <v>0</v>
      </c>
    </row>
    <row r="38017" spans="2:3" x14ac:dyDescent="0.3">
      <c r="B38017" s="1">
        <f t="shared" si="595"/>
        <v>45921.993055586288</v>
      </c>
      <c r="C38017">
        <v>0</v>
      </c>
    </row>
    <row r="38018" spans="2:3" x14ac:dyDescent="0.3">
      <c r="B38018" s="1">
        <f t="shared" si="595"/>
        <v>45922.000000030734</v>
      </c>
      <c r="C38018">
        <v>0</v>
      </c>
    </row>
    <row r="38019" spans="2:3" x14ac:dyDescent="0.3">
      <c r="B38019" s="1">
        <f t="shared" si="595"/>
        <v>45922.006944475179</v>
      </c>
      <c r="C38019">
        <v>0</v>
      </c>
    </row>
    <row r="38020" spans="2:3" x14ac:dyDescent="0.3">
      <c r="B38020" s="1">
        <f t="shared" si="595"/>
        <v>45922.013888919624</v>
      </c>
      <c r="C38020">
        <v>0</v>
      </c>
    </row>
    <row r="38021" spans="2:3" x14ac:dyDescent="0.3">
      <c r="B38021" s="1">
        <f t="shared" si="595"/>
        <v>45922.020833364069</v>
      </c>
      <c r="C38021">
        <v>0</v>
      </c>
    </row>
    <row r="38022" spans="2:3" x14ac:dyDescent="0.3">
      <c r="B38022" s="1">
        <f t="shared" si="595"/>
        <v>45922.027777808515</v>
      </c>
      <c r="C38022">
        <v>0</v>
      </c>
    </row>
    <row r="38023" spans="2:3" x14ac:dyDescent="0.3">
      <c r="B38023" s="1">
        <f t="shared" si="595"/>
        <v>45922.03472225296</v>
      </c>
      <c r="C38023">
        <v>0</v>
      </c>
    </row>
    <row r="38024" spans="2:3" x14ac:dyDescent="0.3">
      <c r="B38024" s="1">
        <f t="shared" si="595"/>
        <v>45922.041666697405</v>
      </c>
      <c r="C38024">
        <v>0</v>
      </c>
    </row>
    <row r="38025" spans="2:3" x14ac:dyDescent="0.3">
      <c r="B38025" s="1">
        <f t="shared" si="595"/>
        <v>45922.04861114185</v>
      </c>
      <c r="C38025">
        <v>0</v>
      </c>
    </row>
    <row r="38026" spans="2:3" x14ac:dyDescent="0.3">
      <c r="B38026" s="1">
        <f t="shared" si="595"/>
        <v>45922.055555586296</v>
      </c>
      <c r="C38026">
        <v>0</v>
      </c>
    </row>
    <row r="38027" spans="2:3" x14ac:dyDescent="0.3">
      <c r="B38027" s="1">
        <f t="shared" si="595"/>
        <v>45922.062500030741</v>
      </c>
      <c r="C38027">
        <v>0</v>
      </c>
    </row>
    <row r="38028" spans="2:3" x14ac:dyDescent="0.3">
      <c r="B38028" s="1">
        <f t="shared" si="595"/>
        <v>45922.069444475186</v>
      </c>
      <c r="C38028">
        <v>0</v>
      </c>
    </row>
    <row r="38029" spans="2:3" x14ac:dyDescent="0.3">
      <c r="B38029" s="1">
        <f t="shared" si="595"/>
        <v>45922.076388919631</v>
      </c>
      <c r="C38029">
        <v>0</v>
      </c>
    </row>
    <row r="38030" spans="2:3" x14ac:dyDescent="0.3">
      <c r="B38030" s="1">
        <f t="shared" si="595"/>
        <v>45922.083333364077</v>
      </c>
      <c r="C38030">
        <v>0</v>
      </c>
    </row>
    <row r="38031" spans="2:3" x14ac:dyDescent="0.3">
      <c r="B38031" s="1">
        <f t="shared" si="595"/>
        <v>45922.090277808522</v>
      </c>
      <c r="C38031">
        <v>0</v>
      </c>
    </row>
    <row r="38032" spans="2:3" x14ac:dyDescent="0.3">
      <c r="B38032" s="1">
        <f t="shared" si="595"/>
        <v>45922.097222252967</v>
      </c>
      <c r="C38032">
        <v>0</v>
      </c>
    </row>
    <row r="38033" spans="2:3" x14ac:dyDescent="0.3">
      <c r="B38033" s="1">
        <f t="shared" si="595"/>
        <v>45922.104166697412</v>
      </c>
      <c r="C38033">
        <v>0</v>
      </c>
    </row>
    <row r="38034" spans="2:3" x14ac:dyDescent="0.3">
      <c r="B38034" s="1">
        <f t="shared" si="595"/>
        <v>45922.111111141858</v>
      </c>
      <c r="C38034">
        <v>0</v>
      </c>
    </row>
    <row r="38035" spans="2:3" x14ac:dyDescent="0.3">
      <c r="B38035" s="1">
        <f t="shared" si="595"/>
        <v>45922.118055586303</v>
      </c>
      <c r="C38035">
        <v>0</v>
      </c>
    </row>
    <row r="38036" spans="2:3" x14ac:dyDescent="0.3">
      <c r="B38036" s="1">
        <f t="shared" si="595"/>
        <v>45922.125000030748</v>
      </c>
      <c r="C38036">
        <v>0</v>
      </c>
    </row>
    <row r="38037" spans="2:3" x14ac:dyDescent="0.3">
      <c r="B38037" s="1">
        <f t="shared" si="595"/>
        <v>45922.131944475193</v>
      </c>
      <c r="C38037">
        <v>0</v>
      </c>
    </row>
    <row r="38038" spans="2:3" x14ac:dyDescent="0.3">
      <c r="B38038" s="1">
        <f t="shared" si="595"/>
        <v>45922.138888919639</v>
      </c>
      <c r="C38038">
        <v>0</v>
      </c>
    </row>
    <row r="38039" spans="2:3" x14ac:dyDescent="0.3">
      <c r="B38039" s="1">
        <f t="shared" si="595"/>
        <v>45922.145833364084</v>
      </c>
      <c r="C38039">
        <v>0</v>
      </c>
    </row>
    <row r="38040" spans="2:3" x14ac:dyDescent="0.3">
      <c r="B38040" s="1">
        <f t="shared" si="595"/>
        <v>45922.152777808529</v>
      </c>
      <c r="C38040">
        <v>0</v>
      </c>
    </row>
    <row r="38041" spans="2:3" x14ac:dyDescent="0.3">
      <c r="B38041" s="1">
        <f t="shared" si="595"/>
        <v>45922.159722252974</v>
      </c>
      <c r="C38041">
        <v>0</v>
      </c>
    </row>
    <row r="38042" spans="2:3" x14ac:dyDescent="0.3">
      <c r="B38042" s="1">
        <f t="shared" si="595"/>
        <v>45922.16666669742</v>
      </c>
      <c r="C38042">
        <v>0</v>
      </c>
    </row>
    <row r="38043" spans="2:3" x14ac:dyDescent="0.3">
      <c r="B38043" s="1">
        <f t="shared" si="595"/>
        <v>45922.173611141865</v>
      </c>
      <c r="C38043">
        <v>0</v>
      </c>
    </row>
    <row r="38044" spans="2:3" x14ac:dyDescent="0.3">
      <c r="B38044" s="1">
        <f t="shared" si="595"/>
        <v>45922.18055558631</v>
      </c>
      <c r="C38044">
        <v>0</v>
      </c>
    </row>
    <row r="38045" spans="2:3" x14ac:dyDescent="0.3">
      <c r="B38045" s="1">
        <f t="shared" si="595"/>
        <v>45922.187500030755</v>
      </c>
      <c r="C38045">
        <v>0</v>
      </c>
    </row>
    <row r="38046" spans="2:3" x14ac:dyDescent="0.3">
      <c r="B38046" s="1">
        <f t="shared" si="595"/>
        <v>45922.194444475201</v>
      </c>
      <c r="C38046">
        <v>0</v>
      </c>
    </row>
    <row r="38047" spans="2:3" x14ac:dyDescent="0.3">
      <c r="B38047" s="1">
        <f t="shared" si="595"/>
        <v>45922.201388919646</v>
      </c>
      <c r="C38047">
        <v>0</v>
      </c>
    </row>
    <row r="38048" spans="2:3" x14ac:dyDescent="0.3">
      <c r="B38048" s="1">
        <f t="shared" si="595"/>
        <v>45922.208333364091</v>
      </c>
      <c r="C38048">
        <v>0</v>
      </c>
    </row>
    <row r="38049" spans="2:3" x14ac:dyDescent="0.3">
      <c r="B38049" s="1">
        <f t="shared" si="595"/>
        <v>45922.215277808536</v>
      </c>
      <c r="C38049">
        <v>0</v>
      </c>
    </row>
    <row r="38050" spans="2:3" x14ac:dyDescent="0.3">
      <c r="B38050" s="1">
        <f t="shared" si="595"/>
        <v>45922.222222252982</v>
      </c>
      <c r="C38050">
        <v>0</v>
      </c>
    </row>
    <row r="38051" spans="2:3" x14ac:dyDescent="0.3">
      <c r="B38051" s="1">
        <f t="shared" si="595"/>
        <v>45922.229166697427</v>
      </c>
      <c r="C38051">
        <v>0</v>
      </c>
    </row>
    <row r="38052" spans="2:3" x14ac:dyDescent="0.3">
      <c r="B38052" s="1">
        <f t="shared" si="595"/>
        <v>45922.236111141872</v>
      </c>
      <c r="C38052">
        <v>0</v>
      </c>
    </row>
    <row r="38053" spans="2:3" x14ac:dyDescent="0.3">
      <c r="B38053" s="1">
        <f t="shared" si="595"/>
        <v>45922.243055586317</v>
      </c>
      <c r="C38053">
        <v>0</v>
      </c>
    </row>
    <row r="38054" spans="2:3" x14ac:dyDescent="0.3">
      <c r="B38054" s="1">
        <f t="shared" si="595"/>
        <v>45922.250000030763</v>
      </c>
      <c r="C38054">
        <v>0</v>
      </c>
    </row>
    <row r="38055" spans="2:3" x14ac:dyDescent="0.3">
      <c r="B38055" s="1">
        <f t="shared" si="595"/>
        <v>45922.256944475208</v>
      </c>
      <c r="C38055">
        <v>0</v>
      </c>
    </row>
    <row r="38056" spans="2:3" x14ac:dyDescent="0.3">
      <c r="B38056" s="1">
        <f t="shared" ref="B38056:B38104" si="596">B38055+(B38055-B38054)</f>
        <v>45922.263888919653</v>
      </c>
      <c r="C38056">
        <v>0</v>
      </c>
    </row>
    <row r="38057" spans="2:3" x14ac:dyDescent="0.3">
      <c r="B38057" s="1">
        <f t="shared" si="596"/>
        <v>45922.270833364099</v>
      </c>
      <c r="C38057">
        <v>0</v>
      </c>
    </row>
    <row r="38058" spans="2:3" x14ac:dyDescent="0.3">
      <c r="B38058" s="1">
        <f t="shared" si="596"/>
        <v>45922.277777808544</v>
      </c>
      <c r="C38058">
        <v>0</v>
      </c>
    </row>
    <row r="38059" spans="2:3" x14ac:dyDescent="0.3">
      <c r="B38059" s="1">
        <f t="shared" si="596"/>
        <v>45922.284722252989</v>
      </c>
      <c r="C38059">
        <v>0</v>
      </c>
    </row>
    <row r="38060" spans="2:3" x14ac:dyDescent="0.3">
      <c r="B38060" s="1">
        <f t="shared" si="596"/>
        <v>45922.291666697434</v>
      </c>
      <c r="C38060">
        <v>0</v>
      </c>
    </row>
    <row r="38061" spans="2:3" x14ac:dyDescent="0.3">
      <c r="B38061" s="1">
        <f t="shared" si="596"/>
        <v>45922.29861114188</v>
      </c>
      <c r="C38061">
        <v>0</v>
      </c>
    </row>
    <row r="38062" spans="2:3" x14ac:dyDescent="0.3">
      <c r="B38062" s="1">
        <f t="shared" si="596"/>
        <v>45922.305555586325</v>
      </c>
      <c r="C38062">
        <v>0</v>
      </c>
    </row>
    <row r="38063" spans="2:3" x14ac:dyDescent="0.3">
      <c r="B38063" s="1">
        <f t="shared" si="596"/>
        <v>45922.31250003077</v>
      </c>
      <c r="C38063">
        <v>0</v>
      </c>
    </row>
    <row r="38064" spans="2:3" x14ac:dyDescent="0.3">
      <c r="B38064" s="1">
        <f t="shared" si="596"/>
        <v>45922.319444475215</v>
      </c>
      <c r="C38064">
        <v>0</v>
      </c>
    </row>
    <row r="38065" spans="2:3" x14ac:dyDescent="0.3">
      <c r="B38065" s="1">
        <f t="shared" si="596"/>
        <v>45922.326388919661</v>
      </c>
      <c r="C38065">
        <v>0</v>
      </c>
    </row>
    <row r="38066" spans="2:3" x14ac:dyDescent="0.3">
      <c r="B38066" s="1">
        <f t="shared" si="596"/>
        <v>45922.333333364106</v>
      </c>
      <c r="C38066">
        <v>0</v>
      </c>
    </row>
    <row r="38067" spans="2:3" x14ac:dyDescent="0.3">
      <c r="B38067" s="1">
        <f t="shared" si="596"/>
        <v>45922.340277808551</v>
      </c>
      <c r="C38067">
        <v>0</v>
      </c>
    </row>
    <row r="38068" spans="2:3" x14ac:dyDescent="0.3">
      <c r="B38068" s="1">
        <f t="shared" si="596"/>
        <v>45922.347222252996</v>
      </c>
      <c r="C38068">
        <v>0</v>
      </c>
    </row>
    <row r="38069" spans="2:3" x14ac:dyDescent="0.3">
      <c r="B38069" s="1">
        <f t="shared" si="596"/>
        <v>45922.354166697442</v>
      </c>
      <c r="C38069">
        <v>0</v>
      </c>
    </row>
    <row r="38070" spans="2:3" x14ac:dyDescent="0.3">
      <c r="B38070" s="1">
        <f t="shared" si="596"/>
        <v>45922.361111141887</v>
      </c>
      <c r="C38070">
        <v>0</v>
      </c>
    </row>
    <row r="38071" spans="2:3" x14ac:dyDescent="0.3">
      <c r="B38071" s="1">
        <f t="shared" si="596"/>
        <v>45922.368055586332</v>
      </c>
      <c r="C38071">
        <v>0</v>
      </c>
    </row>
    <row r="38072" spans="2:3" x14ac:dyDescent="0.3">
      <c r="B38072" s="1">
        <f t="shared" si="596"/>
        <v>45922.375000030777</v>
      </c>
      <c r="C38072">
        <v>0</v>
      </c>
    </row>
    <row r="38073" spans="2:3" x14ac:dyDescent="0.3">
      <c r="B38073" s="1">
        <f t="shared" si="596"/>
        <v>45922.381944475223</v>
      </c>
      <c r="C38073">
        <v>0</v>
      </c>
    </row>
    <row r="38074" spans="2:3" x14ac:dyDescent="0.3">
      <c r="B38074" s="1">
        <f t="shared" si="596"/>
        <v>45922.388888919668</v>
      </c>
      <c r="C38074">
        <v>0</v>
      </c>
    </row>
    <row r="38075" spans="2:3" x14ac:dyDescent="0.3">
      <c r="B38075" s="1">
        <f t="shared" si="596"/>
        <v>45922.395833364113</v>
      </c>
      <c r="C38075">
        <v>0</v>
      </c>
    </row>
    <row r="38076" spans="2:3" x14ac:dyDescent="0.3">
      <c r="B38076" s="1">
        <f t="shared" si="596"/>
        <v>45922.402777808558</v>
      </c>
      <c r="C38076">
        <v>0</v>
      </c>
    </row>
    <row r="38077" spans="2:3" x14ac:dyDescent="0.3">
      <c r="B38077" s="1">
        <f t="shared" si="596"/>
        <v>45922.409722253004</v>
      </c>
      <c r="C38077">
        <v>0</v>
      </c>
    </row>
    <row r="38078" spans="2:3" x14ac:dyDescent="0.3">
      <c r="B38078" s="1">
        <f t="shared" si="596"/>
        <v>45922.416666697449</v>
      </c>
      <c r="C38078">
        <v>0</v>
      </c>
    </row>
    <row r="38079" spans="2:3" x14ac:dyDescent="0.3">
      <c r="B38079" s="1">
        <f t="shared" si="596"/>
        <v>45922.423611141894</v>
      </c>
      <c r="C38079">
        <v>0</v>
      </c>
    </row>
    <row r="38080" spans="2:3" x14ac:dyDescent="0.3">
      <c r="B38080" s="1">
        <f t="shared" si="596"/>
        <v>45922.430555586339</v>
      </c>
      <c r="C38080">
        <v>0</v>
      </c>
    </row>
    <row r="38081" spans="2:3" x14ac:dyDescent="0.3">
      <c r="B38081" s="1">
        <f t="shared" si="596"/>
        <v>45922.437500030785</v>
      </c>
      <c r="C38081">
        <v>0</v>
      </c>
    </row>
    <row r="38082" spans="2:3" x14ac:dyDescent="0.3">
      <c r="B38082" s="1">
        <f t="shared" si="596"/>
        <v>45922.44444447523</v>
      </c>
      <c r="C38082">
        <v>0</v>
      </c>
    </row>
    <row r="38083" spans="2:3" x14ac:dyDescent="0.3">
      <c r="B38083" s="1">
        <f t="shared" si="596"/>
        <v>45922.451388919675</v>
      </c>
      <c r="C38083">
        <v>0</v>
      </c>
    </row>
    <row r="38084" spans="2:3" x14ac:dyDescent="0.3">
      <c r="B38084" s="1">
        <f t="shared" si="596"/>
        <v>45922.45833336412</v>
      </c>
      <c r="C38084">
        <v>0</v>
      </c>
    </row>
    <row r="38085" spans="2:3" x14ac:dyDescent="0.3">
      <c r="B38085" s="1">
        <f t="shared" si="596"/>
        <v>45922.465277808566</v>
      </c>
      <c r="C38085">
        <v>0</v>
      </c>
    </row>
    <row r="38086" spans="2:3" x14ac:dyDescent="0.3">
      <c r="B38086" s="1">
        <f t="shared" si="596"/>
        <v>45922.472222253011</v>
      </c>
      <c r="C38086">
        <v>0</v>
      </c>
    </row>
    <row r="38087" spans="2:3" x14ac:dyDescent="0.3">
      <c r="B38087" s="1">
        <f t="shared" si="596"/>
        <v>45922.479166697456</v>
      </c>
      <c r="C38087">
        <v>0</v>
      </c>
    </row>
    <row r="38088" spans="2:3" x14ac:dyDescent="0.3">
      <c r="B38088" s="1">
        <f t="shared" si="596"/>
        <v>45922.486111141901</v>
      </c>
      <c r="C38088">
        <v>0</v>
      </c>
    </row>
    <row r="38089" spans="2:3" x14ac:dyDescent="0.3">
      <c r="B38089" s="1">
        <f t="shared" si="596"/>
        <v>45922.493055586347</v>
      </c>
      <c r="C38089">
        <v>0</v>
      </c>
    </row>
    <row r="38090" spans="2:3" x14ac:dyDescent="0.3">
      <c r="B38090" s="1">
        <f t="shared" si="596"/>
        <v>45922.500000030792</v>
      </c>
      <c r="C38090">
        <v>0</v>
      </c>
    </row>
    <row r="38091" spans="2:3" x14ac:dyDescent="0.3">
      <c r="B38091" s="1">
        <f t="shared" si="596"/>
        <v>45922.506944475237</v>
      </c>
      <c r="C38091">
        <v>0</v>
      </c>
    </row>
    <row r="38092" spans="2:3" x14ac:dyDescent="0.3">
      <c r="B38092" s="1">
        <f t="shared" si="596"/>
        <v>45922.513888919682</v>
      </c>
      <c r="C38092">
        <v>0</v>
      </c>
    </row>
    <row r="38093" spans="2:3" x14ac:dyDescent="0.3">
      <c r="B38093" s="1">
        <f t="shared" si="596"/>
        <v>45922.520833364128</v>
      </c>
      <c r="C38093">
        <v>0</v>
      </c>
    </row>
    <row r="38094" spans="2:3" x14ac:dyDescent="0.3">
      <c r="B38094" s="1">
        <f t="shared" si="596"/>
        <v>45922.527777808573</v>
      </c>
      <c r="C38094">
        <v>0</v>
      </c>
    </row>
    <row r="38095" spans="2:3" x14ac:dyDescent="0.3">
      <c r="B38095" s="1">
        <f t="shared" si="596"/>
        <v>45922.534722253018</v>
      </c>
      <c r="C38095">
        <v>0</v>
      </c>
    </row>
    <row r="38096" spans="2:3" x14ac:dyDescent="0.3">
      <c r="B38096" s="1">
        <f t="shared" si="596"/>
        <v>45922.541666697463</v>
      </c>
      <c r="C38096">
        <v>0</v>
      </c>
    </row>
    <row r="38097" spans="2:3" x14ac:dyDescent="0.3">
      <c r="B38097" s="1">
        <f t="shared" si="596"/>
        <v>45922.548611141909</v>
      </c>
      <c r="C38097">
        <v>0</v>
      </c>
    </row>
    <row r="38098" spans="2:3" x14ac:dyDescent="0.3">
      <c r="B38098" s="1">
        <f t="shared" si="596"/>
        <v>45922.555555586354</v>
      </c>
      <c r="C38098">
        <v>0</v>
      </c>
    </row>
    <row r="38099" spans="2:3" x14ac:dyDescent="0.3">
      <c r="B38099" s="1">
        <f t="shared" si="596"/>
        <v>45922.562500030799</v>
      </c>
      <c r="C38099">
        <v>0</v>
      </c>
    </row>
    <row r="38100" spans="2:3" x14ac:dyDescent="0.3">
      <c r="B38100" s="1">
        <f t="shared" si="596"/>
        <v>45922.569444475244</v>
      </c>
      <c r="C38100">
        <v>0</v>
      </c>
    </row>
    <row r="38101" spans="2:3" x14ac:dyDescent="0.3">
      <c r="B38101" s="1">
        <f t="shared" si="596"/>
        <v>45922.57638891969</v>
      </c>
      <c r="C38101">
        <v>0</v>
      </c>
    </row>
    <row r="38102" spans="2:3" x14ac:dyDescent="0.3">
      <c r="B38102" s="1">
        <f t="shared" si="596"/>
        <v>45922.583333364135</v>
      </c>
      <c r="C38102">
        <v>0</v>
      </c>
    </row>
    <row r="38103" spans="2:3" x14ac:dyDescent="0.3">
      <c r="B38103" s="1">
        <f t="shared" si="596"/>
        <v>45922.59027780858</v>
      </c>
      <c r="C38103">
        <v>0</v>
      </c>
    </row>
    <row r="38104" spans="2:3" x14ac:dyDescent="0.3">
      <c r="B38104" s="1">
        <f t="shared" si="596"/>
        <v>45922.597222253025</v>
      </c>
      <c r="C38104">
        <v>0</v>
      </c>
    </row>
    <row r="38105" spans="2:3" x14ac:dyDescent="0.3">
      <c r="B38105" s="1">
        <f>B38104+(B38104-B38103)</f>
        <v>45922.604166697471</v>
      </c>
      <c r="C38105">
        <v>0</v>
      </c>
    </row>
    <row r="38106" spans="2:3" x14ac:dyDescent="0.3">
      <c r="B38106" s="1">
        <f t="shared" ref="B38106:B38169" si="597">B38105+(B38105-B38104)</f>
        <v>45922.611111141916</v>
      </c>
      <c r="C38106">
        <v>0</v>
      </c>
    </row>
    <row r="38107" spans="2:3" x14ac:dyDescent="0.3">
      <c r="B38107" s="1">
        <f t="shared" si="597"/>
        <v>45922.618055586361</v>
      </c>
      <c r="C38107">
        <v>0</v>
      </c>
    </row>
    <row r="38108" spans="2:3" x14ac:dyDescent="0.3">
      <c r="B38108" s="1">
        <f t="shared" si="597"/>
        <v>45922.625000030806</v>
      </c>
      <c r="C38108">
        <v>0</v>
      </c>
    </row>
    <row r="38109" spans="2:3" x14ac:dyDescent="0.3">
      <c r="B38109" s="1">
        <f t="shared" si="597"/>
        <v>45922.631944475252</v>
      </c>
      <c r="C38109">
        <v>0</v>
      </c>
    </row>
    <row r="38110" spans="2:3" x14ac:dyDescent="0.3">
      <c r="B38110" s="1">
        <f t="shared" si="597"/>
        <v>45922.638888919697</v>
      </c>
      <c r="C38110">
        <v>0</v>
      </c>
    </row>
    <row r="38111" spans="2:3" x14ac:dyDescent="0.3">
      <c r="B38111" s="1">
        <f t="shared" si="597"/>
        <v>45922.645833364142</v>
      </c>
      <c r="C38111">
        <v>0</v>
      </c>
    </row>
    <row r="38112" spans="2:3" x14ac:dyDescent="0.3">
      <c r="B38112" s="1">
        <f t="shared" si="597"/>
        <v>45922.652777808587</v>
      </c>
      <c r="C38112">
        <v>0</v>
      </c>
    </row>
    <row r="38113" spans="2:3" x14ac:dyDescent="0.3">
      <c r="B38113" s="1">
        <f t="shared" si="597"/>
        <v>45922.659722253033</v>
      </c>
      <c r="C38113">
        <v>0</v>
      </c>
    </row>
    <row r="38114" spans="2:3" x14ac:dyDescent="0.3">
      <c r="B38114" s="1">
        <f t="shared" si="597"/>
        <v>45922.666666697478</v>
      </c>
      <c r="C38114">
        <v>0</v>
      </c>
    </row>
    <row r="38115" spans="2:3" x14ac:dyDescent="0.3">
      <c r="B38115" s="1">
        <f t="shared" si="597"/>
        <v>45922.673611141923</v>
      </c>
      <c r="C38115">
        <v>0</v>
      </c>
    </row>
    <row r="38116" spans="2:3" x14ac:dyDescent="0.3">
      <c r="B38116" s="1">
        <f t="shared" si="597"/>
        <v>45922.680555586368</v>
      </c>
      <c r="C38116">
        <v>0</v>
      </c>
    </row>
    <row r="38117" spans="2:3" x14ac:dyDescent="0.3">
      <c r="B38117" s="1">
        <f t="shared" si="597"/>
        <v>45922.687500030814</v>
      </c>
      <c r="C38117">
        <v>0</v>
      </c>
    </row>
    <row r="38118" spans="2:3" x14ac:dyDescent="0.3">
      <c r="B38118" s="1">
        <f t="shared" si="597"/>
        <v>45922.694444475259</v>
      </c>
      <c r="C38118">
        <v>0</v>
      </c>
    </row>
    <row r="38119" spans="2:3" x14ac:dyDescent="0.3">
      <c r="B38119" s="1">
        <f t="shared" si="597"/>
        <v>45922.701388919704</v>
      </c>
      <c r="C38119">
        <v>0</v>
      </c>
    </row>
    <row r="38120" spans="2:3" x14ac:dyDescent="0.3">
      <c r="B38120" s="1">
        <f t="shared" si="597"/>
        <v>45922.708333364149</v>
      </c>
      <c r="C38120">
        <v>0</v>
      </c>
    </row>
    <row r="38121" spans="2:3" x14ac:dyDescent="0.3">
      <c r="B38121" s="1">
        <f t="shared" si="597"/>
        <v>45922.715277808595</v>
      </c>
      <c r="C38121">
        <v>0</v>
      </c>
    </row>
    <row r="38122" spans="2:3" x14ac:dyDescent="0.3">
      <c r="B38122" s="1">
        <f t="shared" si="597"/>
        <v>45922.72222225304</v>
      </c>
      <c r="C38122">
        <v>0</v>
      </c>
    </row>
    <row r="38123" spans="2:3" x14ac:dyDescent="0.3">
      <c r="B38123" s="1">
        <f t="shared" si="597"/>
        <v>45922.729166697485</v>
      </c>
      <c r="C38123">
        <v>0</v>
      </c>
    </row>
    <row r="38124" spans="2:3" x14ac:dyDescent="0.3">
      <c r="B38124" s="1">
        <f t="shared" si="597"/>
        <v>45922.73611114193</v>
      </c>
      <c r="C38124">
        <v>0</v>
      </c>
    </row>
    <row r="38125" spans="2:3" x14ac:dyDescent="0.3">
      <c r="B38125" s="1">
        <f t="shared" si="597"/>
        <v>45922.743055586376</v>
      </c>
      <c r="C38125">
        <v>0</v>
      </c>
    </row>
    <row r="38126" spans="2:3" x14ac:dyDescent="0.3">
      <c r="B38126" s="1">
        <f t="shared" si="597"/>
        <v>45922.750000030821</v>
      </c>
      <c r="C38126">
        <v>0</v>
      </c>
    </row>
    <row r="38127" spans="2:3" x14ac:dyDescent="0.3">
      <c r="B38127" s="1">
        <f t="shared" si="597"/>
        <v>45922.756944475266</v>
      </c>
      <c r="C38127">
        <v>0</v>
      </c>
    </row>
    <row r="38128" spans="2:3" x14ac:dyDescent="0.3">
      <c r="B38128" s="1">
        <f t="shared" si="597"/>
        <v>45922.763888919711</v>
      </c>
      <c r="C38128">
        <v>0</v>
      </c>
    </row>
    <row r="38129" spans="2:3" x14ac:dyDescent="0.3">
      <c r="B38129" s="1">
        <f t="shared" si="597"/>
        <v>45922.770833364157</v>
      </c>
      <c r="C38129">
        <v>0</v>
      </c>
    </row>
    <row r="38130" spans="2:3" x14ac:dyDescent="0.3">
      <c r="B38130" s="1">
        <f t="shared" si="597"/>
        <v>45922.777777808602</v>
      </c>
      <c r="C38130">
        <v>0</v>
      </c>
    </row>
    <row r="38131" spans="2:3" x14ac:dyDescent="0.3">
      <c r="B38131" s="1">
        <f t="shared" si="597"/>
        <v>45922.784722253047</v>
      </c>
      <c r="C38131">
        <v>0</v>
      </c>
    </row>
    <row r="38132" spans="2:3" x14ac:dyDescent="0.3">
      <c r="B38132" s="1">
        <f t="shared" si="597"/>
        <v>45922.791666697492</v>
      </c>
      <c r="C38132">
        <v>0</v>
      </c>
    </row>
    <row r="38133" spans="2:3" x14ac:dyDescent="0.3">
      <c r="B38133" s="1">
        <f t="shared" si="597"/>
        <v>45922.798611141938</v>
      </c>
      <c r="C38133">
        <v>0</v>
      </c>
    </row>
    <row r="38134" spans="2:3" x14ac:dyDescent="0.3">
      <c r="B38134" s="1">
        <f t="shared" si="597"/>
        <v>45922.805555586383</v>
      </c>
      <c r="C38134">
        <v>0</v>
      </c>
    </row>
    <row r="38135" spans="2:3" x14ac:dyDescent="0.3">
      <c r="B38135" s="1">
        <f t="shared" si="597"/>
        <v>45922.812500030828</v>
      </c>
      <c r="C38135">
        <v>0</v>
      </c>
    </row>
    <row r="38136" spans="2:3" x14ac:dyDescent="0.3">
      <c r="B38136" s="1">
        <f t="shared" si="597"/>
        <v>45922.819444475273</v>
      </c>
      <c r="C38136">
        <v>0</v>
      </c>
    </row>
    <row r="38137" spans="2:3" x14ac:dyDescent="0.3">
      <c r="B38137" s="1">
        <f t="shared" si="597"/>
        <v>45922.826388919719</v>
      </c>
      <c r="C38137">
        <v>0</v>
      </c>
    </row>
    <row r="38138" spans="2:3" x14ac:dyDescent="0.3">
      <c r="B38138" s="1">
        <f t="shared" si="597"/>
        <v>45922.833333364164</v>
      </c>
      <c r="C38138">
        <v>0</v>
      </c>
    </row>
    <row r="38139" spans="2:3" x14ac:dyDescent="0.3">
      <c r="B38139" s="1">
        <f t="shared" si="597"/>
        <v>45922.840277808609</v>
      </c>
      <c r="C38139">
        <v>0</v>
      </c>
    </row>
    <row r="38140" spans="2:3" x14ac:dyDescent="0.3">
      <c r="B38140" s="1">
        <f t="shared" si="597"/>
        <v>45922.847222253054</v>
      </c>
      <c r="C38140">
        <v>0</v>
      </c>
    </row>
    <row r="38141" spans="2:3" x14ac:dyDescent="0.3">
      <c r="B38141" s="1">
        <f t="shared" si="597"/>
        <v>45922.8541666975</v>
      </c>
      <c r="C38141">
        <v>0</v>
      </c>
    </row>
    <row r="38142" spans="2:3" x14ac:dyDescent="0.3">
      <c r="B38142" s="1">
        <f t="shared" si="597"/>
        <v>45922.861111141945</v>
      </c>
      <c r="C38142">
        <v>0</v>
      </c>
    </row>
    <row r="38143" spans="2:3" x14ac:dyDescent="0.3">
      <c r="B38143" s="1">
        <f t="shared" si="597"/>
        <v>45922.86805558639</v>
      </c>
      <c r="C38143">
        <v>0</v>
      </c>
    </row>
    <row r="38144" spans="2:3" x14ac:dyDescent="0.3">
      <c r="B38144" s="1">
        <f t="shared" si="597"/>
        <v>45922.875000030836</v>
      </c>
      <c r="C38144">
        <v>0</v>
      </c>
    </row>
    <row r="38145" spans="2:3" x14ac:dyDescent="0.3">
      <c r="B38145" s="1">
        <f t="shared" si="597"/>
        <v>45922.881944475281</v>
      </c>
      <c r="C38145">
        <v>0</v>
      </c>
    </row>
    <row r="38146" spans="2:3" x14ac:dyDescent="0.3">
      <c r="B38146" s="1">
        <f t="shared" si="597"/>
        <v>45922.888888919726</v>
      </c>
      <c r="C38146">
        <v>0</v>
      </c>
    </row>
    <row r="38147" spans="2:3" x14ac:dyDescent="0.3">
      <c r="B38147" s="1">
        <f t="shared" si="597"/>
        <v>45922.895833364171</v>
      </c>
      <c r="C38147">
        <v>0</v>
      </c>
    </row>
    <row r="38148" spans="2:3" x14ac:dyDescent="0.3">
      <c r="B38148" s="1">
        <f t="shared" si="597"/>
        <v>45922.902777808617</v>
      </c>
      <c r="C38148">
        <v>0</v>
      </c>
    </row>
    <row r="38149" spans="2:3" x14ac:dyDescent="0.3">
      <c r="B38149" s="1">
        <f t="shared" si="597"/>
        <v>45922.909722253062</v>
      </c>
      <c r="C38149">
        <v>0</v>
      </c>
    </row>
    <row r="38150" spans="2:3" x14ac:dyDescent="0.3">
      <c r="B38150" s="1">
        <f t="shared" si="597"/>
        <v>45922.916666697507</v>
      </c>
      <c r="C38150">
        <v>0</v>
      </c>
    </row>
    <row r="38151" spans="2:3" x14ac:dyDescent="0.3">
      <c r="B38151" s="1">
        <f t="shared" si="597"/>
        <v>45922.923611141952</v>
      </c>
      <c r="C38151">
        <v>0</v>
      </c>
    </row>
    <row r="38152" spans="2:3" x14ac:dyDescent="0.3">
      <c r="B38152" s="1">
        <f t="shared" si="597"/>
        <v>45922.930555586398</v>
      </c>
      <c r="C38152">
        <v>0</v>
      </c>
    </row>
    <row r="38153" spans="2:3" x14ac:dyDescent="0.3">
      <c r="B38153" s="1">
        <f t="shared" si="597"/>
        <v>45922.937500030843</v>
      </c>
      <c r="C38153">
        <v>0</v>
      </c>
    </row>
    <row r="38154" spans="2:3" x14ac:dyDescent="0.3">
      <c r="B38154" s="1">
        <f t="shared" si="597"/>
        <v>45922.944444475288</v>
      </c>
      <c r="C38154">
        <v>0</v>
      </c>
    </row>
    <row r="38155" spans="2:3" x14ac:dyDescent="0.3">
      <c r="B38155" s="1">
        <f t="shared" si="597"/>
        <v>45922.951388919733</v>
      </c>
      <c r="C38155">
        <v>0</v>
      </c>
    </row>
    <row r="38156" spans="2:3" x14ac:dyDescent="0.3">
      <c r="B38156" s="1">
        <f t="shared" si="597"/>
        <v>45922.958333364179</v>
      </c>
      <c r="C38156">
        <v>0</v>
      </c>
    </row>
    <row r="38157" spans="2:3" x14ac:dyDescent="0.3">
      <c r="B38157" s="1">
        <f t="shared" si="597"/>
        <v>45922.965277808624</v>
      </c>
      <c r="C38157">
        <v>0</v>
      </c>
    </row>
    <row r="38158" spans="2:3" x14ac:dyDescent="0.3">
      <c r="B38158" s="1">
        <f t="shared" si="597"/>
        <v>45922.972222253069</v>
      </c>
      <c r="C38158">
        <v>0</v>
      </c>
    </row>
    <row r="38159" spans="2:3" x14ac:dyDescent="0.3">
      <c r="B38159" s="1">
        <f t="shared" si="597"/>
        <v>45922.979166697514</v>
      </c>
      <c r="C38159">
        <v>0</v>
      </c>
    </row>
    <row r="38160" spans="2:3" x14ac:dyDescent="0.3">
      <c r="B38160" s="1">
        <f t="shared" si="597"/>
        <v>45922.98611114196</v>
      </c>
      <c r="C38160">
        <v>0</v>
      </c>
    </row>
    <row r="38161" spans="2:3" x14ac:dyDescent="0.3">
      <c r="B38161" s="1">
        <f t="shared" si="597"/>
        <v>45922.993055586405</v>
      </c>
      <c r="C38161">
        <v>0</v>
      </c>
    </row>
    <row r="38162" spans="2:3" x14ac:dyDescent="0.3">
      <c r="B38162" s="1">
        <f t="shared" si="597"/>
        <v>45923.00000003085</v>
      </c>
      <c r="C38162">
        <v>0</v>
      </c>
    </row>
    <row r="38163" spans="2:3" x14ac:dyDescent="0.3">
      <c r="B38163" s="1">
        <f t="shared" si="597"/>
        <v>45923.006944475295</v>
      </c>
      <c r="C38163">
        <v>0</v>
      </c>
    </row>
    <row r="38164" spans="2:3" x14ac:dyDescent="0.3">
      <c r="B38164" s="1">
        <f t="shared" si="597"/>
        <v>45923.013888919741</v>
      </c>
      <c r="C38164">
        <v>0</v>
      </c>
    </row>
    <row r="38165" spans="2:3" x14ac:dyDescent="0.3">
      <c r="B38165" s="1">
        <f t="shared" si="597"/>
        <v>45923.020833364186</v>
      </c>
      <c r="C38165">
        <v>0</v>
      </c>
    </row>
    <row r="38166" spans="2:3" x14ac:dyDescent="0.3">
      <c r="B38166" s="1">
        <f t="shared" si="597"/>
        <v>45923.027777808631</v>
      </c>
      <c r="C38166">
        <v>0</v>
      </c>
    </row>
    <row r="38167" spans="2:3" x14ac:dyDescent="0.3">
      <c r="B38167" s="1">
        <f t="shared" si="597"/>
        <v>45923.034722253076</v>
      </c>
      <c r="C38167">
        <v>0</v>
      </c>
    </row>
    <row r="38168" spans="2:3" x14ac:dyDescent="0.3">
      <c r="B38168" s="1">
        <f t="shared" si="597"/>
        <v>45923.041666697522</v>
      </c>
      <c r="C38168">
        <v>0</v>
      </c>
    </row>
    <row r="38169" spans="2:3" x14ac:dyDescent="0.3">
      <c r="B38169" s="1">
        <f t="shared" si="597"/>
        <v>45923.048611141967</v>
      </c>
      <c r="C38169">
        <v>0</v>
      </c>
    </row>
    <row r="38170" spans="2:3" x14ac:dyDescent="0.3">
      <c r="B38170" s="1">
        <f t="shared" ref="B38170:B38233" si="598">B38169+(B38169-B38168)</f>
        <v>45923.055555586412</v>
      </c>
      <c r="C38170">
        <v>0</v>
      </c>
    </row>
    <row r="38171" spans="2:3" x14ac:dyDescent="0.3">
      <c r="B38171" s="1">
        <f t="shared" si="598"/>
        <v>45923.062500030857</v>
      </c>
      <c r="C38171">
        <v>0</v>
      </c>
    </row>
    <row r="38172" spans="2:3" x14ac:dyDescent="0.3">
      <c r="B38172" s="1">
        <f t="shared" si="598"/>
        <v>45923.069444475303</v>
      </c>
      <c r="C38172">
        <v>0</v>
      </c>
    </row>
    <row r="38173" spans="2:3" x14ac:dyDescent="0.3">
      <c r="B38173" s="1">
        <f t="shared" si="598"/>
        <v>45923.076388919748</v>
      </c>
      <c r="C38173">
        <v>0</v>
      </c>
    </row>
    <row r="38174" spans="2:3" x14ac:dyDescent="0.3">
      <c r="B38174" s="1">
        <f t="shared" si="598"/>
        <v>45923.083333364193</v>
      </c>
      <c r="C38174">
        <v>0</v>
      </c>
    </row>
    <row r="38175" spans="2:3" x14ac:dyDescent="0.3">
      <c r="B38175" s="1">
        <f t="shared" si="598"/>
        <v>45923.090277808638</v>
      </c>
      <c r="C38175">
        <v>0</v>
      </c>
    </row>
    <row r="38176" spans="2:3" x14ac:dyDescent="0.3">
      <c r="B38176" s="1">
        <f t="shared" si="598"/>
        <v>45923.097222253084</v>
      </c>
      <c r="C38176">
        <v>0</v>
      </c>
    </row>
    <row r="38177" spans="2:3" x14ac:dyDescent="0.3">
      <c r="B38177" s="1">
        <f t="shared" si="598"/>
        <v>45923.104166697529</v>
      </c>
      <c r="C38177">
        <v>0</v>
      </c>
    </row>
    <row r="38178" spans="2:3" x14ac:dyDescent="0.3">
      <c r="B38178" s="1">
        <f t="shared" si="598"/>
        <v>45923.111111141974</v>
      </c>
      <c r="C38178">
        <v>0</v>
      </c>
    </row>
    <row r="38179" spans="2:3" x14ac:dyDescent="0.3">
      <c r="B38179" s="1">
        <f t="shared" si="598"/>
        <v>45923.118055586419</v>
      </c>
      <c r="C38179">
        <v>0</v>
      </c>
    </row>
    <row r="38180" spans="2:3" x14ac:dyDescent="0.3">
      <c r="B38180" s="1">
        <f t="shared" si="598"/>
        <v>45923.125000030865</v>
      </c>
      <c r="C38180">
        <v>0</v>
      </c>
    </row>
    <row r="38181" spans="2:3" x14ac:dyDescent="0.3">
      <c r="B38181" s="1">
        <f t="shared" si="598"/>
        <v>45923.13194447531</v>
      </c>
      <c r="C38181">
        <v>0</v>
      </c>
    </row>
    <row r="38182" spans="2:3" x14ac:dyDescent="0.3">
      <c r="B38182" s="1">
        <f t="shared" si="598"/>
        <v>45923.138888919755</v>
      </c>
      <c r="C38182">
        <v>0</v>
      </c>
    </row>
    <row r="38183" spans="2:3" x14ac:dyDescent="0.3">
      <c r="B38183" s="1">
        <f t="shared" si="598"/>
        <v>45923.1458333642</v>
      </c>
      <c r="C38183">
        <v>0</v>
      </c>
    </row>
    <row r="38184" spans="2:3" x14ac:dyDescent="0.3">
      <c r="B38184" s="1">
        <f t="shared" si="598"/>
        <v>45923.152777808646</v>
      </c>
      <c r="C38184">
        <v>0</v>
      </c>
    </row>
    <row r="38185" spans="2:3" x14ac:dyDescent="0.3">
      <c r="B38185" s="1">
        <f t="shared" si="598"/>
        <v>45923.159722253091</v>
      </c>
      <c r="C38185">
        <v>0</v>
      </c>
    </row>
    <row r="38186" spans="2:3" x14ac:dyDescent="0.3">
      <c r="B38186" s="1">
        <f t="shared" si="598"/>
        <v>45923.166666697536</v>
      </c>
      <c r="C38186">
        <v>0</v>
      </c>
    </row>
    <row r="38187" spans="2:3" x14ac:dyDescent="0.3">
      <c r="B38187" s="1">
        <f t="shared" si="598"/>
        <v>45923.173611141981</v>
      </c>
      <c r="C38187">
        <v>0</v>
      </c>
    </row>
    <row r="38188" spans="2:3" x14ac:dyDescent="0.3">
      <c r="B38188" s="1">
        <f t="shared" si="598"/>
        <v>45923.180555586427</v>
      </c>
      <c r="C38188">
        <v>0</v>
      </c>
    </row>
    <row r="38189" spans="2:3" x14ac:dyDescent="0.3">
      <c r="B38189" s="1">
        <f t="shared" si="598"/>
        <v>45923.187500030872</v>
      </c>
      <c r="C38189">
        <v>0</v>
      </c>
    </row>
    <row r="38190" spans="2:3" x14ac:dyDescent="0.3">
      <c r="B38190" s="1">
        <f t="shared" si="598"/>
        <v>45923.194444475317</v>
      </c>
      <c r="C38190">
        <v>0</v>
      </c>
    </row>
    <row r="38191" spans="2:3" x14ac:dyDescent="0.3">
      <c r="B38191" s="1">
        <f t="shared" si="598"/>
        <v>45923.201388919762</v>
      </c>
      <c r="C38191">
        <v>0</v>
      </c>
    </row>
    <row r="38192" spans="2:3" x14ac:dyDescent="0.3">
      <c r="B38192" s="1">
        <f t="shared" si="598"/>
        <v>45923.208333364208</v>
      </c>
      <c r="C38192">
        <v>0</v>
      </c>
    </row>
    <row r="38193" spans="2:3" x14ac:dyDescent="0.3">
      <c r="B38193" s="1">
        <f t="shared" si="598"/>
        <v>45923.215277808653</v>
      </c>
      <c r="C38193">
        <v>0</v>
      </c>
    </row>
    <row r="38194" spans="2:3" x14ac:dyDescent="0.3">
      <c r="B38194" s="1">
        <f t="shared" si="598"/>
        <v>45923.222222253098</v>
      </c>
      <c r="C38194">
        <v>0</v>
      </c>
    </row>
    <row r="38195" spans="2:3" x14ac:dyDescent="0.3">
      <c r="B38195" s="1">
        <f t="shared" si="598"/>
        <v>45923.229166697543</v>
      </c>
      <c r="C38195">
        <v>0</v>
      </c>
    </row>
    <row r="38196" spans="2:3" x14ac:dyDescent="0.3">
      <c r="B38196" s="1">
        <f t="shared" si="598"/>
        <v>45923.236111141989</v>
      </c>
      <c r="C38196">
        <v>0</v>
      </c>
    </row>
    <row r="38197" spans="2:3" x14ac:dyDescent="0.3">
      <c r="B38197" s="1">
        <f t="shared" si="598"/>
        <v>45923.243055586434</v>
      </c>
      <c r="C38197">
        <v>0</v>
      </c>
    </row>
    <row r="38198" spans="2:3" x14ac:dyDescent="0.3">
      <c r="B38198" s="1">
        <f t="shared" si="598"/>
        <v>45923.250000030879</v>
      </c>
      <c r="C38198">
        <v>0</v>
      </c>
    </row>
    <row r="38199" spans="2:3" x14ac:dyDescent="0.3">
      <c r="B38199" s="1">
        <f t="shared" si="598"/>
        <v>45923.256944475324</v>
      </c>
      <c r="C38199">
        <v>0</v>
      </c>
    </row>
    <row r="38200" spans="2:3" x14ac:dyDescent="0.3">
      <c r="B38200" s="1">
        <f t="shared" si="598"/>
        <v>45923.26388891977</v>
      </c>
      <c r="C38200">
        <v>0</v>
      </c>
    </row>
    <row r="38201" spans="2:3" x14ac:dyDescent="0.3">
      <c r="B38201" s="1">
        <f t="shared" si="598"/>
        <v>45923.270833364215</v>
      </c>
      <c r="C38201">
        <v>0</v>
      </c>
    </row>
    <row r="38202" spans="2:3" x14ac:dyDescent="0.3">
      <c r="B38202" s="1">
        <f t="shared" si="598"/>
        <v>45923.27777780866</v>
      </c>
      <c r="C38202">
        <v>0</v>
      </c>
    </row>
    <row r="38203" spans="2:3" x14ac:dyDescent="0.3">
      <c r="B38203" s="1">
        <f t="shared" si="598"/>
        <v>45923.284722253105</v>
      </c>
      <c r="C38203">
        <v>0</v>
      </c>
    </row>
    <row r="38204" spans="2:3" x14ac:dyDescent="0.3">
      <c r="B38204" s="1">
        <f t="shared" si="598"/>
        <v>45923.291666697551</v>
      </c>
      <c r="C38204">
        <v>0</v>
      </c>
    </row>
    <row r="38205" spans="2:3" x14ac:dyDescent="0.3">
      <c r="B38205" s="1">
        <f t="shared" si="598"/>
        <v>45923.298611141996</v>
      </c>
      <c r="C38205">
        <v>0</v>
      </c>
    </row>
    <row r="38206" spans="2:3" x14ac:dyDescent="0.3">
      <c r="B38206" s="1">
        <f t="shared" si="598"/>
        <v>45923.305555586441</v>
      </c>
      <c r="C38206">
        <v>0</v>
      </c>
    </row>
    <row r="38207" spans="2:3" x14ac:dyDescent="0.3">
      <c r="B38207" s="1">
        <f t="shared" si="598"/>
        <v>45923.312500030886</v>
      </c>
      <c r="C38207">
        <v>0</v>
      </c>
    </row>
    <row r="38208" spans="2:3" x14ac:dyDescent="0.3">
      <c r="B38208" s="1">
        <f t="shared" si="598"/>
        <v>45923.319444475332</v>
      </c>
      <c r="C38208">
        <v>0</v>
      </c>
    </row>
    <row r="38209" spans="2:3" x14ac:dyDescent="0.3">
      <c r="B38209" s="1">
        <f t="shared" si="598"/>
        <v>45923.326388919777</v>
      </c>
      <c r="C38209">
        <v>0</v>
      </c>
    </row>
    <row r="38210" spans="2:3" x14ac:dyDescent="0.3">
      <c r="B38210" s="1">
        <f t="shared" si="598"/>
        <v>45923.333333364222</v>
      </c>
      <c r="C38210">
        <v>0</v>
      </c>
    </row>
    <row r="38211" spans="2:3" x14ac:dyDescent="0.3">
      <c r="B38211" s="1">
        <f t="shared" si="598"/>
        <v>45923.340277808667</v>
      </c>
      <c r="C38211">
        <v>0</v>
      </c>
    </row>
    <row r="38212" spans="2:3" x14ac:dyDescent="0.3">
      <c r="B38212" s="1">
        <f t="shared" si="598"/>
        <v>45923.347222253113</v>
      </c>
      <c r="C38212">
        <v>0</v>
      </c>
    </row>
    <row r="38213" spans="2:3" x14ac:dyDescent="0.3">
      <c r="B38213" s="1">
        <f t="shared" si="598"/>
        <v>45923.354166697558</v>
      </c>
      <c r="C38213">
        <v>0</v>
      </c>
    </row>
    <row r="38214" spans="2:3" x14ac:dyDescent="0.3">
      <c r="B38214" s="1">
        <f t="shared" si="598"/>
        <v>45923.361111142003</v>
      </c>
      <c r="C38214">
        <v>0</v>
      </c>
    </row>
    <row r="38215" spans="2:3" x14ac:dyDescent="0.3">
      <c r="B38215" s="1">
        <f t="shared" si="598"/>
        <v>45923.368055586448</v>
      </c>
      <c r="C38215">
        <v>0</v>
      </c>
    </row>
    <row r="38216" spans="2:3" x14ac:dyDescent="0.3">
      <c r="B38216" s="1">
        <f t="shared" si="598"/>
        <v>45923.375000030894</v>
      </c>
      <c r="C38216">
        <v>0</v>
      </c>
    </row>
    <row r="38217" spans="2:3" x14ac:dyDescent="0.3">
      <c r="B38217" s="1">
        <f t="shared" si="598"/>
        <v>45923.381944475339</v>
      </c>
      <c r="C38217">
        <v>0</v>
      </c>
    </row>
    <row r="38218" spans="2:3" x14ac:dyDescent="0.3">
      <c r="B38218" s="1">
        <f t="shared" si="598"/>
        <v>45923.388888919784</v>
      </c>
      <c r="C38218">
        <v>0</v>
      </c>
    </row>
    <row r="38219" spans="2:3" x14ac:dyDescent="0.3">
      <c r="B38219" s="1">
        <f t="shared" si="598"/>
        <v>45923.395833364229</v>
      </c>
      <c r="C38219">
        <v>0</v>
      </c>
    </row>
    <row r="38220" spans="2:3" x14ac:dyDescent="0.3">
      <c r="B38220" s="1">
        <f t="shared" si="598"/>
        <v>45923.402777808675</v>
      </c>
      <c r="C38220">
        <v>0</v>
      </c>
    </row>
    <row r="38221" spans="2:3" x14ac:dyDescent="0.3">
      <c r="B38221" s="1">
        <f t="shared" si="598"/>
        <v>45923.40972225312</v>
      </c>
      <c r="C38221">
        <v>0</v>
      </c>
    </row>
    <row r="38222" spans="2:3" x14ac:dyDescent="0.3">
      <c r="B38222" s="1">
        <f t="shared" si="598"/>
        <v>45923.416666697565</v>
      </c>
      <c r="C38222">
        <v>0</v>
      </c>
    </row>
    <row r="38223" spans="2:3" x14ac:dyDescent="0.3">
      <c r="B38223" s="1">
        <f t="shared" si="598"/>
        <v>45923.42361114201</v>
      </c>
      <c r="C38223">
        <v>0.6</v>
      </c>
    </row>
    <row r="38224" spans="2:3" x14ac:dyDescent="0.3">
      <c r="B38224" s="1">
        <f t="shared" si="598"/>
        <v>45923.430555586456</v>
      </c>
      <c r="C38224">
        <v>1</v>
      </c>
    </row>
    <row r="38225" spans="2:3" x14ac:dyDescent="0.3">
      <c r="B38225" s="1">
        <f t="shared" si="598"/>
        <v>45923.437500030901</v>
      </c>
      <c r="C38225">
        <v>1</v>
      </c>
    </row>
    <row r="38226" spans="2:3" x14ac:dyDescent="0.3">
      <c r="B38226" s="1">
        <f t="shared" si="598"/>
        <v>45923.444444475346</v>
      </c>
      <c r="C38226">
        <v>2.2999999999999998</v>
      </c>
    </row>
    <row r="38227" spans="2:3" x14ac:dyDescent="0.3">
      <c r="B38227" s="1">
        <f t="shared" si="598"/>
        <v>45923.451388919791</v>
      </c>
      <c r="C38227">
        <v>2</v>
      </c>
    </row>
    <row r="38228" spans="2:3" x14ac:dyDescent="0.3">
      <c r="B38228" s="1">
        <f t="shared" si="598"/>
        <v>45923.458333364237</v>
      </c>
      <c r="C38228">
        <v>3.6</v>
      </c>
    </row>
    <row r="38229" spans="2:3" x14ac:dyDescent="0.3">
      <c r="B38229" s="1">
        <f t="shared" si="598"/>
        <v>45923.465277808682</v>
      </c>
      <c r="C38229">
        <v>4.5</v>
      </c>
    </row>
    <row r="38230" spans="2:3" x14ac:dyDescent="0.3">
      <c r="B38230" s="1">
        <f t="shared" si="598"/>
        <v>45923.472222253127</v>
      </c>
      <c r="C38230">
        <v>2.8</v>
      </c>
    </row>
    <row r="38231" spans="2:3" x14ac:dyDescent="0.3">
      <c r="B38231" s="1">
        <f t="shared" si="598"/>
        <v>45923.479166697573</v>
      </c>
      <c r="C38231">
        <v>2.2000000000000002</v>
      </c>
    </row>
    <row r="38232" spans="2:3" x14ac:dyDescent="0.3">
      <c r="B38232" s="1">
        <f t="shared" si="598"/>
        <v>45923.486111142018</v>
      </c>
      <c r="C38232">
        <v>0.2</v>
      </c>
    </row>
    <row r="38233" spans="2:3" x14ac:dyDescent="0.3">
      <c r="B38233" s="1">
        <f t="shared" si="598"/>
        <v>45923.493055586463</v>
      </c>
      <c r="C38233">
        <v>0</v>
      </c>
    </row>
    <row r="38234" spans="2:3" x14ac:dyDescent="0.3">
      <c r="B38234" s="1">
        <f t="shared" ref="B38234:B38297" si="599">B38233+(B38233-B38232)</f>
        <v>45923.500000030908</v>
      </c>
      <c r="C38234">
        <v>0.2</v>
      </c>
    </row>
    <row r="38235" spans="2:3" x14ac:dyDescent="0.3">
      <c r="B38235" s="1">
        <f t="shared" si="599"/>
        <v>45923.506944475354</v>
      </c>
      <c r="C38235">
        <v>0</v>
      </c>
    </row>
    <row r="38236" spans="2:3" x14ac:dyDescent="0.3">
      <c r="B38236" s="1">
        <f t="shared" si="599"/>
        <v>45923.513888919799</v>
      </c>
      <c r="C38236">
        <v>0</v>
      </c>
    </row>
    <row r="38237" spans="2:3" x14ac:dyDescent="0.3">
      <c r="B38237" s="1">
        <f t="shared" si="599"/>
        <v>45923.520833364244</v>
      </c>
      <c r="C38237">
        <v>0</v>
      </c>
    </row>
    <row r="38238" spans="2:3" x14ac:dyDescent="0.3">
      <c r="B38238" s="1">
        <f t="shared" si="599"/>
        <v>45923.527777808689</v>
      </c>
      <c r="C38238">
        <v>0</v>
      </c>
    </row>
    <row r="38239" spans="2:3" x14ac:dyDescent="0.3">
      <c r="B38239" s="1">
        <f t="shared" si="599"/>
        <v>45923.534722253135</v>
      </c>
      <c r="C38239">
        <v>0</v>
      </c>
    </row>
    <row r="38240" spans="2:3" x14ac:dyDescent="0.3">
      <c r="B38240" s="1">
        <f t="shared" si="599"/>
        <v>45923.54166669758</v>
      </c>
      <c r="C38240">
        <v>0</v>
      </c>
    </row>
    <row r="38241" spans="2:3" x14ac:dyDescent="0.3">
      <c r="B38241" s="1">
        <f t="shared" si="599"/>
        <v>45923.548611142025</v>
      </c>
      <c r="C38241">
        <v>0</v>
      </c>
    </row>
    <row r="38242" spans="2:3" x14ac:dyDescent="0.3">
      <c r="B38242" s="1">
        <f t="shared" si="599"/>
        <v>45923.55555558647</v>
      </c>
      <c r="C38242">
        <v>0</v>
      </c>
    </row>
    <row r="38243" spans="2:3" x14ac:dyDescent="0.3">
      <c r="B38243" s="1">
        <f t="shared" si="599"/>
        <v>45923.562500030916</v>
      </c>
      <c r="C38243">
        <v>0</v>
      </c>
    </row>
    <row r="38244" spans="2:3" x14ac:dyDescent="0.3">
      <c r="B38244" s="1">
        <f t="shared" si="599"/>
        <v>45923.569444475361</v>
      </c>
      <c r="C38244">
        <v>0.2</v>
      </c>
    </row>
    <row r="38245" spans="2:3" x14ac:dyDescent="0.3">
      <c r="B38245" s="1">
        <f t="shared" si="599"/>
        <v>45923.576388919806</v>
      </c>
      <c r="C38245">
        <v>0.2</v>
      </c>
    </row>
    <row r="38246" spans="2:3" x14ac:dyDescent="0.3">
      <c r="B38246" s="1">
        <f t="shared" si="599"/>
        <v>45923.583333364251</v>
      </c>
      <c r="C38246">
        <v>0.2</v>
      </c>
    </row>
    <row r="38247" spans="2:3" x14ac:dyDescent="0.3">
      <c r="B38247" s="1">
        <f t="shared" si="599"/>
        <v>45923.590277808697</v>
      </c>
      <c r="C38247">
        <v>0.2</v>
      </c>
    </row>
    <row r="38248" spans="2:3" x14ac:dyDescent="0.3">
      <c r="B38248" s="1">
        <f t="shared" si="599"/>
        <v>45923.597222253142</v>
      </c>
      <c r="C38248">
        <v>0</v>
      </c>
    </row>
    <row r="38249" spans="2:3" x14ac:dyDescent="0.3">
      <c r="B38249" s="1">
        <f t="shared" si="599"/>
        <v>45923.604166697587</v>
      </c>
      <c r="C38249">
        <v>0</v>
      </c>
    </row>
    <row r="38250" spans="2:3" x14ac:dyDescent="0.3">
      <c r="B38250" s="1">
        <f t="shared" si="599"/>
        <v>45923.611111142032</v>
      </c>
      <c r="C38250">
        <v>0</v>
      </c>
    </row>
    <row r="38251" spans="2:3" x14ac:dyDescent="0.3">
      <c r="B38251" s="1">
        <f t="shared" si="599"/>
        <v>45923.618055586478</v>
      </c>
      <c r="C38251">
        <v>0</v>
      </c>
    </row>
    <row r="38252" spans="2:3" x14ac:dyDescent="0.3">
      <c r="B38252" s="1">
        <f t="shared" si="599"/>
        <v>45923.625000030923</v>
      </c>
      <c r="C38252">
        <v>0.2</v>
      </c>
    </row>
    <row r="38253" spans="2:3" x14ac:dyDescent="0.3">
      <c r="B38253" s="1">
        <f t="shared" si="599"/>
        <v>45923.631944475368</v>
      </c>
      <c r="C38253">
        <v>0</v>
      </c>
    </row>
    <row r="38254" spans="2:3" x14ac:dyDescent="0.3">
      <c r="B38254" s="1">
        <f t="shared" si="599"/>
        <v>45923.638888919813</v>
      </c>
      <c r="C38254">
        <v>0</v>
      </c>
    </row>
    <row r="38255" spans="2:3" x14ac:dyDescent="0.3">
      <c r="B38255" s="1">
        <f t="shared" si="599"/>
        <v>45923.645833364259</v>
      </c>
      <c r="C38255">
        <v>0</v>
      </c>
    </row>
    <row r="38256" spans="2:3" x14ac:dyDescent="0.3">
      <c r="B38256" s="1">
        <f t="shared" si="599"/>
        <v>45923.652777808704</v>
      </c>
      <c r="C38256">
        <v>0</v>
      </c>
    </row>
    <row r="38257" spans="2:3" x14ac:dyDescent="0.3">
      <c r="B38257" s="1">
        <f t="shared" si="599"/>
        <v>45923.659722253149</v>
      </c>
      <c r="C38257">
        <v>0</v>
      </c>
    </row>
    <row r="38258" spans="2:3" x14ac:dyDescent="0.3">
      <c r="B38258" s="1">
        <f t="shared" si="599"/>
        <v>45923.666666697594</v>
      </c>
      <c r="C38258">
        <v>0</v>
      </c>
    </row>
    <row r="38259" spans="2:3" x14ac:dyDescent="0.3">
      <c r="B38259" s="1">
        <f t="shared" si="599"/>
        <v>45923.67361114204</v>
      </c>
      <c r="C38259">
        <v>0</v>
      </c>
    </row>
    <row r="38260" spans="2:3" x14ac:dyDescent="0.3">
      <c r="B38260" s="1">
        <f t="shared" si="599"/>
        <v>45923.680555586485</v>
      </c>
      <c r="C38260">
        <v>0</v>
      </c>
    </row>
    <row r="38261" spans="2:3" x14ac:dyDescent="0.3">
      <c r="B38261" s="1">
        <f t="shared" si="599"/>
        <v>45923.68750003093</v>
      </c>
      <c r="C38261">
        <v>0</v>
      </c>
    </row>
    <row r="38262" spans="2:3" x14ac:dyDescent="0.3">
      <c r="B38262" s="1">
        <f t="shared" si="599"/>
        <v>45923.694444475375</v>
      </c>
      <c r="C38262">
        <v>0</v>
      </c>
    </row>
    <row r="38263" spans="2:3" x14ac:dyDescent="0.3">
      <c r="B38263" s="1">
        <f t="shared" si="599"/>
        <v>45923.701388919821</v>
      </c>
      <c r="C38263">
        <v>0</v>
      </c>
    </row>
    <row r="38264" spans="2:3" x14ac:dyDescent="0.3">
      <c r="B38264" s="1">
        <f t="shared" si="599"/>
        <v>45923.708333364266</v>
      </c>
      <c r="C38264">
        <v>0</v>
      </c>
    </row>
    <row r="38265" spans="2:3" x14ac:dyDescent="0.3">
      <c r="B38265" s="1">
        <f t="shared" si="599"/>
        <v>45923.715277808711</v>
      </c>
      <c r="C38265">
        <v>0</v>
      </c>
    </row>
    <row r="38266" spans="2:3" x14ac:dyDescent="0.3">
      <c r="B38266" s="1">
        <f t="shared" si="599"/>
        <v>45923.722222253156</v>
      </c>
      <c r="C38266">
        <v>0</v>
      </c>
    </row>
    <row r="38267" spans="2:3" x14ac:dyDescent="0.3">
      <c r="B38267" s="1">
        <f t="shared" si="599"/>
        <v>45923.729166697602</v>
      </c>
      <c r="C38267">
        <v>0</v>
      </c>
    </row>
    <row r="38268" spans="2:3" x14ac:dyDescent="0.3">
      <c r="B38268" s="1">
        <f t="shared" si="599"/>
        <v>45923.736111142047</v>
      </c>
      <c r="C38268">
        <v>0</v>
      </c>
    </row>
    <row r="38269" spans="2:3" x14ac:dyDescent="0.3">
      <c r="B38269" s="1">
        <f t="shared" si="599"/>
        <v>45923.743055586492</v>
      </c>
      <c r="C38269">
        <v>0</v>
      </c>
    </row>
    <row r="38270" spans="2:3" x14ac:dyDescent="0.3">
      <c r="B38270" s="1">
        <f t="shared" si="599"/>
        <v>45923.750000030937</v>
      </c>
      <c r="C38270">
        <v>0</v>
      </c>
    </row>
    <row r="38271" spans="2:3" x14ac:dyDescent="0.3">
      <c r="B38271" s="1">
        <f t="shared" si="599"/>
        <v>45923.756944475383</v>
      </c>
      <c r="C38271">
        <v>0</v>
      </c>
    </row>
    <row r="38272" spans="2:3" x14ac:dyDescent="0.3">
      <c r="B38272" s="1">
        <f t="shared" si="599"/>
        <v>45923.763888919828</v>
      </c>
      <c r="C38272">
        <v>0</v>
      </c>
    </row>
    <row r="38273" spans="2:3" x14ac:dyDescent="0.3">
      <c r="B38273" s="1">
        <f t="shared" si="599"/>
        <v>45923.770833364273</v>
      </c>
      <c r="C38273">
        <v>0</v>
      </c>
    </row>
    <row r="38274" spans="2:3" x14ac:dyDescent="0.3">
      <c r="B38274" s="1">
        <f t="shared" si="599"/>
        <v>45923.777777808718</v>
      </c>
      <c r="C38274">
        <v>0</v>
      </c>
    </row>
    <row r="38275" spans="2:3" x14ac:dyDescent="0.3">
      <c r="B38275" s="1">
        <f t="shared" si="599"/>
        <v>45923.784722253164</v>
      </c>
      <c r="C38275">
        <v>0</v>
      </c>
    </row>
    <row r="38276" spans="2:3" x14ac:dyDescent="0.3">
      <c r="B38276" s="1">
        <f t="shared" si="599"/>
        <v>45923.791666697609</v>
      </c>
      <c r="C38276">
        <v>0</v>
      </c>
    </row>
    <row r="38277" spans="2:3" x14ac:dyDescent="0.3">
      <c r="B38277" s="1">
        <f t="shared" si="599"/>
        <v>45923.798611142054</v>
      </c>
      <c r="C38277">
        <v>0</v>
      </c>
    </row>
    <row r="38278" spans="2:3" x14ac:dyDescent="0.3">
      <c r="B38278" s="1">
        <f t="shared" si="599"/>
        <v>45923.805555586499</v>
      </c>
      <c r="C38278">
        <v>0</v>
      </c>
    </row>
    <row r="38279" spans="2:3" x14ac:dyDescent="0.3">
      <c r="B38279" s="1">
        <f t="shared" si="599"/>
        <v>45923.812500030945</v>
      </c>
      <c r="C38279">
        <v>0</v>
      </c>
    </row>
    <row r="38280" spans="2:3" x14ac:dyDescent="0.3">
      <c r="B38280" s="1">
        <f t="shared" si="599"/>
        <v>45923.81944447539</v>
      </c>
      <c r="C38280">
        <v>0</v>
      </c>
    </row>
    <row r="38281" spans="2:3" x14ac:dyDescent="0.3">
      <c r="B38281" s="1">
        <f t="shared" si="599"/>
        <v>45923.826388919835</v>
      </c>
      <c r="C38281">
        <v>0</v>
      </c>
    </row>
    <row r="38282" spans="2:3" x14ac:dyDescent="0.3">
      <c r="B38282" s="1">
        <f t="shared" si="599"/>
        <v>45923.83333336428</v>
      </c>
      <c r="C38282">
        <v>0</v>
      </c>
    </row>
    <row r="38283" spans="2:3" x14ac:dyDescent="0.3">
      <c r="B38283" s="1">
        <f t="shared" si="599"/>
        <v>45923.840277808726</v>
      </c>
      <c r="C38283">
        <v>0</v>
      </c>
    </row>
    <row r="38284" spans="2:3" x14ac:dyDescent="0.3">
      <c r="B38284" s="1">
        <f t="shared" si="599"/>
        <v>45923.847222253171</v>
      </c>
      <c r="C38284">
        <v>0</v>
      </c>
    </row>
    <row r="38285" spans="2:3" x14ac:dyDescent="0.3">
      <c r="B38285" s="1">
        <f t="shared" si="599"/>
        <v>45923.854166697616</v>
      </c>
      <c r="C38285">
        <v>0</v>
      </c>
    </row>
    <row r="38286" spans="2:3" x14ac:dyDescent="0.3">
      <c r="B38286" s="1">
        <f t="shared" si="599"/>
        <v>45923.861111142061</v>
      </c>
      <c r="C38286">
        <v>0</v>
      </c>
    </row>
    <row r="38287" spans="2:3" x14ac:dyDescent="0.3">
      <c r="B38287" s="1">
        <f t="shared" si="599"/>
        <v>45923.868055586507</v>
      </c>
      <c r="C38287">
        <v>0</v>
      </c>
    </row>
    <row r="38288" spans="2:3" x14ac:dyDescent="0.3">
      <c r="B38288" s="1">
        <f t="shared" si="599"/>
        <v>45923.875000030952</v>
      </c>
      <c r="C38288">
        <v>0</v>
      </c>
    </row>
    <row r="38289" spans="2:3" x14ac:dyDescent="0.3">
      <c r="B38289" s="1">
        <f t="shared" si="599"/>
        <v>45923.881944475397</v>
      </c>
      <c r="C38289">
        <v>0</v>
      </c>
    </row>
    <row r="38290" spans="2:3" x14ac:dyDescent="0.3">
      <c r="B38290" s="1">
        <f t="shared" si="599"/>
        <v>45923.888888919842</v>
      </c>
      <c r="C38290">
        <v>0</v>
      </c>
    </row>
    <row r="38291" spans="2:3" x14ac:dyDescent="0.3">
      <c r="B38291" s="1">
        <f t="shared" si="599"/>
        <v>45923.895833364288</v>
      </c>
      <c r="C38291">
        <v>0</v>
      </c>
    </row>
    <row r="38292" spans="2:3" x14ac:dyDescent="0.3">
      <c r="B38292" s="1">
        <f t="shared" si="599"/>
        <v>45923.902777808733</v>
      </c>
      <c r="C38292">
        <v>0</v>
      </c>
    </row>
    <row r="38293" spans="2:3" x14ac:dyDescent="0.3">
      <c r="B38293" s="1">
        <f t="shared" si="599"/>
        <v>45923.909722253178</v>
      </c>
      <c r="C38293">
        <v>0</v>
      </c>
    </row>
    <row r="38294" spans="2:3" x14ac:dyDescent="0.3">
      <c r="B38294" s="1">
        <f t="shared" si="599"/>
        <v>45923.916666697623</v>
      </c>
      <c r="C38294">
        <v>0</v>
      </c>
    </row>
    <row r="38295" spans="2:3" x14ac:dyDescent="0.3">
      <c r="B38295" s="1">
        <f t="shared" si="599"/>
        <v>45923.923611142069</v>
      </c>
      <c r="C38295">
        <v>0</v>
      </c>
    </row>
    <row r="38296" spans="2:3" x14ac:dyDescent="0.3">
      <c r="B38296" s="1">
        <f t="shared" si="599"/>
        <v>45923.930555586514</v>
      </c>
      <c r="C38296">
        <v>0</v>
      </c>
    </row>
    <row r="38297" spans="2:3" x14ac:dyDescent="0.3">
      <c r="B38297" s="1">
        <f t="shared" si="599"/>
        <v>45923.937500030959</v>
      </c>
      <c r="C38297">
        <v>0</v>
      </c>
    </row>
    <row r="38298" spans="2:3" x14ac:dyDescent="0.3">
      <c r="B38298" s="1">
        <f t="shared" ref="B38298:B38361" si="600">B38297+(B38297-B38296)</f>
        <v>45923.944444475404</v>
      </c>
      <c r="C38298">
        <v>0</v>
      </c>
    </row>
    <row r="38299" spans="2:3" x14ac:dyDescent="0.3">
      <c r="B38299" s="1">
        <f t="shared" si="600"/>
        <v>45923.95138891985</v>
      </c>
      <c r="C38299">
        <v>0</v>
      </c>
    </row>
    <row r="38300" spans="2:3" x14ac:dyDescent="0.3">
      <c r="B38300" s="1">
        <f t="shared" si="600"/>
        <v>45923.958333364295</v>
      </c>
      <c r="C38300">
        <v>0</v>
      </c>
    </row>
    <row r="38301" spans="2:3" x14ac:dyDescent="0.3">
      <c r="B38301" s="1">
        <f t="shared" si="600"/>
        <v>45923.96527780874</v>
      </c>
      <c r="C38301">
        <v>0</v>
      </c>
    </row>
    <row r="38302" spans="2:3" x14ac:dyDescent="0.3">
      <c r="B38302" s="1">
        <f t="shared" si="600"/>
        <v>45923.972222253185</v>
      </c>
      <c r="C38302">
        <v>1.4</v>
      </c>
    </row>
    <row r="38303" spans="2:3" x14ac:dyDescent="0.3">
      <c r="B38303" s="1">
        <f t="shared" si="600"/>
        <v>45923.979166697631</v>
      </c>
      <c r="C38303">
        <v>0.4</v>
      </c>
    </row>
    <row r="38304" spans="2:3" x14ac:dyDescent="0.3">
      <c r="B38304" s="1">
        <f t="shared" si="600"/>
        <v>45923.986111142076</v>
      </c>
      <c r="C38304">
        <v>0.6</v>
      </c>
    </row>
    <row r="38305" spans="2:3" x14ac:dyDescent="0.3">
      <c r="B38305" s="1">
        <f t="shared" si="600"/>
        <v>45923.993055586521</v>
      </c>
      <c r="C38305">
        <v>0.4</v>
      </c>
    </row>
    <row r="38306" spans="2:3" x14ac:dyDescent="0.3">
      <c r="B38306" s="1">
        <f t="shared" si="600"/>
        <v>45924.000000030966</v>
      </c>
      <c r="C38306">
        <v>1</v>
      </c>
    </row>
    <row r="38307" spans="2:3" x14ac:dyDescent="0.3">
      <c r="B38307" s="1">
        <f t="shared" si="600"/>
        <v>45924.006944475412</v>
      </c>
      <c r="C38307">
        <v>1</v>
      </c>
    </row>
    <row r="38308" spans="2:3" x14ac:dyDescent="0.3">
      <c r="B38308" s="1">
        <f t="shared" si="600"/>
        <v>45924.013888919857</v>
      </c>
      <c r="C38308">
        <v>1</v>
      </c>
    </row>
    <row r="38309" spans="2:3" x14ac:dyDescent="0.3">
      <c r="B38309" s="1">
        <f t="shared" si="600"/>
        <v>45924.020833364302</v>
      </c>
      <c r="C38309">
        <v>1</v>
      </c>
    </row>
    <row r="38310" spans="2:3" x14ac:dyDescent="0.3">
      <c r="B38310" s="1">
        <f t="shared" si="600"/>
        <v>45924.027777808747</v>
      </c>
      <c r="C38310">
        <v>0.8</v>
      </c>
    </row>
    <row r="38311" spans="2:3" x14ac:dyDescent="0.3">
      <c r="B38311" s="1">
        <f t="shared" si="600"/>
        <v>45924.034722253193</v>
      </c>
      <c r="C38311">
        <v>0.4</v>
      </c>
    </row>
    <row r="38312" spans="2:3" x14ac:dyDescent="0.3">
      <c r="B38312" s="1">
        <f t="shared" si="600"/>
        <v>45924.041666697638</v>
      </c>
      <c r="C38312">
        <v>0.2</v>
      </c>
    </row>
    <row r="38313" spans="2:3" x14ac:dyDescent="0.3">
      <c r="B38313" s="1">
        <f t="shared" si="600"/>
        <v>45924.048611142083</v>
      </c>
      <c r="C38313">
        <v>0.2</v>
      </c>
    </row>
    <row r="38314" spans="2:3" x14ac:dyDescent="0.3">
      <c r="B38314" s="1">
        <f t="shared" si="600"/>
        <v>45924.055555586528</v>
      </c>
      <c r="C38314">
        <v>0</v>
      </c>
    </row>
    <row r="38315" spans="2:3" x14ac:dyDescent="0.3">
      <c r="B38315" s="1">
        <f t="shared" si="600"/>
        <v>45924.062500030974</v>
      </c>
      <c r="C38315">
        <v>0.2</v>
      </c>
    </row>
    <row r="38316" spans="2:3" x14ac:dyDescent="0.3">
      <c r="B38316" s="1">
        <f t="shared" si="600"/>
        <v>45924.069444475419</v>
      </c>
      <c r="C38316">
        <v>0</v>
      </c>
    </row>
    <row r="38317" spans="2:3" x14ac:dyDescent="0.3">
      <c r="B38317" s="1">
        <f t="shared" si="600"/>
        <v>45924.076388919864</v>
      </c>
      <c r="C38317">
        <v>0</v>
      </c>
    </row>
    <row r="38318" spans="2:3" x14ac:dyDescent="0.3">
      <c r="B38318" s="1">
        <f t="shared" si="600"/>
        <v>45924.08333336431</v>
      </c>
      <c r="C38318">
        <v>0</v>
      </c>
    </row>
    <row r="38319" spans="2:3" x14ac:dyDescent="0.3">
      <c r="B38319" s="1">
        <f t="shared" si="600"/>
        <v>45924.090277808755</v>
      </c>
      <c r="C38319">
        <v>0</v>
      </c>
    </row>
    <row r="38320" spans="2:3" x14ac:dyDescent="0.3">
      <c r="B38320" s="1">
        <f t="shared" si="600"/>
        <v>45924.0972222532</v>
      </c>
      <c r="C38320">
        <v>0.2</v>
      </c>
    </row>
    <row r="38321" spans="2:3" x14ac:dyDescent="0.3">
      <c r="B38321" s="1">
        <f t="shared" si="600"/>
        <v>45924.104166697645</v>
      </c>
      <c r="C38321">
        <v>0</v>
      </c>
    </row>
    <row r="38322" spans="2:3" x14ac:dyDescent="0.3">
      <c r="B38322" s="1">
        <f t="shared" si="600"/>
        <v>45924.111111142091</v>
      </c>
      <c r="C38322">
        <v>0.2</v>
      </c>
    </row>
    <row r="38323" spans="2:3" x14ac:dyDescent="0.3">
      <c r="B38323" s="1">
        <f t="shared" si="600"/>
        <v>45924.118055586536</v>
      </c>
      <c r="C38323">
        <v>0.2</v>
      </c>
    </row>
    <row r="38324" spans="2:3" x14ac:dyDescent="0.3">
      <c r="B38324" s="1">
        <f t="shared" si="600"/>
        <v>45924.125000030981</v>
      </c>
      <c r="C38324">
        <v>0</v>
      </c>
    </row>
    <row r="38325" spans="2:3" x14ac:dyDescent="0.3">
      <c r="B38325" s="1">
        <f t="shared" si="600"/>
        <v>45924.131944475426</v>
      </c>
      <c r="C38325">
        <v>0.2</v>
      </c>
    </row>
    <row r="38326" spans="2:3" x14ac:dyDescent="0.3">
      <c r="B38326" s="1">
        <f t="shared" si="600"/>
        <v>45924.138888919872</v>
      </c>
      <c r="C38326">
        <v>0.2</v>
      </c>
    </row>
    <row r="38327" spans="2:3" x14ac:dyDescent="0.3">
      <c r="B38327" s="1">
        <f t="shared" si="600"/>
        <v>45924.145833364317</v>
      </c>
      <c r="C38327">
        <v>0.2</v>
      </c>
    </row>
    <row r="38328" spans="2:3" x14ac:dyDescent="0.3">
      <c r="B38328" s="1">
        <f t="shared" si="600"/>
        <v>45924.152777808762</v>
      </c>
      <c r="C38328">
        <v>0</v>
      </c>
    </row>
    <row r="38329" spans="2:3" x14ac:dyDescent="0.3">
      <c r="B38329" s="1">
        <f t="shared" si="600"/>
        <v>45924.159722253207</v>
      </c>
      <c r="C38329">
        <v>0.2</v>
      </c>
    </row>
    <row r="38330" spans="2:3" x14ac:dyDescent="0.3">
      <c r="B38330" s="1">
        <f t="shared" si="600"/>
        <v>45924.166666697653</v>
      </c>
      <c r="C38330">
        <v>0.4</v>
      </c>
    </row>
    <row r="38331" spans="2:3" x14ac:dyDescent="0.3">
      <c r="B38331" s="1">
        <f t="shared" si="600"/>
        <v>45924.173611142098</v>
      </c>
      <c r="C38331">
        <v>0.2</v>
      </c>
    </row>
    <row r="38332" spans="2:3" x14ac:dyDescent="0.3">
      <c r="B38332" s="1">
        <f t="shared" si="600"/>
        <v>45924.180555586543</v>
      </c>
      <c r="C38332">
        <v>0.4</v>
      </c>
    </row>
    <row r="38333" spans="2:3" x14ac:dyDescent="0.3">
      <c r="B38333" s="1">
        <f t="shared" si="600"/>
        <v>45924.187500030988</v>
      </c>
      <c r="C38333">
        <v>0.4</v>
      </c>
    </row>
    <row r="38334" spans="2:3" x14ac:dyDescent="0.3">
      <c r="B38334" s="1">
        <f t="shared" si="600"/>
        <v>45924.194444475434</v>
      </c>
      <c r="C38334">
        <v>0.2</v>
      </c>
    </row>
    <row r="38335" spans="2:3" x14ac:dyDescent="0.3">
      <c r="B38335" s="1">
        <f t="shared" si="600"/>
        <v>45924.201388919879</v>
      </c>
      <c r="C38335">
        <v>0.2</v>
      </c>
    </row>
    <row r="38336" spans="2:3" x14ac:dyDescent="0.3">
      <c r="B38336" s="1">
        <f t="shared" si="600"/>
        <v>45924.208333364324</v>
      </c>
      <c r="C38336">
        <v>0.2</v>
      </c>
    </row>
    <row r="38337" spans="2:3" x14ac:dyDescent="0.3">
      <c r="B38337" s="1">
        <f t="shared" si="600"/>
        <v>45924.215277808769</v>
      </c>
      <c r="C38337">
        <v>0</v>
      </c>
    </row>
    <row r="38338" spans="2:3" x14ac:dyDescent="0.3">
      <c r="B38338" s="1">
        <f t="shared" si="600"/>
        <v>45924.222222253215</v>
      </c>
      <c r="C38338">
        <v>0</v>
      </c>
    </row>
    <row r="38339" spans="2:3" x14ac:dyDescent="0.3">
      <c r="B38339" s="1">
        <f t="shared" si="600"/>
        <v>45924.22916669766</v>
      </c>
      <c r="C38339">
        <v>0</v>
      </c>
    </row>
    <row r="38340" spans="2:3" x14ac:dyDescent="0.3">
      <c r="B38340" s="1">
        <f t="shared" si="600"/>
        <v>45924.236111142105</v>
      </c>
      <c r="C38340">
        <v>0</v>
      </c>
    </row>
    <row r="38341" spans="2:3" x14ac:dyDescent="0.3">
      <c r="B38341" s="1">
        <f t="shared" si="600"/>
        <v>45924.24305558655</v>
      </c>
      <c r="C38341">
        <v>0</v>
      </c>
    </row>
    <row r="38342" spans="2:3" x14ac:dyDescent="0.3">
      <c r="B38342" s="1">
        <f t="shared" si="600"/>
        <v>45924.250000030996</v>
      </c>
      <c r="C38342">
        <v>0</v>
      </c>
    </row>
    <row r="38343" spans="2:3" x14ac:dyDescent="0.3">
      <c r="B38343" s="1">
        <f t="shared" si="600"/>
        <v>45924.256944475441</v>
      </c>
      <c r="C38343">
        <v>0</v>
      </c>
    </row>
    <row r="38344" spans="2:3" x14ac:dyDescent="0.3">
      <c r="B38344" s="1">
        <f t="shared" si="600"/>
        <v>45924.263888919886</v>
      </c>
      <c r="C38344">
        <v>0</v>
      </c>
    </row>
    <row r="38345" spans="2:3" x14ac:dyDescent="0.3">
      <c r="B38345" s="1">
        <f t="shared" si="600"/>
        <v>45924.270833364331</v>
      </c>
      <c r="C38345">
        <v>0</v>
      </c>
    </row>
    <row r="38346" spans="2:3" x14ac:dyDescent="0.3">
      <c r="B38346" s="1">
        <f t="shared" si="600"/>
        <v>45924.277777808777</v>
      </c>
      <c r="C38346">
        <v>0</v>
      </c>
    </row>
    <row r="38347" spans="2:3" x14ac:dyDescent="0.3">
      <c r="B38347" s="1">
        <f t="shared" si="600"/>
        <v>45924.284722253222</v>
      </c>
      <c r="C38347">
        <v>0.2</v>
      </c>
    </row>
    <row r="38348" spans="2:3" x14ac:dyDescent="0.3">
      <c r="B38348" s="1">
        <f t="shared" si="600"/>
        <v>45924.291666697667</v>
      </c>
      <c r="C38348">
        <v>0</v>
      </c>
    </row>
    <row r="38349" spans="2:3" x14ac:dyDescent="0.3">
      <c r="B38349" s="1">
        <f t="shared" si="600"/>
        <v>45924.298611142112</v>
      </c>
      <c r="C38349">
        <v>0</v>
      </c>
    </row>
    <row r="38350" spans="2:3" x14ac:dyDescent="0.3">
      <c r="B38350" s="1">
        <f t="shared" si="600"/>
        <v>45924.305555586558</v>
      </c>
      <c r="C38350">
        <v>0</v>
      </c>
    </row>
    <row r="38351" spans="2:3" x14ac:dyDescent="0.3">
      <c r="B38351" s="1">
        <f t="shared" si="600"/>
        <v>45924.312500031003</v>
      </c>
      <c r="C38351">
        <v>0</v>
      </c>
    </row>
    <row r="38352" spans="2:3" x14ac:dyDescent="0.3">
      <c r="B38352" s="1">
        <f t="shared" si="600"/>
        <v>45924.319444475448</v>
      </c>
      <c r="C38352">
        <v>0</v>
      </c>
    </row>
    <row r="38353" spans="2:3" x14ac:dyDescent="0.3">
      <c r="B38353" s="1">
        <f t="shared" si="600"/>
        <v>45924.326388919893</v>
      </c>
      <c r="C38353">
        <v>0</v>
      </c>
    </row>
    <row r="38354" spans="2:3" x14ac:dyDescent="0.3">
      <c r="B38354" s="1">
        <f t="shared" si="600"/>
        <v>45924.333333364339</v>
      </c>
      <c r="C38354">
        <v>0</v>
      </c>
    </row>
    <row r="38355" spans="2:3" x14ac:dyDescent="0.3">
      <c r="B38355" s="1">
        <f t="shared" si="600"/>
        <v>45924.340277808784</v>
      </c>
      <c r="C38355">
        <v>0</v>
      </c>
    </row>
    <row r="38356" spans="2:3" x14ac:dyDescent="0.3">
      <c r="B38356" s="1">
        <f t="shared" si="600"/>
        <v>45924.347222253229</v>
      </c>
      <c r="C38356">
        <v>0</v>
      </c>
    </row>
    <row r="38357" spans="2:3" x14ac:dyDescent="0.3">
      <c r="B38357" s="1">
        <f t="shared" si="600"/>
        <v>45924.354166697674</v>
      </c>
      <c r="C38357">
        <v>0</v>
      </c>
    </row>
    <row r="38358" spans="2:3" x14ac:dyDescent="0.3">
      <c r="B38358" s="1">
        <f t="shared" si="600"/>
        <v>45924.36111114212</v>
      </c>
      <c r="C38358">
        <v>0</v>
      </c>
    </row>
    <row r="38359" spans="2:3" x14ac:dyDescent="0.3">
      <c r="B38359" s="1">
        <f t="shared" si="600"/>
        <v>45924.368055586565</v>
      </c>
      <c r="C38359">
        <v>0</v>
      </c>
    </row>
    <row r="38360" spans="2:3" x14ac:dyDescent="0.3">
      <c r="B38360" s="1">
        <f t="shared" si="600"/>
        <v>45924.37500003101</v>
      </c>
      <c r="C38360">
        <v>0</v>
      </c>
    </row>
    <row r="38361" spans="2:3" x14ac:dyDescent="0.3">
      <c r="B38361" s="1">
        <f t="shared" si="600"/>
        <v>45924.381944475455</v>
      </c>
      <c r="C38361">
        <v>0</v>
      </c>
    </row>
    <row r="38362" spans="2:3" x14ac:dyDescent="0.3">
      <c r="B38362" s="1">
        <f t="shared" ref="B38362:B38425" si="601">B38361+(B38361-B38360)</f>
        <v>45924.388888919901</v>
      </c>
      <c r="C38362">
        <v>0</v>
      </c>
    </row>
    <row r="38363" spans="2:3" x14ac:dyDescent="0.3">
      <c r="B38363" s="1">
        <f t="shared" si="601"/>
        <v>45924.395833364346</v>
      </c>
      <c r="C38363">
        <v>0</v>
      </c>
    </row>
    <row r="38364" spans="2:3" x14ac:dyDescent="0.3">
      <c r="B38364" s="1">
        <f t="shared" si="601"/>
        <v>45924.402777808791</v>
      </c>
      <c r="C38364">
        <v>0</v>
      </c>
    </row>
    <row r="38365" spans="2:3" x14ac:dyDescent="0.3">
      <c r="B38365" s="1">
        <f t="shared" si="601"/>
        <v>45924.409722253236</v>
      </c>
      <c r="C38365">
        <v>0</v>
      </c>
    </row>
    <row r="38366" spans="2:3" x14ac:dyDescent="0.3">
      <c r="B38366" s="1">
        <f t="shared" si="601"/>
        <v>45924.416666697682</v>
      </c>
      <c r="C38366">
        <v>0</v>
      </c>
    </row>
    <row r="38367" spans="2:3" x14ac:dyDescent="0.3">
      <c r="B38367" s="1">
        <f t="shared" si="601"/>
        <v>45924.423611142127</v>
      </c>
      <c r="C38367">
        <v>0</v>
      </c>
    </row>
    <row r="38368" spans="2:3" x14ac:dyDescent="0.3">
      <c r="B38368" s="1">
        <f t="shared" si="601"/>
        <v>45924.430555586572</v>
      </c>
      <c r="C38368">
        <v>0</v>
      </c>
    </row>
    <row r="38369" spans="2:3" x14ac:dyDescent="0.3">
      <c r="B38369" s="1">
        <f t="shared" si="601"/>
        <v>45924.437500031017</v>
      </c>
      <c r="C38369">
        <v>0</v>
      </c>
    </row>
    <row r="38370" spans="2:3" x14ac:dyDescent="0.3">
      <c r="B38370" s="1">
        <f t="shared" si="601"/>
        <v>45924.444444475463</v>
      </c>
      <c r="C38370">
        <v>0</v>
      </c>
    </row>
    <row r="38371" spans="2:3" x14ac:dyDescent="0.3">
      <c r="B38371" s="1">
        <f t="shared" si="601"/>
        <v>45924.451388919908</v>
      </c>
      <c r="C38371">
        <v>0</v>
      </c>
    </row>
    <row r="38372" spans="2:3" x14ac:dyDescent="0.3">
      <c r="B38372" s="1">
        <f t="shared" si="601"/>
        <v>45924.458333364353</v>
      </c>
      <c r="C38372">
        <v>0</v>
      </c>
    </row>
    <row r="38373" spans="2:3" x14ac:dyDescent="0.3">
      <c r="B38373" s="1">
        <f t="shared" si="601"/>
        <v>45924.465277808798</v>
      </c>
      <c r="C38373">
        <v>0</v>
      </c>
    </row>
    <row r="38374" spans="2:3" x14ac:dyDescent="0.3">
      <c r="B38374" s="1">
        <f t="shared" si="601"/>
        <v>45924.472222253244</v>
      </c>
      <c r="C38374">
        <v>0</v>
      </c>
    </row>
    <row r="38375" spans="2:3" x14ac:dyDescent="0.3">
      <c r="B38375" s="1">
        <f t="shared" si="601"/>
        <v>45924.479166697689</v>
      </c>
      <c r="C38375">
        <v>0</v>
      </c>
    </row>
    <row r="38376" spans="2:3" x14ac:dyDescent="0.3">
      <c r="B38376" s="1">
        <f t="shared" si="601"/>
        <v>45924.486111142134</v>
      </c>
      <c r="C38376">
        <v>0</v>
      </c>
    </row>
    <row r="38377" spans="2:3" x14ac:dyDescent="0.3">
      <c r="B38377" s="1">
        <f t="shared" si="601"/>
        <v>45924.493055586579</v>
      </c>
      <c r="C38377">
        <v>0</v>
      </c>
    </row>
    <row r="38378" spans="2:3" x14ac:dyDescent="0.3">
      <c r="B38378" s="1">
        <f t="shared" si="601"/>
        <v>45924.500000031025</v>
      </c>
      <c r="C38378">
        <v>0</v>
      </c>
    </row>
    <row r="38379" spans="2:3" x14ac:dyDescent="0.3">
      <c r="B38379" s="1">
        <f t="shared" si="601"/>
        <v>45924.50694447547</v>
      </c>
      <c r="C38379">
        <v>0</v>
      </c>
    </row>
    <row r="38380" spans="2:3" x14ac:dyDescent="0.3">
      <c r="B38380" s="1">
        <f t="shared" si="601"/>
        <v>45924.513888919915</v>
      </c>
      <c r="C38380">
        <v>0</v>
      </c>
    </row>
    <row r="38381" spans="2:3" x14ac:dyDescent="0.3">
      <c r="B38381" s="1">
        <f t="shared" si="601"/>
        <v>45924.52083336436</v>
      </c>
      <c r="C38381">
        <v>0</v>
      </c>
    </row>
    <row r="38382" spans="2:3" x14ac:dyDescent="0.3">
      <c r="B38382" s="1">
        <f t="shared" si="601"/>
        <v>45924.527777808806</v>
      </c>
      <c r="C38382">
        <v>0</v>
      </c>
    </row>
    <row r="38383" spans="2:3" x14ac:dyDescent="0.3">
      <c r="B38383" s="1">
        <f t="shared" si="601"/>
        <v>45924.534722253251</v>
      </c>
      <c r="C38383">
        <v>0</v>
      </c>
    </row>
    <row r="38384" spans="2:3" x14ac:dyDescent="0.3">
      <c r="B38384" s="1">
        <f t="shared" si="601"/>
        <v>45924.541666697696</v>
      </c>
      <c r="C38384">
        <v>0.2</v>
      </c>
    </row>
    <row r="38385" spans="2:3" x14ac:dyDescent="0.3">
      <c r="B38385" s="1">
        <f t="shared" si="601"/>
        <v>45924.548611142141</v>
      </c>
      <c r="C38385">
        <v>0.2</v>
      </c>
    </row>
    <row r="38386" spans="2:3" x14ac:dyDescent="0.3">
      <c r="B38386" s="1">
        <f t="shared" si="601"/>
        <v>45924.555555586587</v>
      </c>
      <c r="C38386">
        <v>0</v>
      </c>
    </row>
    <row r="38387" spans="2:3" x14ac:dyDescent="0.3">
      <c r="B38387" s="1">
        <f t="shared" si="601"/>
        <v>45924.562500031032</v>
      </c>
      <c r="C38387">
        <v>0.6</v>
      </c>
    </row>
    <row r="38388" spans="2:3" x14ac:dyDescent="0.3">
      <c r="B38388" s="1">
        <f t="shared" si="601"/>
        <v>45924.569444475477</v>
      </c>
      <c r="C38388">
        <v>0.8</v>
      </c>
    </row>
    <row r="38389" spans="2:3" x14ac:dyDescent="0.3">
      <c r="B38389" s="1">
        <f t="shared" si="601"/>
        <v>45924.576388919922</v>
      </c>
      <c r="C38389">
        <v>0.6</v>
      </c>
    </row>
    <row r="38390" spans="2:3" x14ac:dyDescent="0.3">
      <c r="B38390" s="1">
        <f t="shared" si="601"/>
        <v>45924.583333364368</v>
      </c>
      <c r="C38390">
        <v>0.8</v>
      </c>
    </row>
    <row r="38391" spans="2:3" x14ac:dyDescent="0.3">
      <c r="B38391" s="1">
        <f t="shared" si="601"/>
        <v>45924.590277808813</v>
      </c>
      <c r="C38391">
        <v>0.6</v>
      </c>
    </row>
    <row r="38392" spans="2:3" x14ac:dyDescent="0.3">
      <c r="B38392" s="1">
        <f t="shared" si="601"/>
        <v>45924.597222253258</v>
      </c>
      <c r="C38392">
        <v>1.2</v>
      </c>
    </row>
    <row r="38393" spans="2:3" x14ac:dyDescent="0.3">
      <c r="B38393" s="1">
        <f t="shared" si="601"/>
        <v>45924.604166697703</v>
      </c>
      <c r="C38393">
        <v>0.6</v>
      </c>
    </row>
    <row r="38394" spans="2:3" x14ac:dyDescent="0.3">
      <c r="B38394" s="1">
        <f t="shared" si="601"/>
        <v>45924.611111142149</v>
      </c>
      <c r="C38394">
        <v>0.8</v>
      </c>
    </row>
    <row r="38395" spans="2:3" x14ac:dyDescent="0.3">
      <c r="B38395" s="1">
        <f t="shared" si="601"/>
        <v>45924.618055586594</v>
      </c>
      <c r="C38395">
        <v>0.2</v>
      </c>
    </row>
    <row r="38396" spans="2:3" x14ac:dyDescent="0.3">
      <c r="B38396" s="1">
        <f t="shared" si="601"/>
        <v>45924.625000031039</v>
      </c>
      <c r="C38396">
        <v>0</v>
      </c>
    </row>
    <row r="38397" spans="2:3" x14ac:dyDescent="0.3">
      <c r="B38397" s="1">
        <f t="shared" si="601"/>
        <v>45924.631944475484</v>
      </c>
      <c r="C38397">
        <v>0</v>
      </c>
    </row>
    <row r="38398" spans="2:3" x14ac:dyDescent="0.3">
      <c r="B38398" s="1">
        <f t="shared" si="601"/>
        <v>45924.63888891993</v>
      </c>
      <c r="C38398">
        <v>0.2</v>
      </c>
    </row>
    <row r="38399" spans="2:3" x14ac:dyDescent="0.3">
      <c r="B38399" s="1">
        <f t="shared" si="601"/>
        <v>45924.645833364375</v>
      </c>
      <c r="C38399">
        <v>0</v>
      </c>
    </row>
    <row r="38400" spans="2:3" x14ac:dyDescent="0.3">
      <c r="B38400" s="1">
        <f t="shared" si="601"/>
        <v>45924.65277780882</v>
      </c>
      <c r="C38400">
        <v>0</v>
      </c>
    </row>
    <row r="38401" spans="2:3" x14ac:dyDescent="0.3">
      <c r="B38401" s="1">
        <f t="shared" si="601"/>
        <v>45924.659722253265</v>
      </c>
      <c r="C38401">
        <v>0</v>
      </c>
    </row>
    <row r="38402" spans="2:3" x14ac:dyDescent="0.3">
      <c r="B38402" s="1">
        <f t="shared" si="601"/>
        <v>45924.666666697711</v>
      </c>
      <c r="C38402">
        <v>0</v>
      </c>
    </row>
    <row r="38403" spans="2:3" x14ac:dyDescent="0.3">
      <c r="B38403" s="1">
        <f t="shared" si="601"/>
        <v>45924.673611142156</v>
      </c>
      <c r="C38403">
        <v>0</v>
      </c>
    </row>
    <row r="38404" spans="2:3" x14ac:dyDescent="0.3">
      <c r="B38404" s="1">
        <f t="shared" si="601"/>
        <v>45924.680555586601</v>
      </c>
      <c r="C38404">
        <v>0</v>
      </c>
    </row>
    <row r="38405" spans="2:3" x14ac:dyDescent="0.3">
      <c r="B38405" s="1">
        <f t="shared" si="601"/>
        <v>45924.687500031047</v>
      </c>
      <c r="C38405">
        <v>0</v>
      </c>
    </row>
    <row r="38406" spans="2:3" x14ac:dyDescent="0.3">
      <c r="B38406" s="1">
        <f t="shared" si="601"/>
        <v>45924.694444475492</v>
      </c>
      <c r="C38406">
        <v>0</v>
      </c>
    </row>
    <row r="38407" spans="2:3" x14ac:dyDescent="0.3">
      <c r="B38407" s="1">
        <f t="shared" si="601"/>
        <v>45924.701388919937</v>
      </c>
      <c r="C38407">
        <v>0</v>
      </c>
    </row>
    <row r="38408" spans="2:3" x14ac:dyDescent="0.3">
      <c r="B38408" s="1">
        <f t="shared" si="601"/>
        <v>45924.708333364382</v>
      </c>
      <c r="C38408">
        <v>0</v>
      </c>
    </row>
    <row r="38409" spans="2:3" x14ac:dyDescent="0.3">
      <c r="B38409" s="1">
        <f t="shared" si="601"/>
        <v>45924.715277808828</v>
      </c>
      <c r="C38409">
        <v>0</v>
      </c>
    </row>
    <row r="38410" spans="2:3" x14ac:dyDescent="0.3">
      <c r="B38410" s="1">
        <f t="shared" si="601"/>
        <v>45924.722222253273</v>
      </c>
      <c r="C38410">
        <v>0</v>
      </c>
    </row>
    <row r="38411" spans="2:3" x14ac:dyDescent="0.3">
      <c r="B38411" s="1">
        <f t="shared" si="601"/>
        <v>45924.729166697718</v>
      </c>
      <c r="C38411">
        <v>0</v>
      </c>
    </row>
    <row r="38412" spans="2:3" x14ac:dyDescent="0.3">
      <c r="B38412" s="1">
        <f t="shared" si="601"/>
        <v>45924.736111142163</v>
      </c>
      <c r="C38412">
        <v>0</v>
      </c>
    </row>
    <row r="38413" spans="2:3" x14ac:dyDescent="0.3">
      <c r="B38413" s="1">
        <f t="shared" si="601"/>
        <v>45924.743055586609</v>
      </c>
      <c r="C38413">
        <v>0</v>
      </c>
    </row>
    <row r="38414" spans="2:3" x14ac:dyDescent="0.3">
      <c r="B38414" s="1">
        <f t="shared" si="601"/>
        <v>45924.750000031054</v>
      </c>
      <c r="C38414">
        <v>0</v>
      </c>
    </row>
    <row r="38415" spans="2:3" x14ac:dyDescent="0.3">
      <c r="B38415" s="1">
        <f t="shared" si="601"/>
        <v>45924.756944475499</v>
      </c>
      <c r="C38415">
        <v>0</v>
      </c>
    </row>
    <row r="38416" spans="2:3" x14ac:dyDescent="0.3">
      <c r="B38416" s="1">
        <f t="shared" si="601"/>
        <v>45924.763888919944</v>
      </c>
      <c r="C38416">
        <v>0</v>
      </c>
    </row>
    <row r="38417" spans="2:3" x14ac:dyDescent="0.3">
      <c r="B38417" s="1">
        <f t="shared" si="601"/>
        <v>45924.77083336439</v>
      </c>
      <c r="C38417">
        <v>0</v>
      </c>
    </row>
    <row r="38418" spans="2:3" x14ac:dyDescent="0.3">
      <c r="B38418" s="1">
        <f t="shared" si="601"/>
        <v>45924.777777808835</v>
      </c>
      <c r="C38418">
        <v>0</v>
      </c>
    </row>
    <row r="38419" spans="2:3" x14ac:dyDescent="0.3">
      <c r="B38419" s="1">
        <f t="shared" si="601"/>
        <v>45924.78472225328</v>
      </c>
      <c r="C38419">
        <v>0</v>
      </c>
    </row>
    <row r="38420" spans="2:3" x14ac:dyDescent="0.3">
      <c r="B38420" s="1">
        <f t="shared" si="601"/>
        <v>45924.791666697725</v>
      </c>
      <c r="C38420">
        <v>0</v>
      </c>
    </row>
    <row r="38421" spans="2:3" x14ac:dyDescent="0.3">
      <c r="B38421" s="1">
        <f t="shared" si="601"/>
        <v>45924.798611142171</v>
      </c>
      <c r="C38421">
        <v>0</v>
      </c>
    </row>
    <row r="38422" spans="2:3" x14ac:dyDescent="0.3">
      <c r="B38422" s="1">
        <f t="shared" si="601"/>
        <v>45924.805555586616</v>
      </c>
      <c r="C38422">
        <v>0</v>
      </c>
    </row>
    <row r="38423" spans="2:3" x14ac:dyDescent="0.3">
      <c r="B38423" s="1">
        <f t="shared" si="601"/>
        <v>45924.812500031061</v>
      </c>
      <c r="C38423">
        <v>0</v>
      </c>
    </row>
    <row r="38424" spans="2:3" x14ac:dyDescent="0.3">
      <c r="B38424" s="1">
        <f t="shared" si="601"/>
        <v>45924.819444475506</v>
      </c>
      <c r="C38424">
        <v>0</v>
      </c>
    </row>
    <row r="38425" spans="2:3" x14ac:dyDescent="0.3">
      <c r="B38425" s="1">
        <f t="shared" si="601"/>
        <v>45924.826388919952</v>
      </c>
      <c r="C38425">
        <v>0</v>
      </c>
    </row>
    <row r="38426" spans="2:3" x14ac:dyDescent="0.3">
      <c r="B38426" s="1">
        <f t="shared" ref="B38426:B38489" si="602">B38425+(B38425-B38424)</f>
        <v>45924.833333364397</v>
      </c>
      <c r="C38426">
        <v>0</v>
      </c>
    </row>
    <row r="38427" spans="2:3" x14ac:dyDescent="0.3">
      <c r="B38427" s="1">
        <f t="shared" si="602"/>
        <v>45924.840277808842</v>
      </c>
      <c r="C38427">
        <v>0</v>
      </c>
    </row>
    <row r="38428" spans="2:3" x14ac:dyDescent="0.3">
      <c r="B38428" s="1">
        <f t="shared" si="602"/>
        <v>45924.847222253287</v>
      </c>
      <c r="C38428">
        <v>0</v>
      </c>
    </row>
    <row r="38429" spans="2:3" x14ac:dyDescent="0.3">
      <c r="B38429" s="1">
        <f t="shared" si="602"/>
        <v>45924.854166697733</v>
      </c>
      <c r="C38429">
        <v>0</v>
      </c>
    </row>
    <row r="38430" spans="2:3" x14ac:dyDescent="0.3">
      <c r="B38430" s="1">
        <f t="shared" si="602"/>
        <v>45924.861111142178</v>
      </c>
      <c r="C38430">
        <v>0</v>
      </c>
    </row>
    <row r="38431" spans="2:3" x14ac:dyDescent="0.3">
      <c r="B38431" s="1">
        <f t="shared" si="602"/>
        <v>45924.868055586623</v>
      </c>
      <c r="C38431">
        <v>0</v>
      </c>
    </row>
    <row r="38432" spans="2:3" x14ac:dyDescent="0.3">
      <c r="B38432" s="1">
        <f t="shared" si="602"/>
        <v>45924.875000031068</v>
      </c>
      <c r="C38432">
        <v>0</v>
      </c>
    </row>
    <row r="38433" spans="2:3" x14ac:dyDescent="0.3">
      <c r="B38433" s="1">
        <f t="shared" si="602"/>
        <v>45924.881944475514</v>
      </c>
      <c r="C38433">
        <v>0</v>
      </c>
    </row>
    <row r="38434" spans="2:3" x14ac:dyDescent="0.3">
      <c r="B38434" s="1">
        <f t="shared" si="602"/>
        <v>45924.888888919959</v>
      </c>
      <c r="C38434">
        <v>0</v>
      </c>
    </row>
    <row r="38435" spans="2:3" x14ac:dyDescent="0.3">
      <c r="B38435" s="1">
        <f t="shared" si="602"/>
        <v>45924.895833364404</v>
      </c>
      <c r="C38435">
        <v>0</v>
      </c>
    </row>
    <row r="38436" spans="2:3" x14ac:dyDescent="0.3">
      <c r="B38436" s="1">
        <f t="shared" si="602"/>
        <v>45924.902777808849</v>
      </c>
      <c r="C38436">
        <v>0.2</v>
      </c>
    </row>
    <row r="38437" spans="2:3" x14ac:dyDescent="0.3">
      <c r="B38437" s="1">
        <f t="shared" si="602"/>
        <v>45924.909722253295</v>
      </c>
      <c r="C38437">
        <v>0.8</v>
      </c>
    </row>
    <row r="38438" spans="2:3" x14ac:dyDescent="0.3">
      <c r="B38438" s="1">
        <f t="shared" si="602"/>
        <v>45924.91666669774</v>
      </c>
      <c r="C38438">
        <v>0</v>
      </c>
    </row>
    <row r="38439" spans="2:3" x14ac:dyDescent="0.3">
      <c r="B38439" s="1">
        <f t="shared" si="602"/>
        <v>45924.923611142185</v>
      </c>
      <c r="C38439">
        <v>0.2</v>
      </c>
    </row>
    <row r="38440" spans="2:3" x14ac:dyDescent="0.3">
      <c r="B38440" s="1">
        <f t="shared" si="602"/>
        <v>45924.93055558663</v>
      </c>
      <c r="C38440">
        <v>0</v>
      </c>
    </row>
    <row r="38441" spans="2:3" x14ac:dyDescent="0.3">
      <c r="B38441" s="1">
        <f t="shared" si="602"/>
        <v>45924.937500031076</v>
      </c>
      <c r="C38441">
        <v>0</v>
      </c>
    </row>
    <row r="38442" spans="2:3" x14ac:dyDescent="0.3">
      <c r="B38442" s="1">
        <f t="shared" si="602"/>
        <v>45924.944444475521</v>
      </c>
      <c r="C38442">
        <v>0</v>
      </c>
    </row>
    <row r="38443" spans="2:3" x14ac:dyDescent="0.3">
      <c r="B38443" s="1">
        <f t="shared" si="602"/>
        <v>45924.951388919966</v>
      </c>
      <c r="C38443">
        <v>0</v>
      </c>
    </row>
    <row r="38444" spans="2:3" x14ac:dyDescent="0.3">
      <c r="B38444" s="1">
        <f t="shared" si="602"/>
        <v>45924.958333364411</v>
      </c>
      <c r="C38444">
        <v>0</v>
      </c>
    </row>
    <row r="38445" spans="2:3" x14ac:dyDescent="0.3">
      <c r="B38445" s="1">
        <f t="shared" si="602"/>
        <v>45924.965277808857</v>
      </c>
      <c r="C38445">
        <v>0</v>
      </c>
    </row>
    <row r="38446" spans="2:3" x14ac:dyDescent="0.3">
      <c r="B38446" s="1">
        <f t="shared" si="602"/>
        <v>45924.972222253302</v>
      </c>
      <c r="C38446">
        <v>0</v>
      </c>
    </row>
    <row r="38447" spans="2:3" x14ac:dyDescent="0.3">
      <c r="B38447" s="1">
        <f t="shared" si="602"/>
        <v>45924.979166697747</v>
      </c>
      <c r="C38447">
        <v>0</v>
      </c>
    </row>
    <row r="38448" spans="2:3" x14ac:dyDescent="0.3">
      <c r="B38448" s="1">
        <f t="shared" si="602"/>
        <v>45924.986111142192</v>
      </c>
      <c r="C38448">
        <v>0</v>
      </c>
    </row>
    <row r="38449" spans="2:3" x14ac:dyDescent="0.3">
      <c r="B38449" s="1">
        <f t="shared" si="602"/>
        <v>45924.993055586638</v>
      </c>
      <c r="C38449">
        <v>0</v>
      </c>
    </row>
    <row r="38450" spans="2:3" x14ac:dyDescent="0.3">
      <c r="B38450" s="1">
        <f t="shared" si="602"/>
        <v>45925.000000031083</v>
      </c>
      <c r="C38450">
        <v>0</v>
      </c>
    </row>
    <row r="38451" spans="2:3" x14ac:dyDescent="0.3">
      <c r="B38451" s="1">
        <f t="shared" si="602"/>
        <v>45925.006944475528</v>
      </c>
      <c r="C38451">
        <v>0</v>
      </c>
    </row>
    <row r="38452" spans="2:3" x14ac:dyDescent="0.3">
      <c r="B38452" s="1">
        <f t="shared" si="602"/>
        <v>45925.013888919973</v>
      </c>
      <c r="C38452">
        <v>0</v>
      </c>
    </row>
    <row r="38453" spans="2:3" x14ac:dyDescent="0.3">
      <c r="B38453" s="1">
        <f t="shared" si="602"/>
        <v>45925.020833364419</v>
      </c>
      <c r="C38453">
        <v>0</v>
      </c>
    </row>
    <row r="38454" spans="2:3" x14ac:dyDescent="0.3">
      <c r="B38454" s="1">
        <f t="shared" si="602"/>
        <v>45925.027777808864</v>
      </c>
      <c r="C38454">
        <v>0</v>
      </c>
    </row>
    <row r="38455" spans="2:3" x14ac:dyDescent="0.3">
      <c r="B38455" s="1">
        <f t="shared" si="602"/>
        <v>45925.034722253309</v>
      </c>
      <c r="C38455">
        <v>0</v>
      </c>
    </row>
    <row r="38456" spans="2:3" x14ac:dyDescent="0.3">
      <c r="B38456" s="1">
        <f t="shared" si="602"/>
        <v>45925.041666697754</v>
      </c>
      <c r="C38456">
        <v>0</v>
      </c>
    </row>
    <row r="38457" spans="2:3" x14ac:dyDescent="0.3">
      <c r="B38457" s="1">
        <f t="shared" si="602"/>
        <v>45925.0486111422</v>
      </c>
      <c r="C38457">
        <v>0</v>
      </c>
    </row>
    <row r="38458" spans="2:3" x14ac:dyDescent="0.3">
      <c r="B38458" s="1">
        <f t="shared" si="602"/>
        <v>45925.055555586645</v>
      </c>
      <c r="C38458">
        <v>0</v>
      </c>
    </row>
    <row r="38459" spans="2:3" x14ac:dyDescent="0.3">
      <c r="B38459" s="1">
        <f t="shared" si="602"/>
        <v>45925.06250003109</v>
      </c>
      <c r="C38459">
        <v>0</v>
      </c>
    </row>
    <row r="38460" spans="2:3" x14ac:dyDescent="0.3">
      <c r="B38460" s="1">
        <f t="shared" si="602"/>
        <v>45925.069444475535</v>
      </c>
      <c r="C38460">
        <v>0</v>
      </c>
    </row>
    <row r="38461" spans="2:3" x14ac:dyDescent="0.3">
      <c r="B38461" s="1">
        <f t="shared" si="602"/>
        <v>45925.076388919981</v>
      </c>
      <c r="C38461">
        <v>0</v>
      </c>
    </row>
    <row r="38462" spans="2:3" x14ac:dyDescent="0.3">
      <c r="B38462" s="1">
        <f t="shared" si="602"/>
        <v>45925.083333364426</v>
      </c>
      <c r="C38462">
        <v>0</v>
      </c>
    </row>
    <row r="38463" spans="2:3" x14ac:dyDescent="0.3">
      <c r="B38463" s="1">
        <f t="shared" si="602"/>
        <v>45925.090277808871</v>
      </c>
      <c r="C38463">
        <v>0</v>
      </c>
    </row>
    <row r="38464" spans="2:3" x14ac:dyDescent="0.3">
      <c r="B38464" s="1">
        <f t="shared" si="602"/>
        <v>45925.097222253316</v>
      </c>
      <c r="C38464">
        <v>0</v>
      </c>
    </row>
    <row r="38465" spans="2:3" x14ac:dyDescent="0.3">
      <c r="B38465" s="1">
        <f t="shared" si="602"/>
        <v>45925.104166697762</v>
      </c>
      <c r="C38465">
        <v>0</v>
      </c>
    </row>
    <row r="38466" spans="2:3" x14ac:dyDescent="0.3">
      <c r="B38466" s="1">
        <f t="shared" si="602"/>
        <v>45925.111111142207</v>
      </c>
      <c r="C38466">
        <v>0</v>
      </c>
    </row>
    <row r="38467" spans="2:3" x14ac:dyDescent="0.3">
      <c r="B38467" s="1">
        <f t="shared" si="602"/>
        <v>45925.118055586652</v>
      </c>
      <c r="C38467">
        <v>0</v>
      </c>
    </row>
    <row r="38468" spans="2:3" x14ac:dyDescent="0.3">
      <c r="B38468" s="1">
        <f t="shared" si="602"/>
        <v>45925.125000031097</v>
      </c>
      <c r="C38468">
        <v>0</v>
      </c>
    </row>
    <row r="38469" spans="2:3" x14ac:dyDescent="0.3">
      <c r="B38469" s="1">
        <f t="shared" si="602"/>
        <v>45925.131944475543</v>
      </c>
      <c r="C38469">
        <v>0</v>
      </c>
    </row>
    <row r="38470" spans="2:3" x14ac:dyDescent="0.3">
      <c r="B38470" s="1">
        <f t="shared" si="602"/>
        <v>45925.138888919988</v>
      </c>
      <c r="C38470">
        <v>0</v>
      </c>
    </row>
    <row r="38471" spans="2:3" x14ac:dyDescent="0.3">
      <c r="B38471" s="1">
        <f t="shared" si="602"/>
        <v>45925.145833364433</v>
      </c>
      <c r="C38471">
        <v>0</v>
      </c>
    </row>
    <row r="38472" spans="2:3" x14ac:dyDescent="0.3">
      <c r="B38472" s="1">
        <f t="shared" si="602"/>
        <v>45925.152777808878</v>
      </c>
      <c r="C38472">
        <v>0</v>
      </c>
    </row>
    <row r="38473" spans="2:3" x14ac:dyDescent="0.3">
      <c r="B38473" s="1">
        <f t="shared" si="602"/>
        <v>45925.159722253324</v>
      </c>
      <c r="C38473">
        <v>0</v>
      </c>
    </row>
    <row r="38474" spans="2:3" x14ac:dyDescent="0.3">
      <c r="B38474" s="1">
        <f t="shared" si="602"/>
        <v>45925.166666697769</v>
      </c>
      <c r="C38474">
        <v>0</v>
      </c>
    </row>
    <row r="38475" spans="2:3" x14ac:dyDescent="0.3">
      <c r="B38475" s="1">
        <f t="shared" si="602"/>
        <v>45925.173611142214</v>
      </c>
      <c r="C38475">
        <v>0</v>
      </c>
    </row>
    <row r="38476" spans="2:3" x14ac:dyDescent="0.3">
      <c r="B38476" s="1">
        <f t="shared" si="602"/>
        <v>45925.180555586659</v>
      </c>
      <c r="C38476">
        <v>0</v>
      </c>
    </row>
    <row r="38477" spans="2:3" x14ac:dyDescent="0.3">
      <c r="B38477" s="1">
        <f t="shared" si="602"/>
        <v>45925.187500031105</v>
      </c>
      <c r="C38477">
        <v>0</v>
      </c>
    </row>
    <row r="38478" spans="2:3" x14ac:dyDescent="0.3">
      <c r="B38478" s="1">
        <f t="shared" si="602"/>
        <v>45925.19444447555</v>
      </c>
      <c r="C38478">
        <v>0</v>
      </c>
    </row>
    <row r="38479" spans="2:3" x14ac:dyDescent="0.3">
      <c r="B38479" s="1">
        <f t="shared" si="602"/>
        <v>45925.201388919995</v>
      </c>
      <c r="C38479">
        <v>0</v>
      </c>
    </row>
    <row r="38480" spans="2:3" x14ac:dyDescent="0.3">
      <c r="B38480" s="1">
        <f t="shared" si="602"/>
        <v>45925.20833336444</v>
      </c>
      <c r="C38480">
        <v>0</v>
      </c>
    </row>
    <row r="38481" spans="2:3" x14ac:dyDescent="0.3">
      <c r="B38481" s="1">
        <f t="shared" si="602"/>
        <v>45925.215277808886</v>
      </c>
      <c r="C38481">
        <v>0</v>
      </c>
    </row>
    <row r="38482" spans="2:3" x14ac:dyDescent="0.3">
      <c r="B38482" s="1">
        <f t="shared" si="602"/>
        <v>45925.222222253331</v>
      </c>
      <c r="C38482">
        <v>0</v>
      </c>
    </row>
    <row r="38483" spans="2:3" x14ac:dyDescent="0.3">
      <c r="B38483" s="1">
        <f t="shared" si="602"/>
        <v>45925.229166697776</v>
      </c>
      <c r="C38483">
        <v>0</v>
      </c>
    </row>
    <row r="38484" spans="2:3" x14ac:dyDescent="0.3">
      <c r="B38484" s="1">
        <f t="shared" si="602"/>
        <v>45925.236111142221</v>
      </c>
      <c r="C38484">
        <v>0</v>
      </c>
    </row>
    <row r="38485" spans="2:3" x14ac:dyDescent="0.3">
      <c r="B38485" s="1">
        <f t="shared" si="602"/>
        <v>45925.243055586667</v>
      </c>
      <c r="C38485">
        <v>0</v>
      </c>
    </row>
    <row r="38486" spans="2:3" x14ac:dyDescent="0.3">
      <c r="B38486" s="1">
        <f t="shared" si="602"/>
        <v>45925.250000031112</v>
      </c>
      <c r="C38486">
        <v>0</v>
      </c>
    </row>
    <row r="38487" spans="2:3" x14ac:dyDescent="0.3">
      <c r="B38487" s="1">
        <f t="shared" si="602"/>
        <v>45925.256944475557</v>
      </c>
      <c r="C38487">
        <v>0</v>
      </c>
    </row>
    <row r="38488" spans="2:3" x14ac:dyDescent="0.3">
      <c r="B38488" s="1">
        <f t="shared" si="602"/>
        <v>45925.263888920003</v>
      </c>
      <c r="C38488">
        <v>0</v>
      </c>
    </row>
    <row r="38489" spans="2:3" x14ac:dyDescent="0.3">
      <c r="B38489" s="1">
        <f t="shared" si="602"/>
        <v>45925.270833364448</v>
      </c>
      <c r="C38489">
        <v>0</v>
      </c>
    </row>
    <row r="38490" spans="2:3" x14ac:dyDescent="0.3">
      <c r="B38490" s="1">
        <f t="shared" ref="B38490:B38553" si="603">B38489+(B38489-B38488)</f>
        <v>45925.277777808893</v>
      </c>
      <c r="C38490">
        <v>0</v>
      </c>
    </row>
    <row r="38491" spans="2:3" x14ac:dyDescent="0.3">
      <c r="B38491" s="1">
        <f t="shared" si="603"/>
        <v>45925.284722253338</v>
      </c>
      <c r="C38491">
        <v>0</v>
      </c>
    </row>
    <row r="38492" spans="2:3" x14ac:dyDescent="0.3">
      <c r="B38492" s="1">
        <f t="shared" si="603"/>
        <v>45925.291666697784</v>
      </c>
      <c r="C38492">
        <v>0</v>
      </c>
    </row>
    <row r="38493" spans="2:3" x14ac:dyDescent="0.3">
      <c r="B38493" s="1">
        <f t="shared" si="603"/>
        <v>45925.298611142229</v>
      </c>
      <c r="C38493">
        <v>0</v>
      </c>
    </row>
    <row r="38494" spans="2:3" x14ac:dyDescent="0.3">
      <c r="B38494" s="1">
        <f t="shared" si="603"/>
        <v>45925.305555586674</v>
      </c>
      <c r="C38494">
        <v>0</v>
      </c>
    </row>
    <row r="38495" spans="2:3" x14ac:dyDescent="0.3">
      <c r="B38495" s="1">
        <f t="shared" si="603"/>
        <v>45925.312500031119</v>
      </c>
      <c r="C38495">
        <v>0</v>
      </c>
    </row>
    <row r="38496" spans="2:3" x14ac:dyDescent="0.3">
      <c r="B38496" s="1">
        <f t="shared" si="603"/>
        <v>45925.319444475565</v>
      </c>
      <c r="C38496">
        <v>0</v>
      </c>
    </row>
    <row r="38497" spans="2:3" x14ac:dyDescent="0.3">
      <c r="B38497" s="1">
        <f t="shared" si="603"/>
        <v>45925.32638892001</v>
      </c>
      <c r="C38497">
        <v>0</v>
      </c>
    </row>
    <row r="38498" spans="2:3" x14ac:dyDescent="0.3">
      <c r="B38498" s="1">
        <f t="shared" si="603"/>
        <v>45925.333333364455</v>
      </c>
      <c r="C38498">
        <v>0</v>
      </c>
    </row>
    <row r="38499" spans="2:3" x14ac:dyDescent="0.3">
      <c r="B38499" s="1">
        <f t="shared" si="603"/>
        <v>45925.3402778089</v>
      </c>
      <c r="C38499">
        <v>0</v>
      </c>
    </row>
    <row r="38500" spans="2:3" x14ac:dyDescent="0.3">
      <c r="B38500" s="1">
        <f t="shared" si="603"/>
        <v>45925.347222253346</v>
      </c>
      <c r="C38500">
        <v>0</v>
      </c>
    </row>
    <row r="38501" spans="2:3" x14ac:dyDescent="0.3">
      <c r="B38501" s="1">
        <f t="shared" si="603"/>
        <v>45925.354166697791</v>
      </c>
      <c r="C38501">
        <v>0</v>
      </c>
    </row>
    <row r="38502" spans="2:3" x14ac:dyDescent="0.3">
      <c r="B38502" s="1">
        <f t="shared" si="603"/>
        <v>45925.361111142236</v>
      </c>
      <c r="C38502">
        <v>0</v>
      </c>
    </row>
    <row r="38503" spans="2:3" x14ac:dyDescent="0.3">
      <c r="B38503" s="1">
        <f t="shared" si="603"/>
        <v>45925.368055586681</v>
      </c>
      <c r="C38503">
        <v>0</v>
      </c>
    </row>
    <row r="38504" spans="2:3" x14ac:dyDescent="0.3">
      <c r="B38504" s="1">
        <f t="shared" si="603"/>
        <v>45925.375000031127</v>
      </c>
      <c r="C38504">
        <v>0</v>
      </c>
    </row>
    <row r="38505" spans="2:3" x14ac:dyDescent="0.3">
      <c r="B38505" s="1">
        <f t="shared" si="603"/>
        <v>45925.381944475572</v>
      </c>
      <c r="C38505">
        <v>0</v>
      </c>
    </row>
    <row r="38506" spans="2:3" x14ac:dyDescent="0.3">
      <c r="B38506" s="1">
        <f t="shared" si="603"/>
        <v>45925.388888920017</v>
      </c>
      <c r="C38506">
        <v>0</v>
      </c>
    </row>
    <row r="38507" spans="2:3" x14ac:dyDescent="0.3">
      <c r="B38507" s="1">
        <f t="shared" si="603"/>
        <v>45925.395833364462</v>
      </c>
      <c r="C38507">
        <v>0</v>
      </c>
    </row>
    <row r="38508" spans="2:3" x14ac:dyDescent="0.3">
      <c r="B38508" s="1">
        <f t="shared" si="603"/>
        <v>45925.402777808908</v>
      </c>
      <c r="C38508">
        <v>0</v>
      </c>
    </row>
    <row r="38509" spans="2:3" x14ac:dyDescent="0.3">
      <c r="B38509" s="1">
        <f t="shared" si="603"/>
        <v>45925.409722253353</v>
      </c>
      <c r="C38509">
        <v>0</v>
      </c>
    </row>
    <row r="38510" spans="2:3" x14ac:dyDescent="0.3">
      <c r="B38510" s="1">
        <f t="shared" si="603"/>
        <v>45925.416666697798</v>
      </c>
      <c r="C38510">
        <v>0</v>
      </c>
    </row>
    <row r="38511" spans="2:3" x14ac:dyDescent="0.3">
      <c r="B38511" s="1">
        <f t="shared" si="603"/>
        <v>45925.423611142243</v>
      </c>
      <c r="C38511">
        <v>0</v>
      </c>
    </row>
    <row r="38512" spans="2:3" x14ac:dyDescent="0.3">
      <c r="B38512" s="1">
        <f t="shared" si="603"/>
        <v>45925.430555586689</v>
      </c>
      <c r="C38512">
        <v>0</v>
      </c>
    </row>
    <row r="38513" spans="2:3" x14ac:dyDescent="0.3">
      <c r="B38513" s="1">
        <f t="shared" si="603"/>
        <v>45925.437500031134</v>
      </c>
      <c r="C38513">
        <v>0</v>
      </c>
    </row>
    <row r="38514" spans="2:3" x14ac:dyDescent="0.3">
      <c r="B38514" s="1">
        <f t="shared" si="603"/>
        <v>45925.444444475579</v>
      </c>
      <c r="C38514">
        <v>0</v>
      </c>
    </row>
    <row r="38515" spans="2:3" x14ac:dyDescent="0.3">
      <c r="B38515" s="1">
        <f t="shared" si="603"/>
        <v>45925.451388920024</v>
      </c>
      <c r="C38515">
        <v>0</v>
      </c>
    </row>
    <row r="38516" spans="2:3" x14ac:dyDescent="0.3">
      <c r="B38516" s="1">
        <f t="shared" si="603"/>
        <v>45925.45833336447</v>
      </c>
      <c r="C38516">
        <v>0</v>
      </c>
    </row>
    <row r="38517" spans="2:3" x14ac:dyDescent="0.3">
      <c r="B38517" s="1">
        <f t="shared" si="603"/>
        <v>45925.465277808915</v>
      </c>
      <c r="C38517">
        <v>0</v>
      </c>
    </row>
    <row r="38518" spans="2:3" x14ac:dyDescent="0.3">
      <c r="B38518" s="1">
        <f t="shared" si="603"/>
        <v>45925.47222225336</v>
      </c>
      <c r="C38518">
        <v>0</v>
      </c>
    </row>
    <row r="38519" spans="2:3" x14ac:dyDescent="0.3">
      <c r="B38519" s="1">
        <f t="shared" si="603"/>
        <v>45925.479166697805</v>
      </c>
      <c r="C38519">
        <v>0</v>
      </c>
    </row>
    <row r="38520" spans="2:3" x14ac:dyDescent="0.3">
      <c r="B38520" s="1">
        <f t="shared" si="603"/>
        <v>45925.486111142251</v>
      </c>
      <c r="C38520">
        <v>0</v>
      </c>
    </row>
    <row r="38521" spans="2:3" x14ac:dyDescent="0.3">
      <c r="B38521" s="1">
        <f t="shared" si="603"/>
        <v>45925.493055586696</v>
      </c>
      <c r="C38521">
        <v>0</v>
      </c>
    </row>
    <row r="38522" spans="2:3" x14ac:dyDescent="0.3">
      <c r="B38522" s="1">
        <f t="shared" si="603"/>
        <v>45925.500000031141</v>
      </c>
      <c r="C38522">
        <v>0</v>
      </c>
    </row>
    <row r="38523" spans="2:3" x14ac:dyDescent="0.3">
      <c r="B38523" s="1">
        <f t="shared" si="603"/>
        <v>45925.506944475586</v>
      </c>
      <c r="C38523">
        <v>0</v>
      </c>
    </row>
    <row r="38524" spans="2:3" x14ac:dyDescent="0.3">
      <c r="B38524" s="1">
        <f t="shared" si="603"/>
        <v>45925.513888920032</v>
      </c>
      <c r="C38524">
        <v>0</v>
      </c>
    </row>
    <row r="38525" spans="2:3" x14ac:dyDescent="0.3">
      <c r="B38525" s="1">
        <f t="shared" si="603"/>
        <v>45925.520833364477</v>
      </c>
      <c r="C38525">
        <v>0</v>
      </c>
    </row>
    <row r="38526" spans="2:3" x14ac:dyDescent="0.3">
      <c r="B38526" s="1">
        <f t="shared" si="603"/>
        <v>45925.527777808922</v>
      </c>
      <c r="C38526">
        <v>0</v>
      </c>
    </row>
    <row r="38527" spans="2:3" x14ac:dyDescent="0.3">
      <c r="B38527" s="1">
        <f t="shared" si="603"/>
        <v>45925.534722253367</v>
      </c>
      <c r="C38527">
        <v>0</v>
      </c>
    </row>
    <row r="38528" spans="2:3" x14ac:dyDescent="0.3">
      <c r="B38528" s="1">
        <f t="shared" si="603"/>
        <v>45925.541666697813</v>
      </c>
      <c r="C38528">
        <v>0</v>
      </c>
    </row>
    <row r="38529" spans="2:3" x14ac:dyDescent="0.3">
      <c r="B38529" s="1">
        <f t="shared" si="603"/>
        <v>45925.548611142258</v>
      </c>
      <c r="C38529">
        <v>0</v>
      </c>
    </row>
    <row r="38530" spans="2:3" x14ac:dyDescent="0.3">
      <c r="B38530" s="1">
        <f t="shared" si="603"/>
        <v>45925.555555586703</v>
      </c>
      <c r="C38530">
        <v>0</v>
      </c>
    </row>
    <row r="38531" spans="2:3" x14ac:dyDescent="0.3">
      <c r="B38531" s="1">
        <f t="shared" si="603"/>
        <v>45925.562500031148</v>
      </c>
      <c r="C38531">
        <v>0</v>
      </c>
    </row>
    <row r="38532" spans="2:3" x14ac:dyDescent="0.3">
      <c r="B38532" s="1">
        <f t="shared" si="603"/>
        <v>45925.569444475594</v>
      </c>
      <c r="C38532">
        <v>0</v>
      </c>
    </row>
    <row r="38533" spans="2:3" x14ac:dyDescent="0.3">
      <c r="B38533" s="1">
        <f t="shared" si="603"/>
        <v>45925.576388920039</v>
      </c>
      <c r="C38533">
        <v>0</v>
      </c>
    </row>
    <row r="38534" spans="2:3" x14ac:dyDescent="0.3">
      <c r="B38534" s="1">
        <f t="shared" si="603"/>
        <v>45925.583333364484</v>
      </c>
      <c r="C38534">
        <v>0</v>
      </c>
    </row>
    <row r="38535" spans="2:3" x14ac:dyDescent="0.3">
      <c r="B38535" s="1">
        <f t="shared" si="603"/>
        <v>45925.590277808929</v>
      </c>
      <c r="C38535">
        <v>0</v>
      </c>
    </row>
    <row r="38536" spans="2:3" x14ac:dyDescent="0.3">
      <c r="B38536" s="1">
        <f t="shared" si="603"/>
        <v>45925.597222253375</v>
      </c>
      <c r="C38536">
        <v>0</v>
      </c>
    </row>
    <row r="38537" spans="2:3" x14ac:dyDescent="0.3">
      <c r="B38537" s="1">
        <f t="shared" si="603"/>
        <v>45925.60416669782</v>
      </c>
      <c r="C38537">
        <v>0</v>
      </c>
    </row>
    <row r="38538" spans="2:3" x14ac:dyDescent="0.3">
      <c r="B38538" s="1">
        <f t="shared" si="603"/>
        <v>45925.611111142265</v>
      </c>
      <c r="C38538">
        <v>0</v>
      </c>
    </row>
    <row r="38539" spans="2:3" x14ac:dyDescent="0.3">
      <c r="B38539" s="1">
        <f t="shared" si="603"/>
        <v>45925.61805558671</v>
      </c>
      <c r="C38539">
        <v>0</v>
      </c>
    </row>
    <row r="38540" spans="2:3" x14ac:dyDescent="0.3">
      <c r="B38540" s="1">
        <f t="shared" si="603"/>
        <v>45925.625000031156</v>
      </c>
      <c r="C38540">
        <v>0</v>
      </c>
    </row>
    <row r="38541" spans="2:3" x14ac:dyDescent="0.3">
      <c r="B38541" s="1">
        <f t="shared" si="603"/>
        <v>45925.631944475601</v>
      </c>
      <c r="C38541">
        <v>0</v>
      </c>
    </row>
    <row r="38542" spans="2:3" x14ac:dyDescent="0.3">
      <c r="B38542" s="1">
        <f t="shared" si="603"/>
        <v>45925.638888920046</v>
      </c>
      <c r="C38542">
        <v>0</v>
      </c>
    </row>
    <row r="38543" spans="2:3" x14ac:dyDescent="0.3">
      <c r="B38543" s="1">
        <f t="shared" si="603"/>
        <v>45925.645833364491</v>
      </c>
      <c r="C38543">
        <v>0</v>
      </c>
    </row>
    <row r="38544" spans="2:3" x14ac:dyDescent="0.3">
      <c r="B38544" s="1">
        <f t="shared" si="603"/>
        <v>45925.652777808937</v>
      </c>
      <c r="C38544">
        <v>0</v>
      </c>
    </row>
    <row r="38545" spans="2:3" x14ac:dyDescent="0.3">
      <c r="B38545" s="1">
        <f t="shared" si="603"/>
        <v>45925.659722253382</v>
      </c>
      <c r="C38545">
        <v>0</v>
      </c>
    </row>
    <row r="38546" spans="2:3" x14ac:dyDescent="0.3">
      <c r="B38546" s="1">
        <f t="shared" si="603"/>
        <v>45925.666666697827</v>
      </c>
      <c r="C38546">
        <v>0</v>
      </c>
    </row>
    <row r="38547" spans="2:3" x14ac:dyDescent="0.3">
      <c r="B38547" s="1">
        <f t="shared" si="603"/>
        <v>45925.673611142272</v>
      </c>
      <c r="C38547">
        <v>0</v>
      </c>
    </row>
    <row r="38548" spans="2:3" x14ac:dyDescent="0.3">
      <c r="B38548" s="1">
        <f t="shared" si="603"/>
        <v>45925.680555586718</v>
      </c>
      <c r="C38548">
        <v>0</v>
      </c>
    </row>
    <row r="38549" spans="2:3" x14ac:dyDescent="0.3">
      <c r="B38549" s="1">
        <f t="shared" si="603"/>
        <v>45925.687500031163</v>
      </c>
      <c r="C38549">
        <v>0</v>
      </c>
    </row>
    <row r="38550" spans="2:3" x14ac:dyDescent="0.3">
      <c r="B38550" s="1">
        <f t="shared" si="603"/>
        <v>45925.694444475608</v>
      </c>
      <c r="C38550">
        <v>0</v>
      </c>
    </row>
    <row r="38551" spans="2:3" x14ac:dyDescent="0.3">
      <c r="B38551" s="1">
        <f t="shared" si="603"/>
        <v>45925.701388920053</v>
      </c>
      <c r="C38551">
        <v>0</v>
      </c>
    </row>
    <row r="38552" spans="2:3" x14ac:dyDescent="0.3">
      <c r="B38552" s="1">
        <f t="shared" si="603"/>
        <v>45925.708333364499</v>
      </c>
      <c r="C38552">
        <v>0</v>
      </c>
    </row>
    <row r="38553" spans="2:3" x14ac:dyDescent="0.3">
      <c r="B38553" s="1">
        <f t="shared" si="603"/>
        <v>45925.715277808944</v>
      </c>
      <c r="C38553">
        <v>0</v>
      </c>
    </row>
    <row r="38554" spans="2:3" x14ac:dyDescent="0.3">
      <c r="B38554" s="1">
        <f t="shared" ref="B38554:B38617" si="604">B38553+(B38553-B38552)</f>
        <v>45925.722222253389</v>
      </c>
      <c r="C38554">
        <v>0</v>
      </c>
    </row>
    <row r="38555" spans="2:3" x14ac:dyDescent="0.3">
      <c r="B38555" s="1">
        <f t="shared" si="604"/>
        <v>45925.729166697834</v>
      </c>
      <c r="C38555">
        <v>0</v>
      </c>
    </row>
    <row r="38556" spans="2:3" x14ac:dyDescent="0.3">
      <c r="B38556" s="1">
        <f t="shared" si="604"/>
        <v>45925.73611114228</v>
      </c>
      <c r="C38556">
        <v>0</v>
      </c>
    </row>
    <row r="38557" spans="2:3" x14ac:dyDescent="0.3">
      <c r="B38557" s="1">
        <f t="shared" si="604"/>
        <v>45925.743055586725</v>
      </c>
      <c r="C38557">
        <v>0</v>
      </c>
    </row>
    <row r="38558" spans="2:3" x14ac:dyDescent="0.3">
      <c r="B38558" s="1">
        <f t="shared" si="604"/>
        <v>45925.75000003117</v>
      </c>
      <c r="C38558">
        <v>0</v>
      </c>
    </row>
    <row r="38559" spans="2:3" x14ac:dyDescent="0.3">
      <c r="B38559" s="1">
        <f t="shared" si="604"/>
        <v>45925.756944475615</v>
      </c>
      <c r="C38559">
        <v>0</v>
      </c>
    </row>
    <row r="38560" spans="2:3" x14ac:dyDescent="0.3">
      <c r="B38560" s="1">
        <f t="shared" si="604"/>
        <v>45925.763888920061</v>
      </c>
      <c r="C38560">
        <v>0</v>
      </c>
    </row>
    <row r="38561" spans="2:3" x14ac:dyDescent="0.3">
      <c r="B38561" s="1">
        <f t="shared" si="604"/>
        <v>45925.770833364506</v>
      </c>
      <c r="C38561">
        <v>0</v>
      </c>
    </row>
    <row r="38562" spans="2:3" x14ac:dyDescent="0.3">
      <c r="B38562" s="1">
        <f t="shared" si="604"/>
        <v>45925.777777808951</v>
      </c>
      <c r="C38562">
        <v>0</v>
      </c>
    </row>
    <row r="38563" spans="2:3" x14ac:dyDescent="0.3">
      <c r="B38563" s="1">
        <f t="shared" si="604"/>
        <v>45925.784722253396</v>
      </c>
      <c r="C38563">
        <v>0</v>
      </c>
    </row>
    <row r="38564" spans="2:3" x14ac:dyDescent="0.3">
      <c r="B38564" s="1">
        <f t="shared" si="604"/>
        <v>45925.791666697842</v>
      </c>
      <c r="C38564">
        <v>0</v>
      </c>
    </row>
    <row r="38565" spans="2:3" x14ac:dyDescent="0.3">
      <c r="B38565" s="1">
        <f t="shared" si="604"/>
        <v>45925.798611142287</v>
      </c>
      <c r="C38565">
        <v>0</v>
      </c>
    </row>
    <row r="38566" spans="2:3" x14ac:dyDescent="0.3">
      <c r="B38566" s="1">
        <f t="shared" si="604"/>
        <v>45925.805555586732</v>
      </c>
      <c r="C38566">
        <v>0</v>
      </c>
    </row>
    <row r="38567" spans="2:3" x14ac:dyDescent="0.3">
      <c r="B38567" s="1">
        <f t="shared" si="604"/>
        <v>45925.812500031177</v>
      </c>
      <c r="C38567">
        <v>0</v>
      </c>
    </row>
    <row r="38568" spans="2:3" x14ac:dyDescent="0.3">
      <c r="B38568" s="1">
        <f t="shared" si="604"/>
        <v>45925.819444475623</v>
      </c>
      <c r="C38568">
        <v>0</v>
      </c>
    </row>
    <row r="38569" spans="2:3" x14ac:dyDescent="0.3">
      <c r="B38569" s="1">
        <f t="shared" si="604"/>
        <v>45925.826388920068</v>
      </c>
      <c r="C38569">
        <v>0</v>
      </c>
    </row>
    <row r="38570" spans="2:3" x14ac:dyDescent="0.3">
      <c r="B38570" s="1">
        <f t="shared" si="604"/>
        <v>45925.833333364513</v>
      </c>
      <c r="C38570">
        <v>0</v>
      </c>
    </row>
    <row r="38571" spans="2:3" x14ac:dyDescent="0.3">
      <c r="B38571" s="1">
        <f t="shared" si="604"/>
        <v>45925.840277808958</v>
      </c>
      <c r="C38571">
        <v>0</v>
      </c>
    </row>
    <row r="38572" spans="2:3" x14ac:dyDescent="0.3">
      <c r="B38572" s="1">
        <f t="shared" si="604"/>
        <v>45925.847222253404</v>
      </c>
      <c r="C38572">
        <v>0</v>
      </c>
    </row>
    <row r="38573" spans="2:3" x14ac:dyDescent="0.3">
      <c r="B38573" s="1">
        <f t="shared" si="604"/>
        <v>45925.854166697849</v>
      </c>
      <c r="C38573">
        <v>0</v>
      </c>
    </row>
    <row r="38574" spans="2:3" x14ac:dyDescent="0.3">
      <c r="B38574" s="1">
        <f t="shared" si="604"/>
        <v>45925.861111142294</v>
      </c>
      <c r="C38574">
        <v>0</v>
      </c>
    </row>
    <row r="38575" spans="2:3" x14ac:dyDescent="0.3">
      <c r="B38575" s="1">
        <f t="shared" si="604"/>
        <v>45925.86805558674</v>
      </c>
      <c r="C38575">
        <v>0</v>
      </c>
    </row>
    <row r="38576" spans="2:3" x14ac:dyDescent="0.3">
      <c r="B38576" s="1">
        <f t="shared" si="604"/>
        <v>45925.875000031185</v>
      </c>
      <c r="C38576">
        <v>0</v>
      </c>
    </row>
    <row r="38577" spans="2:3" x14ac:dyDescent="0.3">
      <c r="B38577" s="1">
        <f t="shared" si="604"/>
        <v>45925.88194447563</v>
      </c>
      <c r="C38577">
        <v>0</v>
      </c>
    </row>
    <row r="38578" spans="2:3" x14ac:dyDescent="0.3">
      <c r="B38578" s="1">
        <f t="shared" si="604"/>
        <v>45925.888888920075</v>
      </c>
      <c r="C38578">
        <v>0</v>
      </c>
    </row>
    <row r="38579" spans="2:3" x14ac:dyDescent="0.3">
      <c r="B38579" s="1">
        <f t="shared" si="604"/>
        <v>45925.895833364521</v>
      </c>
      <c r="C38579">
        <v>0</v>
      </c>
    </row>
    <row r="38580" spans="2:3" x14ac:dyDescent="0.3">
      <c r="B38580" s="1">
        <f t="shared" si="604"/>
        <v>45925.902777808966</v>
      </c>
      <c r="C38580">
        <v>0</v>
      </c>
    </row>
    <row r="38581" spans="2:3" x14ac:dyDescent="0.3">
      <c r="B38581" s="1">
        <f t="shared" si="604"/>
        <v>45925.909722253411</v>
      </c>
      <c r="C38581">
        <v>0</v>
      </c>
    </row>
    <row r="38582" spans="2:3" x14ac:dyDescent="0.3">
      <c r="B38582" s="1">
        <f t="shared" si="604"/>
        <v>45925.916666697856</v>
      </c>
      <c r="C38582">
        <v>0</v>
      </c>
    </row>
    <row r="38583" spans="2:3" x14ac:dyDescent="0.3">
      <c r="B38583" s="1">
        <f t="shared" si="604"/>
        <v>45925.923611142302</v>
      </c>
      <c r="C38583">
        <v>0</v>
      </c>
    </row>
    <row r="38584" spans="2:3" x14ac:dyDescent="0.3">
      <c r="B38584" s="1">
        <f t="shared" si="604"/>
        <v>45925.930555586747</v>
      </c>
      <c r="C38584">
        <v>0</v>
      </c>
    </row>
    <row r="38585" spans="2:3" x14ac:dyDescent="0.3">
      <c r="B38585" s="1">
        <f t="shared" si="604"/>
        <v>45925.937500031192</v>
      </c>
      <c r="C38585">
        <v>0</v>
      </c>
    </row>
    <row r="38586" spans="2:3" x14ac:dyDescent="0.3">
      <c r="B38586" s="1">
        <f t="shared" si="604"/>
        <v>45925.944444475637</v>
      </c>
      <c r="C38586">
        <v>0</v>
      </c>
    </row>
    <row r="38587" spans="2:3" x14ac:dyDescent="0.3">
      <c r="B38587" s="1">
        <f t="shared" si="604"/>
        <v>45925.951388920083</v>
      </c>
      <c r="C38587">
        <v>0</v>
      </c>
    </row>
    <row r="38588" spans="2:3" x14ac:dyDescent="0.3">
      <c r="B38588" s="1">
        <f t="shared" si="604"/>
        <v>45925.958333364528</v>
      </c>
      <c r="C38588">
        <v>0</v>
      </c>
    </row>
    <row r="38589" spans="2:3" x14ac:dyDescent="0.3">
      <c r="B38589" s="1">
        <f t="shared" si="604"/>
        <v>45925.965277808973</v>
      </c>
      <c r="C38589">
        <v>0</v>
      </c>
    </row>
    <row r="38590" spans="2:3" x14ac:dyDescent="0.3">
      <c r="B38590" s="1">
        <f t="shared" si="604"/>
        <v>45925.972222253418</v>
      </c>
      <c r="C38590">
        <v>0</v>
      </c>
    </row>
    <row r="38591" spans="2:3" x14ac:dyDescent="0.3">
      <c r="B38591" s="1">
        <f t="shared" si="604"/>
        <v>45925.979166697864</v>
      </c>
      <c r="C38591">
        <v>0</v>
      </c>
    </row>
    <row r="38592" spans="2:3" x14ac:dyDescent="0.3">
      <c r="B38592" s="1">
        <f t="shared" si="604"/>
        <v>45925.986111142309</v>
      </c>
      <c r="C38592">
        <v>0</v>
      </c>
    </row>
    <row r="38593" spans="2:3" x14ac:dyDescent="0.3">
      <c r="B38593" s="1">
        <f t="shared" si="604"/>
        <v>45925.993055586754</v>
      </c>
      <c r="C38593">
        <v>0</v>
      </c>
    </row>
    <row r="38594" spans="2:3" x14ac:dyDescent="0.3">
      <c r="B38594" s="1">
        <f t="shared" si="604"/>
        <v>45926.000000031199</v>
      </c>
      <c r="C38594">
        <v>0</v>
      </c>
    </row>
    <row r="38595" spans="2:3" x14ac:dyDescent="0.3">
      <c r="B38595" s="1">
        <f t="shared" si="604"/>
        <v>45926.006944475645</v>
      </c>
      <c r="C38595">
        <v>0</v>
      </c>
    </row>
    <row r="38596" spans="2:3" x14ac:dyDescent="0.3">
      <c r="B38596" s="1">
        <f t="shared" si="604"/>
        <v>45926.01388892009</v>
      </c>
      <c r="C38596">
        <v>0</v>
      </c>
    </row>
    <row r="38597" spans="2:3" x14ac:dyDescent="0.3">
      <c r="B38597" s="1">
        <f t="shared" si="604"/>
        <v>45926.020833364535</v>
      </c>
      <c r="C38597">
        <v>0</v>
      </c>
    </row>
    <row r="38598" spans="2:3" x14ac:dyDescent="0.3">
      <c r="B38598" s="1">
        <f t="shared" si="604"/>
        <v>45926.02777780898</v>
      </c>
      <c r="C38598">
        <v>0</v>
      </c>
    </row>
    <row r="38599" spans="2:3" x14ac:dyDescent="0.3">
      <c r="B38599" s="1">
        <f t="shared" si="604"/>
        <v>45926.034722253426</v>
      </c>
      <c r="C38599">
        <v>0</v>
      </c>
    </row>
    <row r="38600" spans="2:3" x14ac:dyDescent="0.3">
      <c r="B38600" s="1">
        <f t="shared" si="604"/>
        <v>45926.041666697871</v>
      </c>
      <c r="C38600">
        <v>0</v>
      </c>
    </row>
    <row r="38601" spans="2:3" x14ac:dyDescent="0.3">
      <c r="B38601" s="1">
        <f t="shared" si="604"/>
        <v>45926.048611142316</v>
      </c>
      <c r="C38601">
        <v>0</v>
      </c>
    </row>
    <row r="38602" spans="2:3" x14ac:dyDescent="0.3">
      <c r="B38602" s="1">
        <f t="shared" si="604"/>
        <v>45926.055555586761</v>
      </c>
      <c r="C38602">
        <v>0</v>
      </c>
    </row>
    <row r="38603" spans="2:3" x14ac:dyDescent="0.3">
      <c r="B38603" s="1">
        <f t="shared" si="604"/>
        <v>45926.062500031207</v>
      </c>
      <c r="C38603">
        <v>0</v>
      </c>
    </row>
    <row r="38604" spans="2:3" x14ac:dyDescent="0.3">
      <c r="B38604" s="1">
        <f t="shared" si="604"/>
        <v>45926.069444475652</v>
      </c>
      <c r="C38604">
        <v>0</v>
      </c>
    </row>
    <row r="38605" spans="2:3" x14ac:dyDescent="0.3">
      <c r="B38605" s="1">
        <f t="shared" si="604"/>
        <v>45926.076388920097</v>
      </c>
      <c r="C38605">
        <v>0</v>
      </c>
    </row>
    <row r="38606" spans="2:3" x14ac:dyDescent="0.3">
      <c r="B38606" s="1">
        <f t="shared" si="604"/>
        <v>45926.083333364542</v>
      </c>
      <c r="C38606">
        <v>0</v>
      </c>
    </row>
    <row r="38607" spans="2:3" x14ac:dyDescent="0.3">
      <c r="B38607" s="1">
        <f t="shared" si="604"/>
        <v>45926.090277808988</v>
      </c>
      <c r="C38607">
        <v>0</v>
      </c>
    </row>
    <row r="38608" spans="2:3" x14ac:dyDescent="0.3">
      <c r="B38608" s="1">
        <f t="shared" si="604"/>
        <v>45926.097222253433</v>
      </c>
      <c r="C38608">
        <v>0</v>
      </c>
    </row>
    <row r="38609" spans="2:3" x14ac:dyDescent="0.3">
      <c r="B38609" s="1">
        <f t="shared" si="604"/>
        <v>45926.104166697878</v>
      </c>
      <c r="C38609">
        <v>0</v>
      </c>
    </row>
    <row r="38610" spans="2:3" x14ac:dyDescent="0.3">
      <c r="B38610" s="1">
        <f t="shared" si="604"/>
        <v>45926.111111142323</v>
      </c>
      <c r="C38610">
        <v>0</v>
      </c>
    </row>
    <row r="38611" spans="2:3" x14ac:dyDescent="0.3">
      <c r="B38611" s="1">
        <f t="shared" si="604"/>
        <v>45926.118055586769</v>
      </c>
      <c r="C38611">
        <v>0</v>
      </c>
    </row>
    <row r="38612" spans="2:3" x14ac:dyDescent="0.3">
      <c r="B38612" s="1">
        <f t="shared" si="604"/>
        <v>45926.125000031214</v>
      </c>
      <c r="C38612">
        <v>0</v>
      </c>
    </row>
    <row r="38613" spans="2:3" x14ac:dyDescent="0.3">
      <c r="B38613" s="1">
        <f t="shared" si="604"/>
        <v>45926.131944475659</v>
      </c>
      <c r="C38613">
        <v>0</v>
      </c>
    </row>
    <row r="38614" spans="2:3" x14ac:dyDescent="0.3">
      <c r="B38614" s="1">
        <f t="shared" si="604"/>
        <v>45926.138888920104</v>
      </c>
      <c r="C38614">
        <v>0</v>
      </c>
    </row>
    <row r="38615" spans="2:3" x14ac:dyDescent="0.3">
      <c r="B38615" s="1">
        <f t="shared" si="604"/>
        <v>45926.14583336455</v>
      </c>
      <c r="C38615">
        <v>0</v>
      </c>
    </row>
    <row r="38616" spans="2:3" x14ac:dyDescent="0.3">
      <c r="B38616" s="1">
        <f t="shared" si="604"/>
        <v>45926.152777808995</v>
      </c>
      <c r="C38616">
        <v>0</v>
      </c>
    </row>
    <row r="38617" spans="2:3" x14ac:dyDescent="0.3">
      <c r="B38617" s="1">
        <f t="shared" si="604"/>
        <v>45926.15972225344</v>
      </c>
      <c r="C38617">
        <v>0</v>
      </c>
    </row>
    <row r="38618" spans="2:3" x14ac:dyDescent="0.3">
      <c r="B38618" s="1">
        <f t="shared" ref="B38618:B38681" si="605">B38617+(B38617-B38616)</f>
        <v>45926.166666697885</v>
      </c>
      <c r="C38618">
        <v>0</v>
      </c>
    </row>
    <row r="38619" spans="2:3" x14ac:dyDescent="0.3">
      <c r="B38619" s="1">
        <f t="shared" si="605"/>
        <v>45926.173611142331</v>
      </c>
      <c r="C38619">
        <v>0</v>
      </c>
    </row>
    <row r="38620" spans="2:3" x14ac:dyDescent="0.3">
      <c r="B38620" s="1">
        <f t="shared" si="605"/>
        <v>45926.180555586776</v>
      </c>
      <c r="C38620">
        <v>0</v>
      </c>
    </row>
    <row r="38621" spans="2:3" x14ac:dyDescent="0.3">
      <c r="B38621" s="1">
        <f t="shared" si="605"/>
        <v>45926.187500031221</v>
      </c>
      <c r="C38621">
        <v>0</v>
      </c>
    </row>
    <row r="38622" spans="2:3" x14ac:dyDescent="0.3">
      <c r="B38622" s="1">
        <f t="shared" si="605"/>
        <v>45926.194444475666</v>
      </c>
      <c r="C38622">
        <v>0</v>
      </c>
    </row>
    <row r="38623" spans="2:3" x14ac:dyDescent="0.3">
      <c r="B38623" s="1">
        <f t="shared" si="605"/>
        <v>45926.201388920112</v>
      </c>
      <c r="C38623">
        <v>0</v>
      </c>
    </row>
    <row r="38624" spans="2:3" x14ac:dyDescent="0.3">
      <c r="B38624" s="1">
        <f t="shared" si="605"/>
        <v>45926.208333364557</v>
      </c>
      <c r="C38624">
        <v>0</v>
      </c>
    </row>
    <row r="38625" spans="2:3" x14ac:dyDescent="0.3">
      <c r="B38625" s="1">
        <f t="shared" si="605"/>
        <v>45926.215277809002</v>
      </c>
      <c r="C38625">
        <v>0</v>
      </c>
    </row>
    <row r="38626" spans="2:3" x14ac:dyDescent="0.3">
      <c r="B38626" s="1">
        <f t="shared" si="605"/>
        <v>45926.222222253447</v>
      </c>
      <c r="C38626">
        <v>0</v>
      </c>
    </row>
    <row r="38627" spans="2:3" x14ac:dyDescent="0.3">
      <c r="B38627" s="1">
        <f t="shared" si="605"/>
        <v>45926.229166697893</v>
      </c>
      <c r="C38627">
        <v>0</v>
      </c>
    </row>
    <row r="38628" spans="2:3" x14ac:dyDescent="0.3">
      <c r="B38628" s="1">
        <f t="shared" si="605"/>
        <v>45926.236111142338</v>
      </c>
      <c r="C38628">
        <v>0</v>
      </c>
    </row>
    <row r="38629" spans="2:3" x14ac:dyDescent="0.3">
      <c r="B38629" s="1">
        <f t="shared" si="605"/>
        <v>45926.243055586783</v>
      </c>
      <c r="C38629">
        <v>0</v>
      </c>
    </row>
    <row r="38630" spans="2:3" x14ac:dyDescent="0.3">
      <c r="B38630" s="1">
        <f t="shared" si="605"/>
        <v>45926.250000031228</v>
      </c>
      <c r="C38630">
        <v>0</v>
      </c>
    </row>
    <row r="38631" spans="2:3" x14ac:dyDescent="0.3">
      <c r="B38631" s="1">
        <f t="shared" si="605"/>
        <v>45926.256944475674</v>
      </c>
      <c r="C38631">
        <v>0</v>
      </c>
    </row>
    <row r="38632" spans="2:3" x14ac:dyDescent="0.3">
      <c r="B38632" s="1">
        <f t="shared" si="605"/>
        <v>45926.263888920119</v>
      </c>
      <c r="C38632">
        <v>0</v>
      </c>
    </row>
    <row r="38633" spans="2:3" x14ac:dyDescent="0.3">
      <c r="B38633" s="1">
        <f t="shared" si="605"/>
        <v>45926.270833364564</v>
      </c>
      <c r="C38633">
        <v>0</v>
      </c>
    </row>
    <row r="38634" spans="2:3" x14ac:dyDescent="0.3">
      <c r="B38634" s="1">
        <f t="shared" si="605"/>
        <v>45926.277777809009</v>
      </c>
      <c r="C38634">
        <v>0</v>
      </c>
    </row>
    <row r="38635" spans="2:3" x14ac:dyDescent="0.3">
      <c r="B38635" s="1">
        <f t="shared" si="605"/>
        <v>45926.284722253455</v>
      </c>
      <c r="C38635">
        <v>0</v>
      </c>
    </row>
    <row r="38636" spans="2:3" x14ac:dyDescent="0.3">
      <c r="B38636" s="1">
        <f t="shared" si="605"/>
        <v>45926.2916666979</v>
      </c>
      <c r="C38636">
        <v>0</v>
      </c>
    </row>
    <row r="38637" spans="2:3" x14ac:dyDescent="0.3">
      <c r="B38637" s="1">
        <f t="shared" si="605"/>
        <v>45926.298611142345</v>
      </c>
      <c r="C38637">
        <v>0</v>
      </c>
    </row>
    <row r="38638" spans="2:3" x14ac:dyDescent="0.3">
      <c r="B38638" s="1">
        <f t="shared" si="605"/>
        <v>45926.30555558679</v>
      </c>
      <c r="C38638">
        <v>0</v>
      </c>
    </row>
    <row r="38639" spans="2:3" x14ac:dyDescent="0.3">
      <c r="B38639" s="1">
        <f t="shared" si="605"/>
        <v>45926.312500031236</v>
      </c>
      <c r="C38639">
        <v>0</v>
      </c>
    </row>
    <row r="38640" spans="2:3" x14ac:dyDescent="0.3">
      <c r="B38640" s="1">
        <f t="shared" si="605"/>
        <v>45926.319444475681</v>
      </c>
      <c r="C38640">
        <v>0</v>
      </c>
    </row>
    <row r="38641" spans="2:3" x14ac:dyDescent="0.3">
      <c r="B38641" s="1">
        <f t="shared" si="605"/>
        <v>45926.326388920126</v>
      </c>
      <c r="C38641">
        <v>0</v>
      </c>
    </row>
    <row r="38642" spans="2:3" x14ac:dyDescent="0.3">
      <c r="B38642" s="1">
        <f t="shared" si="605"/>
        <v>45926.333333364571</v>
      </c>
      <c r="C38642">
        <v>0</v>
      </c>
    </row>
    <row r="38643" spans="2:3" x14ac:dyDescent="0.3">
      <c r="B38643" s="1">
        <f t="shared" si="605"/>
        <v>45926.340277809017</v>
      </c>
      <c r="C38643">
        <v>0</v>
      </c>
    </row>
    <row r="38644" spans="2:3" x14ac:dyDescent="0.3">
      <c r="B38644" s="1">
        <f t="shared" si="605"/>
        <v>45926.347222253462</v>
      </c>
      <c r="C38644">
        <v>0</v>
      </c>
    </row>
    <row r="38645" spans="2:3" x14ac:dyDescent="0.3">
      <c r="B38645" s="1">
        <f t="shared" si="605"/>
        <v>45926.354166697907</v>
      </c>
      <c r="C38645">
        <v>0</v>
      </c>
    </row>
    <row r="38646" spans="2:3" x14ac:dyDescent="0.3">
      <c r="B38646" s="1">
        <f t="shared" si="605"/>
        <v>45926.361111142352</v>
      </c>
      <c r="C38646">
        <v>0</v>
      </c>
    </row>
    <row r="38647" spans="2:3" x14ac:dyDescent="0.3">
      <c r="B38647" s="1">
        <f t="shared" si="605"/>
        <v>45926.368055586798</v>
      </c>
      <c r="C38647">
        <v>0</v>
      </c>
    </row>
    <row r="38648" spans="2:3" x14ac:dyDescent="0.3">
      <c r="B38648" s="1">
        <f t="shared" si="605"/>
        <v>45926.375000031243</v>
      </c>
      <c r="C38648">
        <v>0</v>
      </c>
    </row>
    <row r="38649" spans="2:3" x14ac:dyDescent="0.3">
      <c r="B38649" s="1">
        <f t="shared" si="605"/>
        <v>45926.381944475688</v>
      </c>
      <c r="C38649">
        <v>0</v>
      </c>
    </row>
    <row r="38650" spans="2:3" x14ac:dyDescent="0.3">
      <c r="B38650" s="1">
        <f t="shared" si="605"/>
        <v>45926.388888920133</v>
      </c>
      <c r="C38650">
        <v>0</v>
      </c>
    </row>
    <row r="38651" spans="2:3" x14ac:dyDescent="0.3">
      <c r="B38651" s="1">
        <f t="shared" si="605"/>
        <v>45926.395833364579</v>
      </c>
      <c r="C38651">
        <v>0</v>
      </c>
    </row>
    <row r="38652" spans="2:3" x14ac:dyDescent="0.3">
      <c r="B38652" s="1">
        <f t="shared" si="605"/>
        <v>45926.402777809024</v>
      </c>
      <c r="C38652">
        <v>0</v>
      </c>
    </row>
    <row r="38653" spans="2:3" x14ac:dyDescent="0.3">
      <c r="B38653" s="1">
        <f t="shared" si="605"/>
        <v>45926.409722253469</v>
      </c>
      <c r="C38653">
        <v>0</v>
      </c>
    </row>
    <row r="38654" spans="2:3" x14ac:dyDescent="0.3">
      <c r="B38654" s="1">
        <f t="shared" si="605"/>
        <v>45926.416666697914</v>
      </c>
      <c r="C38654">
        <v>0</v>
      </c>
    </row>
    <row r="38655" spans="2:3" x14ac:dyDescent="0.3">
      <c r="B38655" s="1">
        <f t="shared" si="605"/>
        <v>45926.42361114236</v>
      </c>
      <c r="C38655">
        <v>0</v>
      </c>
    </row>
    <row r="38656" spans="2:3" x14ac:dyDescent="0.3">
      <c r="B38656" s="1">
        <f t="shared" si="605"/>
        <v>45926.430555586805</v>
      </c>
      <c r="C38656">
        <v>0</v>
      </c>
    </row>
    <row r="38657" spans="2:3" x14ac:dyDescent="0.3">
      <c r="B38657" s="1">
        <f t="shared" si="605"/>
        <v>45926.43750003125</v>
      </c>
      <c r="C38657">
        <v>0</v>
      </c>
    </row>
    <row r="38658" spans="2:3" x14ac:dyDescent="0.3">
      <c r="B38658" s="1">
        <f t="shared" si="605"/>
        <v>45926.444444475695</v>
      </c>
      <c r="C38658">
        <v>0</v>
      </c>
    </row>
    <row r="38659" spans="2:3" x14ac:dyDescent="0.3">
      <c r="B38659" s="1">
        <f t="shared" si="605"/>
        <v>45926.451388920141</v>
      </c>
      <c r="C38659">
        <v>0</v>
      </c>
    </row>
    <row r="38660" spans="2:3" x14ac:dyDescent="0.3">
      <c r="B38660" s="1">
        <f t="shared" si="605"/>
        <v>45926.458333364586</v>
      </c>
      <c r="C38660">
        <v>0</v>
      </c>
    </row>
    <row r="38661" spans="2:3" x14ac:dyDescent="0.3">
      <c r="B38661" s="1">
        <f t="shared" si="605"/>
        <v>45926.465277809031</v>
      </c>
      <c r="C38661">
        <v>0</v>
      </c>
    </row>
    <row r="38662" spans="2:3" x14ac:dyDescent="0.3">
      <c r="B38662" s="1">
        <f t="shared" si="605"/>
        <v>45926.472222253477</v>
      </c>
      <c r="C38662">
        <v>0</v>
      </c>
    </row>
    <row r="38663" spans="2:3" x14ac:dyDescent="0.3">
      <c r="B38663" s="1">
        <f t="shared" si="605"/>
        <v>45926.479166697922</v>
      </c>
      <c r="C38663">
        <v>0</v>
      </c>
    </row>
    <row r="38664" spans="2:3" x14ac:dyDescent="0.3">
      <c r="B38664" s="1">
        <f t="shared" si="605"/>
        <v>45926.486111142367</v>
      </c>
      <c r="C38664">
        <v>0</v>
      </c>
    </row>
    <row r="38665" spans="2:3" x14ac:dyDescent="0.3">
      <c r="B38665" s="1">
        <f t="shared" si="605"/>
        <v>45926.493055586812</v>
      </c>
      <c r="C38665">
        <v>0</v>
      </c>
    </row>
    <row r="38666" spans="2:3" x14ac:dyDescent="0.3">
      <c r="B38666" s="1">
        <f t="shared" si="605"/>
        <v>45926.500000031258</v>
      </c>
      <c r="C38666">
        <v>0</v>
      </c>
    </row>
    <row r="38667" spans="2:3" x14ac:dyDescent="0.3">
      <c r="B38667" s="1">
        <f t="shared" si="605"/>
        <v>45926.506944475703</v>
      </c>
      <c r="C38667">
        <v>0</v>
      </c>
    </row>
    <row r="38668" spans="2:3" x14ac:dyDescent="0.3">
      <c r="B38668" s="1">
        <f t="shared" si="605"/>
        <v>45926.513888920148</v>
      </c>
      <c r="C38668">
        <v>0</v>
      </c>
    </row>
    <row r="38669" spans="2:3" x14ac:dyDescent="0.3">
      <c r="B38669" s="1">
        <f t="shared" si="605"/>
        <v>45926.520833364593</v>
      </c>
      <c r="C38669">
        <v>0</v>
      </c>
    </row>
    <row r="38670" spans="2:3" x14ac:dyDescent="0.3">
      <c r="B38670" s="1">
        <f t="shared" si="605"/>
        <v>45926.527777809039</v>
      </c>
      <c r="C38670">
        <v>0</v>
      </c>
    </row>
    <row r="38671" spans="2:3" x14ac:dyDescent="0.3">
      <c r="B38671" s="1">
        <f t="shared" si="605"/>
        <v>45926.534722253484</v>
      </c>
      <c r="C38671">
        <v>0</v>
      </c>
    </row>
    <row r="38672" spans="2:3" x14ac:dyDescent="0.3">
      <c r="B38672" s="1">
        <f t="shared" si="605"/>
        <v>45926.541666697929</v>
      </c>
      <c r="C38672">
        <v>0</v>
      </c>
    </row>
    <row r="38673" spans="2:3" x14ac:dyDescent="0.3">
      <c r="B38673" s="1">
        <f t="shared" si="605"/>
        <v>45926.548611142374</v>
      </c>
      <c r="C38673">
        <v>0</v>
      </c>
    </row>
    <row r="38674" spans="2:3" x14ac:dyDescent="0.3">
      <c r="B38674" s="1">
        <f t="shared" si="605"/>
        <v>45926.55555558682</v>
      </c>
      <c r="C38674">
        <v>0</v>
      </c>
    </row>
    <row r="38675" spans="2:3" x14ac:dyDescent="0.3">
      <c r="B38675" s="1">
        <f t="shared" si="605"/>
        <v>45926.562500031265</v>
      </c>
      <c r="C38675">
        <v>0</v>
      </c>
    </row>
    <row r="38676" spans="2:3" x14ac:dyDescent="0.3">
      <c r="B38676" s="1">
        <f t="shared" si="605"/>
        <v>45926.56944447571</v>
      </c>
      <c r="C38676">
        <v>0</v>
      </c>
    </row>
    <row r="38677" spans="2:3" x14ac:dyDescent="0.3">
      <c r="B38677" s="1">
        <f t="shared" si="605"/>
        <v>45926.576388920155</v>
      </c>
      <c r="C38677">
        <v>0</v>
      </c>
    </row>
    <row r="38678" spans="2:3" x14ac:dyDescent="0.3">
      <c r="B38678" s="1">
        <f t="shared" si="605"/>
        <v>45926.583333364601</v>
      </c>
      <c r="C38678">
        <v>0</v>
      </c>
    </row>
    <row r="38679" spans="2:3" x14ac:dyDescent="0.3">
      <c r="B38679" s="1">
        <f t="shared" si="605"/>
        <v>45926.590277809046</v>
      </c>
      <c r="C38679">
        <v>0</v>
      </c>
    </row>
    <row r="38680" spans="2:3" x14ac:dyDescent="0.3">
      <c r="B38680" s="1">
        <f t="shared" si="605"/>
        <v>45926.597222253491</v>
      </c>
      <c r="C38680">
        <v>0</v>
      </c>
    </row>
    <row r="38681" spans="2:3" x14ac:dyDescent="0.3">
      <c r="B38681" s="1">
        <f t="shared" si="605"/>
        <v>45926.604166697936</v>
      </c>
      <c r="C38681">
        <v>0</v>
      </c>
    </row>
    <row r="38682" spans="2:3" x14ac:dyDescent="0.3">
      <c r="B38682" s="1">
        <f t="shared" ref="B38682:B38745" si="606">B38681+(B38681-B38680)</f>
        <v>45926.611111142382</v>
      </c>
      <c r="C38682">
        <v>0</v>
      </c>
    </row>
    <row r="38683" spans="2:3" x14ac:dyDescent="0.3">
      <c r="B38683" s="1">
        <f t="shared" si="606"/>
        <v>45926.618055586827</v>
      </c>
      <c r="C38683">
        <v>0</v>
      </c>
    </row>
    <row r="38684" spans="2:3" x14ac:dyDescent="0.3">
      <c r="B38684" s="1">
        <f t="shared" si="606"/>
        <v>45926.625000031272</v>
      </c>
      <c r="C38684">
        <v>0</v>
      </c>
    </row>
    <row r="38685" spans="2:3" x14ac:dyDescent="0.3">
      <c r="B38685" s="1">
        <f t="shared" si="606"/>
        <v>45926.631944475717</v>
      </c>
      <c r="C38685">
        <v>0</v>
      </c>
    </row>
    <row r="38686" spans="2:3" x14ac:dyDescent="0.3">
      <c r="B38686" s="1">
        <f t="shared" si="606"/>
        <v>45926.638888920163</v>
      </c>
      <c r="C38686">
        <v>0</v>
      </c>
    </row>
    <row r="38687" spans="2:3" x14ac:dyDescent="0.3">
      <c r="B38687" s="1">
        <f t="shared" si="606"/>
        <v>45926.645833364608</v>
      </c>
      <c r="C38687">
        <v>0</v>
      </c>
    </row>
    <row r="38688" spans="2:3" x14ac:dyDescent="0.3">
      <c r="B38688" s="1">
        <f t="shared" si="606"/>
        <v>45926.652777809053</v>
      </c>
      <c r="C38688">
        <v>0</v>
      </c>
    </row>
    <row r="38689" spans="2:3" x14ac:dyDescent="0.3">
      <c r="B38689" s="1">
        <f t="shared" si="606"/>
        <v>45926.659722253498</v>
      </c>
      <c r="C38689">
        <v>0</v>
      </c>
    </row>
    <row r="38690" spans="2:3" x14ac:dyDescent="0.3">
      <c r="B38690" s="1">
        <f t="shared" si="606"/>
        <v>45926.666666697944</v>
      </c>
      <c r="C38690">
        <v>0</v>
      </c>
    </row>
    <row r="38691" spans="2:3" x14ac:dyDescent="0.3">
      <c r="B38691" s="1">
        <f t="shared" si="606"/>
        <v>45926.673611142389</v>
      </c>
      <c r="C38691">
        <v>0</v>
      </c>
    </row>
    <row r="38692" spans="2:3" x14ac:dyDescent="0.3">
      <c r="B38692" s="1">
        <f t="shared" si="606"/>
        <v>45926.680555586834</v>
      </c>
      <c r="C38692">
        <v>0</v>
      </c>
    </row>
    <row r="38693" spans="2:3" x14ac:dyDescent="0.3">
      <c r="B38693" s="1">
        <f t="shared" si="606"/>
        <v>45926.687500031279</v>
      </c>
      <c r="C38693">
        <v>0</v>
      </c>
    </row>
    <row r="38694" spans="2:3" x14ac:dyDescent="0.3">
      <c r="B38694" s="1">
        <f t="shared" si="606"/>
        <v>45926.694444475725</v>
      </c>
      <c r="C38694">
        <v>0</v>
      </c>
    </row>
    <row r="38695" spans="2:3" x14ac:dyDescent="0.3">
      <c r="B38695" s="1">
        <f t="shared" si="606"/>
        <v>45926.70138892017</v>
      </c>
      <c r="C38695">
        <v>0</v>
      </c>
    </row>
    <row r="38696" spans="2:3" x14ac:dyDescent="0.3">
      <c r="B38696" s="1">
        <f t="shared" si="606"/>
        <v>45926.708333364615</v>
      </c>
      <c r="C38696">
        <v>0</v>
      </c>
    </row>
    <row r="38697" spans="2:3" x14ac:dyDescent="0.3">
      <c r="B38697" s="1">
        <f t="shared" si="606"/>
        <v>45926.71527780906</v>
      </c>
      <c r="C38697">
        <v>0</v>
      </c>
    </row>
    <row r="38698" spans="2:3" x14ac:dyDescent="0.3">
      <c r="B38698" s="1">
        <f t="shared" si="606"/>
        <v>45926.722222253506</v>
      </c>
      <c r="C38698">
        <v>0</v>
      </c>
    </row>
    <row r="38699" spans="2:3" x14ac:dyDescent="0.3">
      <c r="B38699" s="1">
        <f t="shared" si="606"/>
        <v>45926.729166697951</v>
      </c>
      <c r="C38699">
        <v>0</v>
      </c>
    </row>
    <row r="38700" spans="2:3" x14ac:dyDescent="0.3">
      <c r="B38700" s="1">
        <f t="shared" si="606"/>
        <v>45926.736111142396</v>
      </c>
      <c r="C38700">
        <v>0</v>
      </c>
    </row>
    <row r="38701" spans="2:3" x14ac:dyDescent="0.3">
      <c r="B38701" s="1">
        <f t="shared" si="606"/>
        <v>45926.743055586841</v>
      </c>
      <c r="C38701">
        <v>0</v>
      </c>
    </row>
    <row r="38702" spans="2:3" x14ac:dyDescent="0.3">
      <c r="B38702" s="1">
        <f t="shared" si="606"/>
        <v>45926.750000031287</v>
      </c>
      <c r="C38702">
        <v>0</v>
      </c>
    </row>
    <row r="38703" spans="2:3" x14ac:dyDescent="0.3">
      <c r="B38703" s="1">
        <f t="shared" si="606"/>
        <v>45926.756944475732</v>
      </c>
      <c r="C38703">
        <v>0</v>
      </c>
    </row>
    <row r="38704" spans="2:3" x14ac:dyDescent="0.3">
      <c r="B38704" s="1">
        <f t="shared" si="606"/>
        <v>45926.763888920177</v>
      </c>
      <c r="C38704">
        <v>0</v>
      </c>
    </row>
    <row r="38705" spans="2:3" x14ac:dyDescent="0.3">
      <c r="B38705" s="1">
        <f t="shared" si="606"/>
        <v>45926.770833364622</v>
      </c>
      <c r="C38705">
        <v>0</v>
      </c>
    </row>
    <row r="38706" spans="2:3" x14ac:dyDescent="0.3">
      <c r="B38706" s="1">
        <f t="shared" si="606"/>
        <v>45926.777777809068</v>
      </c>
      <c r="C38706">
        <v>0</v>
      </c>
    </row>
    <row r="38707" spans="2:3" x14ac:dyDescent="0.3">
      <c r="B38707" s="1">
        <f t="shared" si="606"/>
        <v>45926.784722253513</v>
      </c>
      <c r="C38707">
        <v>0</v>
      </c>
    </row>
    <row r="38708" spans="2:3" x14ac:dyDescent="0.3">
      <c r="B38708" s="1">
        <f t="shared" si="606"/>
        <v>45926.791666697958</v>
      </c>
      <c r="C38708">
        <v>0</v>
      </c>
    </row>
    <row r="38709" spans="2:3" x14ac:dyDescent="0.3">
      <c r="B38709" s="1">
        <f t="shared" si="606"/>
        <v>45926.798611142403</v>
      </c>
      <c r="C38709">
        <v>0</v>
      </c>
    </row>
    <row r="38710" spans="2:3" x14ac:dyDescent="0.3">
      <c r="B38710" s="1">
        <f t="shared" si="606"/>
        <v>45926.805555586849</v>
      </c>
      <c r="C38710">
        <v>0</v>
      </c>
    </row>
    <row r="38711" spans="2:3" x14ac:dyDescent="0.3">
      <c r="B38711" s="1">
        <f t="shared" si="606"/>
        <v>45926.812500031294</v>
      </c>
      <c r="C38711">
        <v>0</v>
      </c>
    </row>
    <row r="38712" spans="2:3" x14ac:dyDescent="0.3">
      <c r="B38712" s="1">
        <f t="shared" si="606"/>
        <v>45926.819444475739</v>
      </c>
      <c r="C38712">
        <v>0</v>
      </c>
    </row>
    <row r="38713" spans="2:3" x14ac:dyDescent="0.3">
      <c r="B38713" s="1">
        <f t="shared" si="606"/>
        <v>45926.826388920184</v>
      </c>
      <c r="C38713">
        <v>0</v>
      </c>
    </row>
    <row r="38714" spans="2:3" x14ac:dyDescent="0.3">
      <c r="B38714" s="1">
        <f t="shared" si="606"/>
        <v>45926.83333336463</v>
      </c>
      <c r="C38714">
        <v>0</v>
      </c>
    </row>
    <row r="38715" spans="2:3" x14ac:dyDescent="0.3">
      <c r="B38715" s="1">
        <f t="shared" si="606"/>
        <v>45926.840277809075</v>
      </c>
      <c r="C38715">
        <v>0</v>
      </c>
    </row>
    <row r="38716" spans="2:3" x14ac:dyDescent="0.3">
      <c r="B38716" s="1">
        <f t="shared" si="606"/>
        <v>45926.84722225352</v>
      </c>
      <c r="C38716">
        <v>0</v>
      </c>
    </row>
    <row r="38717" spans="2:3" x14ac:dyDescent="0.3">
      <c r="B38717" s="1">
        <f t="shared" si="606"/>
        <v>45926.854166697965</v>
      </c>
      <c r="C38717">
        <v>0</v>
      </c>
    </row>
    <row r="38718" spans="2:3" x14ac:dyDescent="0.3">
      <c r="B38718" s="1">
        <f t="shared" si="606"/>
        <v>45926.861111142411</v>
      </c>
      <c r="C38718">
        <v>0</v>
      </c>
    </row>
    <row r="38719" spans="2:3" x14ac:dyDescent="0.3">
      <c r="B38719" s="1">
        <f t="shared" si="606"/>
        <v>45926.868055586856</v>
      </c>
      <c r="C38719">
        <v>0</v>
      </c>
    </row>
    <row r="38720" spans="2:3" x14ac:dyDescent="0.3">
      <c r="B38720" s="1">
        <f t="shared" si="606"/>
        <v>45926.875000031301</v>
      </c>
      <c r="C38720">
        <v>0</v>
      </c>
    </row>
    <row r="38721" spans="2:3" x14ac:dyDescent="0.3">
      <c r="B38721" s="1">
        <f t="shared" si="606"/>
        <v>45926.881944475746</v>
      </c>
      <c r="C38721">
        <v>0</v>
      </c>
    </row>
    <row r="38722" spans="2:3" x14ac:dyDescent="0.3">
      <c r="B38722" s="1">
        <f t="shared" si="606"/>
        <v>45926.888888920192</v>
      </c>
      <c r="C38722">
        <v>0</v>
      </c>
    </row>
    <row r="38723" spans="2:3" x14ac:dyDescent="0.3">
      <c r="B38723" s="1">
        <f t="shared" si="606"/>
        <v>45926.895833364637</v>
      </c>
      <c r="C38723">
        <v>0</v>
      </c>
    </row>
    <row r="38724" spans="2:3" x14ac:dyDescent="0.3">
      <c r="B38724" s="1">
        <f t="shared" si="606"/>
        <v>45926.902777809082</v>
      </c>
      <c r="C38724">
        <v>0</v>
      </c>
    </row>
    <row r="38725" spans="2:3" x14ac:dyDescent="0.3">
      <c r="B38725" s="1">
        <f t="shared" si="606"/>
        <v>45926.909722253527</v>
      </c>
      <c r="C38725">
        <v>0</v>
      </c>
    </row>
    <row r="38726" spans="2:3" x14ac:dyDescent="0.3">
      <c r="B38726" s="1">
        <f t="shared" si="606"/>
        <v>45926.916666697973</v>
      </c>
      <c r="C38726">
        <v>0</v>
      </c>
    </row>
    <row r="38727" spans="2:3" x14ac:dyDescent="0.3">
      <c r="B38727" s="1">
        <f t="shared" si="606"/>
        <v>45926.923611142418</v>
      </c>
      <c r="C38727">
        <v>0</v>
      </c>
    </row>
    <row r="38728" spans="2:3" x14ac:dyDescent="0.3">
      <c r="B38728" s="1">
        <f t="shared" si="606"/>
        <v>45926.930555586863</v>
      </c>
      <c r="C38728">
        <v>0</v>
      </c>
    </row>
    <row r="38729" spans="2:3" x14ac:dyDescent="0.3">
      <c r="B38729" s="1">
        <f t="shared" si="606"/>
        <v>45926.937500031308</v>
      </c>
      <c r="C38729">
        <v>0</v>
      </c>
    </row>
    <row r="38730" spans="2:3" x14ac:dyDescent="0.3">
      <c r="B38730" s="1">
        <f t="shared" si="606"/>
        <v>45926.944444475754</v>
      </c>
      <c r="C38730">
        <v>0</v>
      </c>
    </row>
    <row r="38731" spans="2:3" x14ac:dyDescent="0.3">
      <c r="B38731" s="1">
        <f t="shared" si="606"/>
        <v>45926.951388920199</v>
      </c>
      <c r="C38731">
        <v>0</v>
      </c>
    </row>
    <row r="38732" spans="2:3" x14ac:dyDescent="0.3">
      <c r="B38732" s="1">
        <f t="shared" si="606"/>
        <v>45926.958333364644</v>
      </c>
      <c r="C38732">
        <v>0</v>
      </c>
    </row>
    <row r="38733" spans="2:3" x14ac:dyDescent="0.3">
      <c r="B38733" s="1">
        <f t="shared" si="606"/>
        <v>45926.965277809089</v>
      </c>
      <c r="C38733">
        <v>0</v>
      </c>
    </row>
    <row r="38734" spans="2:3" x14ac:dyDescent="0.3">
      <c r="B38734" s="1">
        <f t="shared" si="606"/>
        <v>45926.972222253535</v>
      </c>
      <c r="C38734">
        <v>0</v>
      </c>
    </row>
    <row r="38735" spans="2:3" x14ac:dyDescent="0.3">
      <c r="B38735" s="1">
        <f t="shared" si="606"/>
        <v>45926.97916669798</v>
      </c>
      <c r="C38735">
        <v>0</v>
      </c>
    </row>
    <row r="38736" spans="2:3" x14ac:dyDescent="0.3">
      <c r="B38736" s="1">
        <f t="shared" si="606"/>
        <v>45926.986111142425</v>
      </c>
      <c r="C38736">
        <v>0</v>
      </c>
    </row>
    <row r="38737" spans="2:3" x14ac:dyDescent="0.3">
      <c r="B38737" s="1">
        <f t="shared" si="606"/>
        <v>45926.99305558687</v>
      </c>
      <c r="C38737">
        <v>0</v>
      </c>
    </row>
    <row r="38738" spans="2:3" x14ac:dyDescent="0.3">
      <c r="B38738" s="1">
        <f t="shared" si="606"/>
        <v>45927.000000031316</v>
      </c>
      <c r="C38738">
        <v>0</v>
      </c>
    </row>
    <row r="38739" spans="2:3" x14ac:dyDescent="0.3">
      <c r="B38739" s="1">
        <f t="shared" si="606"/>
        <v>45927.006944475761</v>
      </c>
      <c r="C38739">
        <v>0</v>
      </c>
    </row>
    <row r="38740" spans="2:3" x14ac:dyDescent="0.3">
      <c r="B38740" s="1">
        <f t="shared" si="606"/>
        <v>45927.013888920206</v>
      </c>
      <c r="C38740">
        <v>0</v>
      </c>
    </row>
    <row r="38741" spans="2:3" x14ac:dyDescent="0.3">
      <c r="B38741" s="1">
        <f t="shared" si="606"/>
        <v>45927.020833364651</v>
      </c>
      <c r="C38741">
        <v>0</v>
      </c>
    </row>
    <row r="38742" spans="2:3" x14ac:dyDescent="0.3">
      <c r="B38742" s="1">
        <f t="shared" si="606"/>
        <v>45927.027777809097</v>
      </c>
      <c r="C38742">
        <v>0</v>
      </c>
    </row>
    <row r="38743" spans="2:3" x14ac:dyDescent="0.3">
      <c r="B38743" s="1">
        <f t="shared" si="606"/>
        <v>45927.034722253542</v>
      </c>
      <c r="C38743">
        <v>0</v>
      </c>
    </row>
    <row r="38744" spans="2:3" x14ac:dyDescent="0.3">
      <c r="B38744" s="1">
        <f t="shared" si="606"/>
        <v>45927.041666697987</v>
      </c>
      <c r="C38744">
        <v>0</v>
      </c>
    </row>
    <row r="38745" spans="2:3" x14ac:dyDescent="0.3">
      <c r="B38745" s="1">
        <f t="shared" si="606"/>
        <v>45927.048611142432</v>
      </c>
      <c r="C38745">
        <v>0</v>
      </c>
    </row>
    <row r="38746" spans="2:3" x14ac:dyDescent="0.3">
      <c r="B38746" s="1">
        <f t="shared" ref="B38746:B38809" si="607">B38745+(B38745-B38744)</f>
        <v>45927.055555586878</v>
      </c>
      <c r="C38746">
        <v>0</v>
      </c>
    </row>
    <row r="38747" spans="2:3" x14ac:dyDescent="0.3">
      <c r="B38747" s="1">
        <f t="shared" si="607"/>
        <v>45927.062500031323</v>
      </c>
      <c r="C38747">
        <v>0</v>
      </c>
    </row>
    <row r="38748" spans="2:3" x14ac:dyDescent="0.3">
      <c r="B38748" s="1">
        <f t="shared" si="607"/>
        <v>45927.069444475768</v>
      </c>
      <c r="C38748">
        <v>0</v>
      </c>
    </row>
    <row r="38749" spans="2:3" x14ac:dyDescent="0.3">
      <c r="B38749" s="1">
        <f t="shared" si="607"/>
        <v>45927.076388920214</v>
      </c>
      <c r="C38749">
        <v>0</v>
      </c>
    </row>
    <row r="38750" spans="2:3" x14ac:dyDescent="0.3">
      <c r="B38750" s="1">
        <f t="shared" si="607"/>
        <v>45927.083333364659</v>
      </c>
      <c r="C38750">
        <v>0</v>
      </c>
    </row>
    <row r="38751" spans="2:3" x14ac:dyDescent="0.3">
      <c r="B38751" s="1">
        <f t="shared" si="607"/>
        <v>45927.090277809104</v>
      </c>
      <c r="C38751">
        <v>0</v>
      </c>
    </row>
    <row r="38752" spans="2:3" x14ac:dyDescent="0.3">
      <c r="B38752" s="1">
        <f t="shared" si="607"/>
        <v>45927.097222253549</v>
      </c>
      <c r="C38752">
        <v>0</v>
      </c>
    </row>
    <row r="38753" spans="2:3" x14ac:dyDescent="0.3">
      <c r="B38753" s="1">
        <f t="shared" si="607"/>
        <v>45927.104166697995</v>
      </c>
      <c r="C38753">
        <v>0</v>
      </c>
    </row>
    <row r="38754" spans="2:3" x14ac:dyDescent="0.3">
      <c r="B38754" s="1">
        <f t="shared" si="607"/>
        <v>45927.11111114244</v>
      </c>
      <c r="C38754">
        <v>0</v>
      </c>
    </row>
    <row r="38755" spans="2:3" x14ac:dyDescent="0.3">
      <c r="B38755" s="1">
        <f t="shared" si="607"/>
        <v>45927.118055586885</v>
      </c>
      <c r="C38755">
        <v>0</v>
      </c>
    </row>
    <row r="38756" spans="2:3" x14ac:dyDescent="0.3">
      <c r="B38756" s="1">
        <f t="shared" si="607"/>
        <v>45927.12500003133</v>
      </c>
      <c r="C38756">
        <v>0</v>
      </c>
    </row>
    <row r="38757" spans="2:3" x14ac:dyDescent="0.3">
      <c r="B38757" s="1">
        <f t="shared" si="607"/>
        <v>45927.131944475776</v>
      </c>
      <c r="C38757">
        <v>0</v>
      </c>
    </row>
    <row r="38758" spans="2:3" x14ac:dyDescent="0.3">
      <c r="B38758" s="1">
        <f t="shared" si="607"/>
        <v>45927.138888920221</v>
      </c>
      <c r="C38758">
        <v>0</v>
      </c>
    </row>
    <row r="38759" spans="2:3" x14ac:dyDescent="0.3">
      <c r="B38759" s="1">
        <f t="shared" si="607"/>
        <v>45927.145833364666</v>
      </c>
      <c r="C38759">
        <v>0</v>
      </c>
    </row>
    <row r="38760" spans="2:3" x14ac:dyDescent="0.3">
      <c r="B38760" s="1">
        <f t="shared" si="607"/>
        <v>45927.152777809111</v>
      </c>
      <c r="C38760">
        <v>0</v>
      </c>
    </row>
    <row r="38761" spans="2:3" x14ac:dyDescent="0.3">
      <c r="B38761" s="1">
        <f t="shared" si="607"/>
        <v>45927.159722253557</v>
      </c>
      <c r="C38761">
        <v>0</v>
      </c>
    </row>
    <row r="38762" spans="2:3" x14ac:dyDescent="0.3">
      <c r="B38762" s="1">
        <f t="shared" si="607"/>
        <v>45927.166666698002</v>
      </c>
      <c r="C38762">
        <v>0</v>
      </c>
    </row>
    <row r="38763" spans="2:3" x14ac:dyDescent="0.3">
      <c r="B38763" s="1">
        <f t="shared" si="607"/>
        <v>45927.173611142447</v>
      </c>
      <c r="C38763">
        <v>0</v>
      </c>
    </row>
    <row r="38764" spans="2:3" x14ac:dyDescent="0.3">
      <c r="B38764" s="1">
        <f t="shared" si="607"/>
        <v>45927.180555586892</v>
      </c>
      <c r="C38764">
        <v>0</v>
      </c>
    </row>
    <row r="38765" spans="2:3" x14ac:dyDescent="0.3">
      <c r="B38765" s="1">
        <f t="shared" si="607"/>
        <v>45927.187500031338</v>
      </c>
      <c r="C38765">
        <v>0</v>
      </c>
    </row>
    <row r="38766" spans="2:3" x14ac:dyDescent="0.3">
      <c r="B38766" s="1">
        <f t="shared" si="607"/>
        <v>45927.194444475783</v>
      </c>
      <c r="C38766">
        <v>0</v>
      </c>
    </row>
    <row r="38767" spans="2:3" x14ac:dyDescent="0.3">
      <c r="B38767" s="1">
        <f t="shared" si="607"/>
        <v>45927.201388920228</v>
      </c>
      <c r="C38767">
        <v>0</v>
      </c>
    </row>
    <row r="38768" spans="2:3" x14ac:dyDescent="0.3">
      <c r="B38768" s="1">
        <f t="shared" si="607"/>
        <v>45927.208333364673</v>
      </c>
      <c r="C38768">
        <v>0</v>
      </c>
    </row>
    <row r="38769" spans="2:3" x14ac:dyDescent="0.3">
      <c r="B38769" s="1">
        <f t="shared" si="607"/>
        <v>45927.215277809119</v>
      </c>
      <c r="C38769">
        <v>0</v>
      </c>
    </row>
    <row r="38770" spans="2:3" x14ac:dyDescent="0.3">
      <c r="B38770" s="1">
        <f t="shared" si="607"/>
        <v>45927.222222253564</v>
      </c>
      <c r="C38770">
        <v>0</v>
      </c>
    </row>
    <row r="38771" spans="2:3" x14ac:dyDescent="0.3">
      <c r="B38771" s="1">
        <f t="shared" si="607"/>
        <v>45927.229166698009</v>
      </c>
      <c r="C38771">
        <v>0</v>
      </c>
    </row>
    <row r="38772" spans="2:3" x14ac:dyDescent="0.3">
      <c r="B38772" s="1">
        <f t="shared" si="607"/>
        <v>45927.236111142454</v>
      </c>
      <c r="C38772">
        <v>0</v>
      </c>
    </row>
    <row r="38773" spans="2:3" x14ac:dyDescent="0.3">
      <c r="B38773" s="1">
        <f t="shared" si="607"/>
        <v>45927.2430555869</v>
      </c>
      <c r="C38773">
        <v>0</v>
      </c>
    </row>
    <row r="38774" spans="2:3" x14ac:dyDescent="0.3">
      <c r="B38774" s="1">
        <f t="shared" si="607"/>
        <v>45927.250000031345</v>
      </c>
      <c r="C38774">
        <v>0</v>
      </c>
    </row>
    <row r="38775" spans="2:3" x14ac:dyDescent="0.3">
      <c r="B38775" s="1">
        <f t="shared" si="607"/>
        <v>45927.25694447579</v>
      </c>
      <c r="C38775">
        <v>0</v>
      </c>
    </row>
    <row r="38776" spans="2:3" x14ac:dyDescent="0.3">
      <c r="B38776" s="1">
        <f t="shared" si="607"/>
        <v>45927.263888920235</v>
      </c>
      <c r="C38776">
        <v>0</v>
      </c>
    </row>
    <row r="38777" spans="2:3" x14ac:dyDescent="0.3">
      <c r="B38777" s="1">
        <f t="shared" si="607"/>
        <v>45927.270833364681</v>
      </c>
      <c r="C38777">
        <v>0</v>
      </c>
    </row>
    <row r="38778" spans="2:3" x14ac:dyDescent="0.3">
      <c r="B38778" s="1">
        <f t="shared" si="607"/>
        <v>45927.277777809126</v>
      </c>
      <c r="C38778">
        <v>0</v>
      </c>
    </row>
    <row r="38779" spans="2:3" x14ac:dyDescent="0.3">
      <c r="B38779" s="1">
        <f t="shared" si="607"/>
        <v>45927.284722253571</v>
      </c>
      <c r="C38779">
        <v>0</v>
      </c>
    </row>
    <row r="38780" spans="2:3" x14ac:dyDescent="0.3">
      <c r="B38780" s="1">
        <f t="shared" si="607"/>
        <v>45927.291666698016</v>
      </c>
      <c r="C38780">
        <v>0</v>
      </c>
    </row>
    <row r="38781" spans="2:3" x14ac:dyDescent="0.3">
      <c r="B38781" s="1">
        <f t="shared" si="607"/>
        <v>45927.298611142462</v>
      </c>
      <c r="C38781">
        <v>0</v>
      </c>
    </row>
    <row r="38782" spans="2:3" x14ac:dyDescent="0.3">
      <c r="B38782" s="1">
        <f t="shared" si="607"/>
        <v>45927.305555586907</v>
      </c>
      <c r="C38782">
        <v>0</v>
      </c>
    </row>
    <row r="38783" spans="2:3" x14ac:dyDescent="0.3">
      <c r="B38783" s="1">
        <f t="shared" si="607"/>
        <v>45927.312500031352</v>
      </c>
      <c r="C38783">
        <v>0</v>
      </c>
    </row>
    <row r="38784" spans="2:3" x14ac:dyDescent="0.3">
      <c r="B38784" s="1">
        <f t="shared" si="607"/>
        <v>45927.319444475797</v>
      </c>
      <c r="C38784">
        <v>0</v>
      </c>
    </row>
    <row r="38785" spans="2:3" x14ac:dyDescent="0.3">
      <c r="B38785" s="1">
        <f t="shared" si="607"/>
        <v>45927.326388920243</v>
      </c>
      <c r="C38785">
        <v>0</v>
      </c>
    </row>
    <row r="38786" spans="2:3" x14ac:dyDescent="0.3">
      <c r="B38786" s="1">
        <f t="shared" si="607"/>
        <v>45927.333333364688</v>
      </c>
      <c r="C38786">
        <v>0</v>
      </c>
    </row>
    <row r="38787" spans="2:3" x14ac:dyDescent="0.3">
      <c r="B38787" s="1">
        <f t="shared" si="607"/>
        <v>45927.340277809133</v>
      </c>
      <c r="C38787">
        <v>0</v>
      </c>
    </row>
    <row r="38788" spans="2:3" x14ac:dyDescent="0.3">
      <c r="B38788" s="1">
        <f t="shared" si="607"/>
        <v>45927.347222253578</v>
      </c>
      <c r="C38788">
        <v>0</v>
      </c>
    </row>
    <row r="38789" spans="2:3" x14ac:dyDescent="0.3">
      <c r="B38789" s="1">
        <f t="shared" si="607"/>
        <v>45927.354166698024</v>
      </c>
      <c r="C38789">
        <v>0</v>
      </c>
    </row>
    <row r="38790" spans="2:3" x14ac:dyDescent="0.3">
      <c r="B38790" s="1">
        <f t="shared" si="607"/>
        <v>45927.361111142469</v>
      </c>
      <c r="C38790">
        <v>0</v>
      </c>
    </row>
    <row r="38791" spans="2:3" x14ac:dyDescent="0.3">
      <c r="B38791" s="1">
        <f t="shared" si="607"/>
        <v>45927.368055586914</v>
      </c>
      <c r="C38791">
        <v>0</v>
      </c>
    </row>
    <row r="38792" spans="2:3" x14ac:dyDescent="0.3">
      <c r="B38792" s="1">
        <f t="shared" si="607"/>
        <v>45927.375000031359</v>
      </c>
      <c r="C38792">
        <v>0</v>
      </c>
    </row>
    <row r="38793" spans="2:3" x14ac:dyDescent="0.3">
      <c r="B38793" s="1">
        <f t="shared" si="607"/>
        <v>45927.381944475805</v>
      </c>
      <c r="C38793">
        <v>0</v>
      </c>
    </row>
    <row r="38794" spans="2:3" x14ac:dyDescent="0.3">
      <c r="B38794" s="1">
        <f t="shared" si="607"/>
        <v>45927.38888892025</v>
      </c>
      <c r="C38794">
        <v>0</v>
      </c>
    </row>
    <row r="38795" spans="2:3" x14ac:dyDescent="0.3">
      <c r="B38795" s="1">
        <f t="shared" si="607"/>
        <v>45927.395833364695</v>
      </c>
      <c r="C38795">
        <v>0</v>
      </c>
    </row>
    <row r="38796" spans="2:3" x14ac:dyDescent="0.3">
      <c r="B38796" s="1">
        <f t="shared" si="607"/>
        <v>45927.40277780914</v>
      </c>
      <c r="C38796">
        <v>0</v>
      </c>
    </row>
    <row r="38797" spans="2:3" x14ac:dyDescent="0.3">
      <c r="B38797" s="1">
        <f t="shared" si="607"/>
        <v>45927.409722253586</v>
      </c>
      <c r="C38797">
        <v>0</v>
      </c>
    </row>
    <row r="38798" spans="2:3" x14ac:dyDescent="0.3">
      <c r="B38798" s="1">
        <f t="shared" si="607"/>
        <v>45927.416666698031</v>
      </c>
      <c r="C38798">
        <v>0</v>
      </c>
    </row>
    <row r="38799" spans="2:3" x14ac:dyDescent="0.3">
      <c r="B38799" s="1">
        <f t="shared" si="607"/>
        <v>45927.423611142476</v>
      </c>
      <c r="C38799">
        <v>0</v>
      </c>
    </row>
    <row r="38800" spans="2:3" x14ac:dyDescent="0.3">
      <c r="B38800" s="1">
        <f t="shared" si="607"/>
        <v>45927.430555586921</v>
      </c>
      <c r="C38800">
        <v>0</v>
      </c>
    </row>
    <row r="38801" spans="2:3" x14ac:dyDescent="0.3">
      <c r="B38801" s="1">
        <f t="shared" si="607"/>
        <v>45927.437500031367</v>
      </c>
      <c r="C38801">
        <v>0</v>
      </c>
    </row>
    <row r="38802" spans="2:3" x14ac:dyDescent="0.3">
      <c r="B38802" s="1">
        <f t="shared" si="607"/>
        <v>45927.444444475812</v>
      </c>
      <c r="C38802">
        <v>0</v>
      </c>
    </row>
    <row r="38803" spans="2:3" x14ac:dyDescent="0.3">
      <c r="B38803" s="1">
        <f t="shared" si="607"/>
        <v>45927.451388920257</v>
      </c>
      <c r="C38803">
        <v>0</v>
      </c>
    </row>
    <row r="38804" spans="2:3" x14ac:dyDescent="0.3">
      <c r="B38804" s="1">
        <f t="shared" si="607"/>
        <v>45927.458333364702</v>
      </c>
      <c r="C38804">
        <v>0</v>
      </c>
    </row>
    <row r="38805" spans="2:3" x14ac:dyDescent="0.3">
      <c r="B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45927.472222253593</v>
      </c>
      <c r="C38806">
        <v>0</v>
      </c>
    </row>
    <row r="38807" spans="2:3" x14ac:dyDescent="0.3">
      <c r="B38807" s="1">
        <f t="shared" si="607"/>
        <v>45927.479166698038</v>
      </c>
      <c r="C38807">
        <v>0</v>
      </c>
    </row>
    <row r="38808" spans="2:3" x14ac:dyDescent="0.3">
      <c r="B38808" s="1">
        <f t="shared" si="607"/>
        <v>45927.486111142483</v>
      </c>
      <c r="C38808">
        <v>0</v>
      </c>
    </row>
    <row r="38809" spans="2:3" x14ac:dyDescent="0.3">
      <c r="B38809" s="1">
        <f t="shared" si="607"/>
        <v>45927.493055586929</v>
      </c>
      <c r="C38809">
        <v>0</v>
      </c>
    </row>
    <row r="38810" spans="2:3" x14ac:dyDescent="0.3">
      <c r="B38810" s="1">
        <f t="shared" ref="B38810:B38873" si="608">B38809+(B38809-B38808)</f>
        <v>45927.500000031374</v>
      </c>
      <c r="C38810">
        <v>0</v>
      </c>
    </row>
    <row r="38811" spans="2:3" x14ac:dyDescent="0.3">
      <c r="B38811" s="1">
        <f t="shared" si="608"/>
        <v>45927.506944475819</v>
      </c>
      <c r="C38811">
        <v>0</v>
      </c>
    </row>
    <row r="38812" spans="2:3" x14ac:dyDescent="0.3">
      <c r="B38812" s="1">
        <f t="shared" si="608"/>
        <v>45927.513888920264</v>
      </c>
      <c r="C38812">
        <v>0</v>
      </c>
    </row>
    <row r="38813" spans="2:3" x14ac:dyDescent="0.3">
      <c r="B38813" s="1">
        <f t="shared" si="608"/>
        <v>45927.52083336471</v>
      </c>
      <c r="C38813">
        <v>0</v>
      </c>
    </row>
    <row r="38814" spans="2:3" x14ac:dyDescent="0.3">
      <c r="B38814" s="1">
        <f t="shared" si="608"/>
        <v>45927.527777809155</v>
      </c>
      <c r="C38814">
        <v>0</v>
      </c>
    </row>
    <row r="38815" spans="2:3" x14ac:dyDescent="0.3">
      <c r="B38815" s="1">
        <f t="shared" si="608"/>
        <v>45927.5347222536</v>
      </c>
      <c r="C38815">
        <v>0</v>
      </c>
    </row>
    <row r="38816" spans="2:3" x14ac:dyDescent="0.3">
      <c r="B38816" s="1">
        <f t="shared" si="608"/>
        <v>45927.541666698045</v>
      </c>
      <c r="C38816">
        <v>0</v>
      </c>
    </row>
    <row r="38817" spans="2:3" x14ac:dyDescent="0.3">
      <c r="B38817" s="1">
        <f t="shared" si="608"/>
        <v>45927.548611142491</v>
      </c>
      <c r="C38817">
        <v>0</v>
      </c>
    </row>
    <row r="38818" spans="2:3" x14ac:dyDescent="0.3">
      <c r="B38818" s="1">
        <f t="shared" si="608"/>
        <v>45927.555555586936</v>
      </c>
      <c r="C38818">
        <v>0</v>
      </c>
    </row>
    <row r="38819" spans="2:3" x14ac:dyDescent="0.3">
      <c r="B38819" s="1">
        <f t="shared" si="608"/>
        <v>45927.562500031381</v>
      </c>
      <c r="C38819">
        <v>0</v>
      </c>
    </row>
    <row r="38820" spans="2:3" x14ac:dyDescent="0.3">
      <c r="B38820" s="1">
        <f t="shared" si="608"/>
        <v>45927.569444475826</v>
      </c>
      <c r="C38820">
        <v>0</v>
      </c>
    </row>
    <row r="38821" spans="2:3" x14ac:dyDescent="0.3">
      <c r="B38821" s="1">
        <f t="shared" si="608"/>
        <v>45927.576388920272</v>
      </c>
      <c r="C38821">
        <v>0</v>
      </c>
    </row>
    <row r="38822" spans="2:3" x14ac:dyDescent="0.3">
      <c r="B38822" s="1">
        <f t="shared" si="608"/>
        <v>45927.583333364717</v>
      </c>
      <c r="C38822">
        <v>0</v>
      </c>
    </row>
    <row r="38823" spans="2:3" x14ac:dyDescent="0.3">
      <c r="B38823" s="1">
        <f t="shared" si="608"/>
        <v>45927.590277809162</v>
      </c>
      <c r="C38823">
        <v>0</v>
      </c>
    </row>
    <row r="38824" spans="2:3" x14ac:dyDescent="0.3">
      <c r="B38824" s="1">
        <f t="shared" si="608"/>
        <v>45927.597222253607</v>
      </c>
      <c r="C38824">
        <v>0</v>
      </c>
    </row>
    <row r="38825" spans="2:3" x14ac:dyDescent="0.3">
      <c r="B38825" s="1">
        <f t="shared" si="608"/>
        <v>45927.604166698053</v>
      </c>
      <c r="C38825">
        <v>0</v>
      </c>
    </row>
    <row r="38826" spans="2:3" x14ac:dyDescent="0.3">
      <c r="B38826" s="1">
        <f t="shared" si="608"/>
        <v>45927.611111142498</v>
      </c>
      <c r="C38826">
        <v>0</v>
      </c>
    </row>
    <row r="38827" spans="2:3" x14ac:dyDescent="0.3">
      <c r="B38827" s="1">
        <f t="shared" si="608"/>
        <v>45927.618055586943</v>
      </c>
      <c r="C38827">
        <v>0</v>
      </c>
    </row>
    <row r="38828" spans="2:3" x14ac:dyDescent="0.3">
      <c r="B38828" s="1">
        <f t="shared" si="608"/>
        <v>45927.625000031388</v>
      </c>
      <c r="C38828">
        <v>0</v>
      </c>
    </row>
    <row r="38829" spans="2:3" x14ac:dyDescent="0.3">
      <c r="B38829" s="1">
        <f t="shared" si="608"/>
        <v>45927.631944475834</v>
      </c>
      <c r="C38829">
        <v>0</v>
      </c>
    </row>
    <row r="38830" spans="2:3" x14ac:dyDescent="0.3">
      <c r="B38830" s="1">
        <f t="shared" si="608"/>
        <v>45927.638888920279</v>
      </c>
      <c r="C38830">
        <v>0</v>
      </c>
    </row>
    <row r="38831" spans="2:3" x14ac:dyDescent="0.3">
      <c r="B38831" s="1">
        <f t="shared" si="608"/>
        <v>45927.645833364724</v>
      </c>
      <c r="C38831">
        <v>0</v>
      </c>
    </row>
    <row r="38832" spans="2:3" x14ac:dyDescent="0.3">
      <c r="B38832" s="1">
        <f t="shared" si="608"/>
        <v>45927.652777809169</v>
      </c>
      <c r="C38832">
        <v>0</v>
      </c>
    </row>
    <row r="38833" spans="2:3" x14ac:dyDescent="0.3">
      <c r="B38833" s="1">
        <f t="shared" si="608"/>
        <v>45927.659722253615</v>
      </c>
      <c r="C38833">
        <v>0</v>
      </c>
    </row>
    <row r="38834" spans="2:3" x14ac:dyDescent="0.3">
      <c r="B38834" s="1">
        <f t="shared" si="608"/>
        <v>45927.66666669806</v>
      </c>
      <c r="C38834">
        <v>0</v>
      </c>
    </row>
    <row r="38835" spans="2:3" x14ac:dyDescent="0.3">
      <c r="B38835" s="1">
        <f t="shared" si="608"/>
        <v>45927.673611142505</v>
      </c>
      <c r="C38835">
        <v>0</v>
      </c>
    </row>
    <row r="38836" spans="2:3" x14ac:dyDescent="0.3">
      <c r="B38836" s="1">
        <f t="shared" si="608"/>
        <v>45927.680555586951</v>
      </c>
      <c r="C38836">
        <v>0</v>
      </c>
    </row>
    <row r="38837" spans="2:3" x14ac:dyDescent="0.3">
      <c r="B38837" s="1">
        <f t="shared" si="608"/>
        <v>45927.687500031396</v>
      </c>
      <c r="C38837">
        <v>0</v>
      </c>
    </row>
    <row r="38838" spans="2:3" x14ac:dyDescent="0.3">
      <c r="B38838" s="1">
        <f t="shared" si="608"/>
        <v>45927.694444475841</v>
      </c>
      <c r="C38838">
        <v>0</v>
      </c>
    </row>
    <row r="38839" spans="2:3" x14ac:dyDescent="0.3">
      <c r="B38839" s="1">
        <f t="shared" si="608"/>
        <v>45927.701388920286</v>
      </c>
      <c r="C38839">
        <v>0</v>
      </c>
    </row>
    <row r="38840" spans="2:3" x14ac:dyDescent="0.3">
      <c r="B38840" s="1">
        <f t="shared" si="608"/>
        <v>45927.708333364732</v>
      </c>
      <c r="C38840">
        <v>0</v>
      </c>
    </row>
    <row r="38841" spans="2:3" x14ac:dyDescent="0.3">
      <c r="B38841" s="1">
        <f t="shared" si="608"/>
        <v>45927.715277809177</v>
      </c>
      <c r="C38841">
        <v>0</v>
      </c>
    </row>
    <row r="38842" spans="2:3" x14ac:dyDescent="0.3">
      <c r="B38842" s="1">
        <f t="shared" si="608"/>
        <v>45927.722222253622</v>
      </c>
      <c r="C38842">
        <v>0</v>
      </c>
    </row>
    <row r="38843" spans="2:3" x14ac:dyDescent="0.3">
      <c r="B38843" s="1">
        <f t="shared" si="608"/>
        <v>45927.729166698067</v>
      </c>
      <c r="C38843">
        <v>0</v>
      </c>
    </row>
    <row r="38844" spans="2:3" x14ac:dyDescent="0.3">
      <c r="B38844" s="1">
        <f t="shared" si="608"/>
        <v>45927.736111142513</v>
      </c>
      <c r="C38844">
        <v>0</v>
      </c>
    </row>
    <row r="38845" spans="2:3" x14ac:dyDescent="0.3">
      <c r="B38845" s="1">
        <f t="shared" si="608"/>
        <v>45927.743055586958</v>
      </c>
      <c r="C38845">
        <v>0</v>
      </c>
    </row>
    <row r="38846" spans="2:3" x14ac:dyDescent="0.3">
      <c r="B38846" s="1">
        <f t="shared" si="608"/>
        <v>45927.750000031403</v>
      </c>
      <c r="C38846">
        <v>0</v>
      </c>
    </row>
    <row r="38847" spans="2:3" x14ac:dyDescent="0.3">
      <c r="B38847" s="1">
        <f t="shared" si="608"/>
        <v>45927.756944475848</v>
      </c>
      <c r="C38847">
        <v>0</v>
      </c>
    </row>
    <row r="38848" spans="2:3" x14ac:dyDescent="0.3">
      <c r="B38848" s="1">
        <f t="shared" si="608"/>
        <v>45927.763888920294</v>
      </c>
      <c r="C38848">
        <v>0</v>
      </c>
    </row>
    <row r="38849" spans="2:3" x14ac:dyDescent="0.3">
      <c r="B38849" s="1">
        <f t="shared" si="608"/>
        <v>45927.770833364739</v>
      </c>
      <c r="C38849">
        <v>0</v>
      </c>
    </row>
    <row r="38850" spans="2:3" x14ac:dyDescent="0.3">
      <c r="B38850" s="1">
        <f t="shared" si="608"/>
        <v>45927.777777809184</v>
      </c>
      <c r="C38850">
        <v>0</v>
      </c>
    </row>
    <row r="38851" spans="2:3" x14ac:dyDescent="0.3">
      <c r="B38851" s="1">
        <f t="shared" si="608"/>
        <v>45927.784722253629</v>
      </c>
      <c r="C38851">
        <v>0</v>
      </c>
    </row>
    <row r="38852" spans="2:3" x14ac:dyDescent="0.3">
      <c r="B38852" s="1">
        <f t="shared" si="608"/>
        <v>45927.791666698075</v>
      </c>
      <c r="C38852">
        <v>0</v>
      </c>
    </row>
    <row r="38853" spans="2:3" x14ac:dyDescent="0.3">
      <c r="B38853" s="1">
        <f t="shared" si="608"/>
        <v>45927.79861114252</v>
      </c>
      <c r="C38853">
        <v>0</v>
      </c>
    </row>
    <row r="38854" spans="2:3" x14ac:dyDescent="0.3">
      <c r="B38854" s="1">
        <f t="shared" si="608"/>
        <v>45927.805555586965</v>
      </c>
      <c r="C38854">
        <v>0</v>
      </c>
    </row>
    <row r="38855" spans="2:3" x14ac:dyDescent="0.3">
      <c r="B38855" s="1">
        <f t="shared" si="608"/>
        <v>45927.81250003141</v>
      </c>
      <c r="C38855">
        <v>0</v>
      </c>
    </row>
    <row r="38856" spans="2:3" x14ac:dyDescent="0.3">
      <c r="B38856" s="1">
        <f t="shared" si="608"/>
        <v>45927.819444475856</v>
      </c>
      <c r="C38856">
        <v>0</v>
      </c>
    </row>
    <row r="38857" spans="2:3" x14ac:dyDescent="0.3">
      <c r="B38857" s="1">
        <f t="shared" si="608"/>
        <v>45927.826388920301</v>
      </c>
      <c r="C38857">
        <v>0</v>
      </c>
    </row>
    <row r="38858" spans="2:3" x14ac:dyDescent="0.3">
      <c r="B38858" s="1">
        <f t="shared" si="608"/>
        <v>45927.833333364746</v>
      </c>
      <c r="C38858">
        <v>0</v>
      </c>
    </row>
    <row r="38859" spans="2:3" x14ac:dyDescent="0.3">
      <c r="B38859" s="1">
        <f t="shared" si="608"/>
        <v>45927.840277809191</v>
      </c>
      <c r="C38859">
        <v>0</v>
      </c>
    </row>
    <row r="38860" spans="2:3" x14ac:dyDescent="0.3">
      <c r="B38860" s="1">
        <f t="shared" si="608"/>
        <v>45927.847222253637</v>
      </c>
      <c r="C38860">
        <v>0</v>
      </c>
    </row>
    <row r="38861" spans="2:3" x14ac:dyDescent="0.3">
      <c r="B38861" s="1">
        <f t="shared" si="608"/>
        <v>45927.854166698082</v>
      </c>
      <c r="C38861">
        <v>0</v>
      </c>
    </row>
    <row r="38862" spans="2:3" x14ac:dyDescent="0.3">
      <c r="B38862" s="1">
        <f t="shared" si="608"/>
        <v>45927.861111142527</v>
      </c>
      <c r="C38862">
        <v>0</v>
      </c>
    </row>
    <row r="38863" spans="2:3" x14ac:dyDescent="0.3">
      <c r="B38863" s="1">
        <f t="shared" si="608"/>
        <v>45927.868055586972</v>
      </c>
      <c r="C38863">
        <v>0</v>
      </c>
    </row>
    <row r="38864" spans="2:3" x14ac:dyDescent="0.3">
      <c r="B38864" s="1">
        <f t="shared" si="608"/>
        <v>45927.875000031418</v>
      </c>
      <c r="C38864">
        <v>0</v>
      </c>
    </row>
    <row r="38865" spans="2:3" x14ac:dyDescent="0.3">
      <c r="B38865" s="1">
        <f t="shared" si="608"/>
        <v>45927.881944475863</v>
      </c>
      <c r="C38865">
        <v>0</v>
      </c>
    </row>
    <row r="38866" spans="2:3" x14ac:dyDescent="0.3">
      <c r="B38866" s="1">
        <f t="shared" si="608"/>
        <v>45927.888888920308</v>
      </c>
      <c r="C38866">
        <v>0</v>
      </c>
    </row>
    <row r="38867" spans="2:3" x14ac:dyDescent="0.3">
      <c r="B38867" s="1">
        <f t="shared" si="608"/>
        <v>45927.895833364753</v>
      </c>
      <c r="C38867">
        <v>0</v>
      </c>
    </row>
    <row r="38868" spans="2:3" x14ac:dyDescent="0.3">
      <c r="B38868" s="1">
        <f t="shared" si="608"/>
        <v>45927.902777809199</v>
      </c>
      <c r="C38868">
        <v>0</v>
      </c>
    </row>
    <row r="38869" spans="2:3" x14ac:dyDescent="0.3">
      <c r="B38869" s="1">
        <f t="shared" si="608"/>
        <v>45927.909722253644</v>
      </c>
      <c r="C38869">
        <v>0</v>
      </c>
    </row>
    <row r="38870" spans="2:3" x14ac:dyDescent="0.3">
      <c r="B38870" s="1">
        <f t="shared" si="608"/>
        <v>45927.916666698089</v>
      </c>
      <c r="C38870">
        <v>0</v>
      </c>
    </row>
    <row r="38871" spans="2:3" x14ac:dyDescent="0.3">
      <c r="B38871" s="1">
        <f t="shared" si="608"/>
        <v>45927.923611142534</v>
      </c>
      <c r="C38871">
        <v>0</v>
      </c>
    </row>
    <row r="38872" spans="2:3" x14ac:dyDescent="0.3">
      <c r="B38872" s="1">
        <f t="shared" si="608"/>
        <v>45927.93055558698</v>
      </c>
      <c r="C38872">
        <v>0</v>
      </c>
    </row>
    <row r="38873" spans="2:3" x14ac:dyDescent="0.3">
      <c r="B38873" s="1">
        <f t="shared" si="608"/>
        <v>45927.937500031425</v>
      </c>
      <c r="C38873">
        <v>0</v>
      </c>
    </row>
    <row r="38874" spans="2:3" x14ac:dyDescent="0.3">
      <c r="B38874" s="1">
        <f t="shared" ref="B38874:B38937" si="609">B38873+(B38873-B38872)</f>
        <v>45927.94444447587</v>
      </c>
      <c r="C38874">
        <v>0</v>
      </c>
    </row>
    <row r="38875" spans="2:3" x14ac:dyDescent="0.3">
      <c r="B38875" s="1">
        <f t="shared" si="609"/>
        <v>45927.951388920315</v>
      </c>
      <c r="C38875">
        <v>0</v>
      </c>
    </row>
    <row r="38876" spans="2:3" x14ac:dyDescent="0.3">
      <c r="B38876" s="1">
        <f t="shared" si="609"/>
        <v>45927.958333364761</v>
      </c>
      <c r="C38876">
        <v>0</v>
      </c>
    </row>
    <row r="38877" spans="2:3" x14ac:dyDescent="0.3">
      <c r="B38877" s="1">
        <f t="shared" si="609"/>
        <v>45927.965277809206</v>
      </c>
      <c r="C38877">
        <v>0</v>
      </c>
    </row>
    <row r="38878" spans="2:3" x14ac:dyDescent="0.3">
      <c r="B38878" s="1">
        <f t="shared" si="609"/>
        <v>45927.972222253651</v>
      </c>
      <c r="C38878">
        <v>0</v>
      </c>
    </row>
    <row r="38879" spans="2:3" x14ac:dyDescent="0.3">
      <c r="B38879" s="1">
        <f t="shared" si="609"/>
        <v>45927.979166698096</v>
      </c>
      <c r="C38879">
        <v>0</v>
      </c>
    </row>
    <row r="38880" spans="2:3" x14ac:dyDescent="0.3">
      <c r="B38880" s="1">
        <f t="shared" si="609"/>
        <v>45927.986111142542</v>
      </c>
      <c r="C38880">
        <v>0</v>
      </c>
    </row>
    <row r="38881" spans="2:3" x14ac:dyDescent="0.3">
      <c r="B38881" s="1">
        <f t="shared" si="609"/>
        <v>45927.993055586987</v>
      </c>
      <c r="C38881">
        <v>0</v>
      </c>
    </row>
    <row r="38882" spans="2:3" x14ac:dyDescent="0.3">
      <c r="B38882" s="1">
        <f t="shared" si="609"/>
        <v>45928.000000031432</v>
      </c>
      <c r="C38882">
        <v>0</v>
      </c>
    </row>
    <row r="38883" spans="2:3" x14ac:dyDescent="0.3">
      <c r="B38883" s="1">
        <f t="shared" si="609"/>
        <v>45928.006944475877</v>
      </c>
      <c r="C38883">
        <v>0</v>
      </c>
    </row>
    <row r="38884" spans="2:3" x14ac:dyDescent="0.3">
      <c r="B38884" s="1">
        <f t="shared" si="609"/>
        <v>45928.013888920323</v>
      </c>
      <c r="C38884">
        <v>0</v>
      </c>
    </row>
    <row r="38885" spans="2:3" x14ac:dyDescent="0.3">
      <c r="B38885" s="1">
        <f t="shared" si="609"/>
        <v>45928.020833364768</v>
      </c>
      <c r="C38885">
        <v>0</v>
      </c>
    </row>
    <row r="38886" spans="2:3" x14ac:dyDescent="0.3">
      <c r="B38886" s="1">
        <f t="shared" si="609"/>
        <v>45928.027777809213</v>
      </c>
      <c r="C38886">
        <v>0</v>
      </c>
    </row>
    <row r="38887" spans="2:3" x14ac:dyDescent="0.3">
      <c r="B38887" s="1">
        <f t="shared" si="609"/>
        <v>45928.034722253658</v>
      </c>
      <c r="C38887">
        <v>0</v>
      </c>
    </row>
    <row r="38888" spans="2:3" x14ac:dyDescent="0.3">
      <c r="B38888" s="1">
        <f t="shared" si="609"/>
        <v>45928.041666698104</v>
      </c>
      <c r="C38888">
        <v>0</v>
      </c>
    </row>
    <row r="38889" spans="2:3" x14ac:dyDescent="0.3">
      <c r="B38889" s="1">
        <f t="shared" si="609"/>
        <v>45928.048611142549</v>
      </c>
      <c r="C38889">
        <v>0</v>
      </c>
    </row>
    <row r="38890" spans="2:3" x14ac:dyDescent="0.3">
      <c r="B38890" s="1">
        <f t="shared" si="609"/>
        <v>45928.055555586994</v>
      </c>
      <c r="C38890">
        <v>0</v>
      </c>
    </row>
    <row r="38891" spans="2:3" x14ac:dyDescent="0.3">
      <c r="B38891" s="1">
        <f t="shared" si="609"/>
        <v>45928.062500031439</v>
      </c>
      <c r="C38891">
        <v>0</v>
      </c>
    </row>
    <row r="38892" spans="2:3" x14ac:dyDescent="0.3">
      <c r="B38892" s="1">
        <f t="shared" si="609"/>
        <v>45928.069444475885</v>
      </c>
      <c r="C38892">
        <v>0</v>
      </c>
    </row>
    <row r="38893" spans="2:3" x14ac:dyDescent="0.3">
      <c r="B38893" s="1">
        <f t="shared" si="609"/>
        <v>45928.07638892033</v>
      </c>
      <c r="C38893">
        <v>0</v>
      </c>
    </row>
    <row r="38894" spans="2:3" x14ac:dyDescent="0.3">
      <c r="B38894" s="1">
        <f t="shared" si="609"/>
        <v>45928.083333364775</v>
      </c>
      <c r="C38894">
        <v>0</v>
      </c>
    </row>
    <row r="38895" spans="2:3" x14ac:dyDescent="0.3">
      <c r="B38895" s="1">
        <f t="shared" si="609"/>
        <v>45928.09027780922</v>
      </c>
      <c r="C38895">
        <v>0</v>
      </c>
    </row>
    <row r="38896" spans="2:3" x14ac:dyDescent="0.3">
      <c r="B38896" s="1">
        <f t="shared" si="609"/>
        <v>45928.097222253666</v>
      </c>
      <c r="C38896">
        <v>0</v>
      </c>
    </row>
    <row r="38897" spans="2:3" x14ac:dyDescent="0.3">
      <c r="B38897" s="1">
        <f t="shared" si="609"/>
        <v>45928.104166698111</v>
      </c>
      <c r="C38897">
        <v>0</v>
      </c>
    </row>
    <row r="38898" spans="2:3" x14ac:dyDescent="0.3">
      <c r="B38898" s="1">
        <f t="shared" si="609"/>
        <v>45928.111111142556</v>
      </c>
      <c r="C38898">
        <v>0</v>
      </c>
    </row>
    <row r="38899" spans="2:3" x14ac:dyDescent="0.3">
      <c r="B38899" s="1">
        <f t="shared" si="609"/>
        <v>45928.118055587001</v>
      </c>
      <c r="C38899">
        <v>0</v>
      </c>
    </row>
    <row r="38900" spans="2:3" x14ac:dyDescent="0.3">
      <c r="B38900" s="1">
        <f t="shared" si="609"/>
        <v>45928.125000031447</v>
      </c>
      <c r="C38900">
        <v>0</v>
      </c>
    </row>
    <row r="38901" spans="2:3" x14ac:dyDescent="0.3">
      <c r="B38901" s="1">
        <f t="shared" si="609"/>
        <v>45928.131944475892</v>
      </c>
      <c r="C38901">
        <v>0</v>
      </c>
    </row>
    <row r="38902" spans="2:3" x14ac:dyDescent="0.3">
      <c r="B38902" s="1">
        <f t="shared" si="609"/>
        <v>45928.138888920337</v>
      </c>
      <c r="C38902">
        <v>0</v>
      </c>
    </row>
    <row r="38903" spans="2:3" x14ac:dyDescent="0.3">
      <c r="B38903" s="1">
        <f t="shared" si="609"/>
        <v>45928.145833364782</v>
      </c>
      <c r="C38903">
        <v>0</v>
      </c>
    </row>
    <row r="38904" spans="2:3" x14ac:dyDescent="0.3">
      <c r="B38904" s="1">
        <f t="shared" si="609"/>
        <v>45928.152777809228</v>
      </c>
      <c r="C38904">
        <v>0</v>
      </c>
    </row>
    <row r="38905" spans="2:3" x14ac:dyDescent="0.3">
      <c r="B38905" s="1">
        <f t="shared" si="609"/>
        <v>45928.159722253673</v>
      </c>
      <c r="C38905">
        <v>0</v>
      </c>
    </row>
    <row r="38906" spans="2:3" x14ac:dyDescent="0.3">
      <c r="B38906" s="1">
        <f t="shared" si="609"/>
        <v>45928.166666698118</v>
      </c>
      <c r="C38906">
        <v>0</v>
      </c>
    </row>
    <row r="38907" spans="2:3" x14ac:dyDescent="0.3">
      <c r="B38907" s="1">
        <f t="shared" si="609"/>
        <v>45928.173611142563</v>
      </c>
      <c r="C38907">
        <v>0</v>
      </c>
    </row>
    <row r="38908" spans="2:3" x14ac:dyDescent="0.3">
      <c r="B38908" s="1">
        <f t="shared" si="609"/>
        <v>45928.180555587009</v>
      </c>
      <c r="C38908">
        <v>0</v>
      </c>
    </row>
    <row r="38909" spans="2:3" x14ac:dyDescent="0.3">
      <c r="B38909" s="1">
        <f t="shared" si="609"/>
        <v>45928.187500031454</v>
      </c>
      <c r="C38909">
        <v>0</v>
      </c>
    </row>
    <row r="38910" spans="2:3" x14ac:dyDescent="0.3">
      <c r="B38910" s="1">
        <f t="shared" si="609"/>
        <v>45928.194444475899</v>
      </c>
      <c r="C38910">
        <v>0</v>
      </c>
    </row>
    <row r="38911" spans="2:3" x14ac:dyDescent="0.3">
      <c r="B38911" s="1">
        <f t="shared" si="609"/>
        <v>45928.201388920344</v>
      </c>
      <c r="C38911">
        <v>0</v>
      </c>
    </row>
    <row r="38912" spans="2:3" x14ac:dyDescent="0.3">
      <c r="B38912" s="1">
        <f t="shared" si="609"/>
        <v>45928.20833336479</v>
      </c>
      <c r="C38912">
        <v>0</v>
      </c>
    </row>
    <row r="38913" spans="2:3" x14ac:dyDescent="0.3">
      <c r="B38913" s="1">
        <f t="shared" si="609"/>
        <v>45928.215277809235</v>
      </c>
      <c r="C38913">
        <v>0</v>
      </c>
    </row>
    <row r="38914" spans="2:3" x14ac:dyDescent="0.3">
      <c r="B38914" s="1">
        <f t="shared" si="609"/>
        <v>45928.22222225368</v>
      </c>
      <c r="C38914">
        <v>0</v>
      </c>
    </row>
    <row r="38915" spans="2:3" x14ac:dyDescent="0.3">
      <c r="B38915" s="1">
        <f t="shared" si="609"/>
        <v>45928.229166698125</v>
      </c>
      <c r="C38915">
        <v>0</v>
      </c>
    </row>
    <row r="38916" spans="2:3" x14ac:dyDescent="0.3">
      <c r="B38916" s="1">
        <f t="shared" si="609"/>
        <v>45928.236111142571</v>
      </c>
      <c r="C38916">
        <v>0</v>
      </c>
    </row>
    <row r="38917" spans="2:3" x14ac:dyDescent="0.3">
      <c r="B38917" s="1">
        <f t="shared" si="609"/>
        <v>45928.243055587016</v>
      </c>
      <c r="C38917">
        <v>0</v>
      </c>
    </row>
    <row r="38918" spans="2:3" x14ac:dyDescent="0.3">
      <c r="B38918" s="1">
        <f t="shared" si="609"/>
        <v>45928.250000031461</v>
      </c>
      <c r="C38918">
        <v>0</v>
      </c>
    </row>
    <row r="38919" spans="2:3" x14ac:dyDescent="0.3">
      <c r="B38919" s="1">
        <f t="shared" si="609"/>
        <v>45928.256944475906</v>
      </c>
      <c r="C38919">
        <v>0</v>
      </c>
    </row>
    <row r="38920" spans="2:3" x14ac:dyDescent="0.3">
      <c r="B38920" s="1">
        <f t="shared" si="609"/>
        <v>45928.263888920352</v>
      </c>
      <c r="C38920">
        <v>0</v>
      </c>
    </row>
    <row r="38921" spans="2:3" x14ac:dyDescent="0.3">
      <c r="B38921" s="1">
        <f t="shared" si="609"/>
        <v>45928.270833364797</v>
      </c>
      <c r="C38921">
        <v>0</v>
      </c>
    </row>
    <row r="38922" spans="2:3" x14ac:dyDescent="0.3">
      <c r="B38922" s="1">
        <f t="shared" si="609"/>
        <v>45928.277777809242</v>
      </c>
      <c r="C38922">
        <v>0</v>
      </c>
    </row>
    <row r="38923" spans="2:3" x14ac:dyDescent="0.3">
      <c r="B38923" s="1">
        <f t="shared" si="609"/>
        <v>45928.284722253688</v>
      </c>
      <c r="C38923">
        <v>0</v>
      </c>
    </row>
    <row r="38924" spans="2:3" x14ac:dyDescent="0.3">
      <c r="B38924" s="1">
        <f t="shared" si="609"/>
        <v>45928.291666698133</v>
      </c>
      <c r="C38924">
        <v>0</v>
      </c>
    </row>
    <row r="38925" spans="2:3" x14ac:dyDescent="0.3">
      <c r="B38925" s="1">
        <f t="shared" si="609"/>
        <v>45928.298611142578</v>
      </c>
      <c r="C38925">
        <v>0</v>
      </c>
    </row>
    <row r="38926" spans="2:3" x14ac:dyDescent="0.3">
      <c r="B38926" s="1">
        <f t="shared" si="609"/>
        <v>45928.305555587023</v>
      </c>
      <c r="C38926">
        <v>0</v>
      </c>
    </row>
    <row r="38927" spans="2:3" x14ac:dyDescent="0.3">
      <c r="B38927" s="1">
        <f t="shared" si="609"/>
        <v>45928.312500031469</v>
      </c>
      <c r="C38927">
        <v>0</v>
      </c>
    </row>
    <row r="38928" spans="2:3" x14ac:dyDescent="0.3">
      <c r="B38928" s="1">
        <f t="shared" si="609"/>
        <v>45928.319444475914</v>
      </c>
      <c r="C38928">
        <v>0</v>
      </c>
    </row>
    <row r="38929" spans="2:3" x14ac:dyDescent="0.3">
      <c r="B38929" s="1">
        <f t="shared" si="609"/>
        <v>45928.326388920359</v>
      </c>
      <c r="C38929">
        <v>0</v>
      </c>
    </row>
    <row r="38930" spans="2:3" x14ac:dyDescent="0.3">
      <c r="B38930" s="1">
        <f t="shared" si="609"/>
        <v>45928.333333364804</v>
      </c>
      <c r="C38930">
        <v>0</v>
      </c>
    </row>
    <row r="38931" spans="2:3" x14ac:dyDescent="0.3">
      <c r="B38931" s="1">
        <f t="shared" si="609"/>
        <v>45928.34027780925</v>
      </c>
      <c r="C38931">
        <v>0</v>
      </c>
    </row>
    <row r="38932" spans="2:3" x14ac:dyDescent="0.3">
      <c r="B38932" s="1">
        <f t="shared" si="609"/>
        <v>45928.347222253695</v>
      </c>
      <c r="C38932">
        <v>0</v>
      </c>
    </row>
    <row r="38933" spans="2:3" x14ac:dyDescent="0.3">
      <c r="B38933" s="1">
        <f t="shared" si="609"/>
        <v>45928.35416669814</v>
      </c>
      <c r="C38933">
        <v>0</v>
      </c>
    </row>
    <row r="38934" spans="2:3" x14ac:dyDescent="0.3">
      <c r="B38934" s="1">
        <f t="shared" si="609"/>
        <v>45928.361111142585</v>
      </c>
      <c r="C38934">
        <v>0</v>
      </c>
    </row>
    <row r="38935" spans="2:3" x14ac:dyDescent="0.3">
      <c r="B38935" s="1">
        <f t="shared" si="609"/>
        <v>45928.368055587031</v>
      </c>
      <c r="C38935">
        <v>0</v>
      </c>
    </row>
    <row r="38936" spans="2:3" x14ac:dyDescent="0.3">
      <c r="B38936" s="1">
        <f t="shared" si="609"/>
        <v>45928.375000031476</v>
      </c>
      <c r="C38936">
        <v>0</v>
      </c>
    </row>
    <row r="38937" spans="2:3" x14ac:dyDescent="0.3">
      <c r="B38937" s="1">
        <f t="shared" si="609"/>
        <v>45928.381944475921</v>
      </c>
      <c r="C38937">
        <v>0</v>
      </c>
    </row>
    <row r="38938" spans="2:3" x14ac:dyDescent="0.3">
      <c r="B38938" s="1">
        <f t="shared" ref="B38938:B39001" si="610">B38937+(B38937-B38936)</f>
        <v>45928.388888920366</v>
      </c>
      <c r="C38938">
        <v>0</v>
      </c>
    </row>
    <row r="38939" spans="2:3" x14ac:dyDescent="0.3">
      <c r="B38939" s="1">
        <f t="shared" si="610"/>
        <v>45928.395833364812</v>
      </c>
      <c r="C38939">
        <v>0</v>
      </c>
    </row>
    <row r="38940" spans="2:3" x14ac:dyDescent="0.3">
      <c r="B38940" s="1">
        <f t="shared" si="610"/>
        <v>45928.402777809257</v>
      </c>
      <c r="C38940">
        <v>0</v>
      </c>
    </row>
    <row r="38941" spans="2:3" x14ac:dyDescent="0.3">
      <c r="B38941" s="1">
        <f t="shared" si="610"/>
        <v>45928.409722253702</v>
      </c>
      <c r="C38941">
        <v>0</v>
      </c>
    </row>
    <row r="38942" spans="2:3" x14ac:dyDescent="0.3">
      <c r="B38942" s="1">
        <f t="shared" si="610"/>
        <v>45928.416666698147</v>
      </c>
      <c r="C38942">
        <v>0</v>
      </c>
    </row>
    <row r="38943" spans="2:3" x14ac:dyDescent="0.3">
      <c r="B38943" s="1">
        <f t="shared" si="610"/>
        <v>45928.423611142593</v>
      </c>
      <c r="C38943">
        <v>0</v>
      </c>
    </row>
    <row r="38944" spans="2:3" x14ac:dyDescent="0.3">
      <c r="B38944" s="1">
        <f t="shared" si="610"/>
        <v>45928.430555587038</v>
      </c>
      <c r="C38944">
        <v>0</v>
      </c>
    </row>
    <row r="38945" spans="2:3" x14ac:dyDescent="0.3">
      <c r="B38945" s="1">
        <f t="shared" si="610"/>
        <v>45928.437500031483</v>
      </c>
      <c r="C38945">
        <v>0</v>
      </c>
    </row>
    <row r="38946" spans="2:3" x14ac:dyDescent="0.3">
      <c r="B38946" s="1">
        <f t="shared" si="610"/>
        <v>45928.444444475928</v>
      </c>
      <c r="C38946">
        <v>0</v>
      </c>
    </row>
    <row r="38947" spans="2:3" x14ac:dyDescent="0.3">
      <c r="B38947" s="1">
        <f t="shared" si="610"/>
        <v>45928.451388920374</v>
      </c>
      <c r="C38947">
        <v>0</v>
      </c>
    </row>
    <row r="38948" spans="2:3" x14ac:dyDescent="0.3">
      <c r="B38948" s="1">
        <f t="shared" si="610"/>
        <v>45928.458333364819</v>
      </c>
      <c r="C38948">
        <v>0</v>
      </c>
    </row>
    <row r="38949" spans="2:3" x14ac:dyDescent="0.3">
      <c r="B38949" s="1">
        <f t="shared" si="610"/>
        <v>45928.465277809264</v>
      </c>
      <c r="C38949">
        <v>0</v>
      </c>
    </row>
    <row r="38950" spans="2:3" x14ac:dyDescent="0.3">
      <c r="B38950" s="1">
        <f t="shared" si="610"/>
        <v>45928.472222253709</v>
      </c>
      <c r="C38950">
        <v>0</v>
      </c>
    </row>
    <row r="38951" spans="2:3" x14ac:dyDescent="0.3">
      <c r="B38951" s="1">
        <f t="shared" si="610"/>
        <v>45928.479166698155</v>
      </c>
      <c r="C38951">
        <v>0</v>
      </c>
    </row>
    <row r="38952" spans="2:3" x14ac:dyDescent="0.3">
      <c r="B38952" s="1">
        <f t="shared" si="610"/>
        <v>45928.4861111426</v>
      </c>
      <c r="C38952">
        <v>0</v>
      </c>
    </row>
    <row r="38953" spans="2:3" x14ac:dyDescent="0.3">
      <c r="B38953" s="1">
        <f t="shared" si="610"/>
        <v>45928.493055587045</v>
      </c>
      <c r="C38953">
        <v>0</v>
      </c>
    </row>
    <row r="38954" spans="2:3" x14ac:dyDescent="0.3">
      <c r="B38954" s="1">
        <f t="shared" si="610"/>
        <v>45928.50000003149</v>
      </c>
      <c r="C38954">
        <v>0</v>
      </c>
    </row>
    <row r="38955" spans="2:3" x14ac:dyDescent="0.3">
      <c r="B38955" s="1">
        <f t="shared" si="610"/>
        <v>45928.506944475936</v>
      </c>
      <c r="C38955">
        <v>0</v>
      </c>
    </row>
    <row r="38956" spans="2:3" x14ac:dyDescent="0.3">
      <c r="B38956" s="1">
        <f t="shared" si="610"/>
        <v>45928.513888920381</v>
      </c>
      <c r="C38956">
        <v>0</v>
      </c>
    </row>
    <row r="38957" spans="2:3" x14ac:dyDescent="0.3">
      <c r="B38957" s="1">
        <f t="shared" si="610"/>
        <v>45928.520833364826</v>
      </c>
      <c r="C38957">
        <v>0</v>
      </c>
    </row>
    <row r="38958" spans="2:3" x14ac:dyDescent="0.3">
      <c r="B38958" s="1">
        <f t="shared" si="610"/>
        <v>45928.527777809271</v>
      </c>
      <c r="C38958">
        <v>0</v>
      </c>
    </row>
    <row r="38959" spans="2:3" x14ac:dyDescent="0.3">
      <c r="B38959" s="1">
        <f t="shared" si="610"/>
        <v>45928.534722253717</v>
      </c>
      <c r="C38959">
        <v>0</v>
      </c>
    </row>
    <row r="38960" spans="2:3" x14ac:dyDescent="0.3">
      <c r="B38960" s="1">
        <f t="shared" si="610"/>
        <v>45928.541666698162</v>
      </c>
      <c r="C38960">
        <v>0</v>
      </c>
    </row>
    <row r="38961" spans="2:3" x14ac:dyDescent="0.3">
      <c r="B38961" s="1">
        <f t="shared" si="610"/>
        <v>45928.548611142607</v>
      </c>
      <c r="C38961">
        <v>0</v>
      </c>
    </row>
    <row r="38962" spans="2:3" x14ac:dyDescent="0.3">
      <c r="B38962" s="1">
        <f t="shared" si="610"/>
        <v>45928.555555587052</v>
      </c>
      <c r="C38962">
        <v>0</v>
      </c>
    </row>
    <row r="38963" spans="2:3" x14ac:dyDescent="0.3">
      <c r="B38963" s="1">
        <f t="shared" si="610"/>
        <v>45928.562500031498</v>
      </c>
      <c r="C38963">
        <v>0</v>
      </c>
    </row>
    <row r="38964" spans="2:3" x14ac:dyDescent="0.3">
      <c r="B38964" s="1">
        <f t="shared" si="610"/>
        <v>45928.569444475943</v>
      </c>
      <c r="C38964">
        <v>0</v>
      </c>
    </row>
    <row r="38965" spans="2:3" x14ac:dyDescent="0.3">
      <c r="B38965" s="1">
        <f t="shared" si="610"/>
        <v>45928.576388920388</v>
      </c>
      <c r="C38965">
        <v>0</v>
      </c>
    </row>
    <row r="38966" spans="2:3" x14ac:dyDescent="0.3">
      <c r="B38966" s="1">
        <f t="shared" si="610"/>
        <v>45928.583333364833</v>
      </c>
      <c r="C38966">
        <v>0</v>
      </c>
    </row>
    <row r="38967" spans="2:3" x14ac:dyDescent="0.3">
      <c r="B38967" s="1">
        <f t="shared" si="610"/>
        <v>45928.590277809279</v>
      </c>
      <c r="C38967">
        <v>0</v>
      </c>
    </row>
    <row r="38968" spans="2:3" x14ac:dyDescent="0.3">
      <c r="B38968" s="1">
        <f t="shared" si="610"/>
        <v>45928.597222253724</v>
      </c>
      <c r="C38968">
        <v>0</v>
      </c>
    </row>
    <row r="38969" spans="2:3" x14ac:dyDescent="0.3">
      <c r="B38969" s="1">
        <f t="shared" si="610"/>
        <v>45928.604166698169</v>
      </c>
      <c r="C38969">
        <v>0</v>
      </c>
    </row>
    <row r="38970" spans="2:3" x14ac:dyDescent="0.3">
      <c r="B38970" s="1">
        <f t="shared" si="610"/>
        <v>45928.611111142614</v>
      </c>
      <c r="C38970">
        <v>0</v>
      </c>
    </row>
    <row r="38971" spans="2:3" x14ac:dyDescent="0.3">
      <c r="B38971" s="1">
        <f t="shared" si="610"/>
        <v>45928.61805558706</v>
      </c>
      <c r="C38971">
        <v>0</v>
      </c>
    </row>
    <row r="38972" spans="2:3" x14ac:dyDescent="0.3">
      <c r="B38972" s="1">
        <f t="shared" si="610"/>
        <v>45928.625000031505</v>
      </c>
      <c r="C38972">
        <v>0</v>
      </c>
    </row>
    <row r="38973" spans="2:3" x14ac:dyDescent="0.3">
      <c r="B38973" s="1">
        <f t="shared" si="610"/>
        <v>45928.63194447595</v>
      </c>
      <c r="C38973">
        <v>0</v>
      </c>
    </row>
    <row r="38974" spans="2:3" x14ac:dyDescent="0.3">
      <c r="B38974" s="1">
        <f t="shared" si="610"/>
        <v>45928.638888920395</v>
      </c>
      <c r="C38974">
        <v>0</v>
      </c>
    </row>
    <row r="38975" spans="2:3" x14ac:dyDescent="0.3">
      <c r="B38975" s="1">
        <f t="shared" si="610"/>
        <v>45928.645833364841</v>
      </c>
      <c r="C38975">
        <v>0</v>
      </c>
    </row>
    <row r="38976" spans="2:3" x14ac:dyDescent="0.3">
      <c r="B38976" s="1">
        <f t="shared" si="610"/>
        <v>45928.652777809286</v>
      </c>
      <c r="C38976">
        <v>0</v>
      </c>
    </row>
    <row r="38977" spans="2:3" x14ac:dyDescent="0.3">
      <c r="B38977" s="1">
        <f t="shared" si="610"/>
        <v>45928.659722253731</v>
      </c>
      <c r="C38977">
        <v>0</v>
      </c>
    </row>
    <row r="38978" spans="2:3" x14ac:dyDescent="0.3">
      <c r="B38978" s="1">
        <f t="shared" si="610"/>
        <v>45928.666666698176</v>
      </c>
      <c r="C38978">
        <v>0</v>
      </c>
    </row>
    <row r="38979" spans="2:3" x14ac:dyDescent="0.3">
      <c r="B38979" s="1">
        <f t="shared" si="610"/>
        <v>45928.673611142622</v>
      </c>
      <c r="C38979">
        <v>0</v>
      </c>
    </row>
    <row r="38980" spans="2:3" x14ac:dyDescent="0.3">
      <c r="B38980" s="1">
        <f t="shared" si="610"/>
        <v>45928.680555587067</v>
      </c>
      <c r="C38980">
        <v>0</v>
      </c>
    </row>
    <row r="38981" spans="2:3" x14ac:dyDescent="0.3">
      <c r="B38981" s="1">
        <f t="shared" si="610"/>
        <v>45928.687500031512</v>
      </c>
      <c r="C38981">
        <v>0</v>
      </c>
    </row>
    <row r="38982" spans="2:3" x14ac:dyDescent="0.3">
      <c r="B38982" s="1">
        <f t="shared" si="610"/>
        <v>45928.694444475957</v>
      </c>
      <c r="C38982">
        <v>0</v>
      </c>
    </row>
    <row r="38983" spans="2:3" x14ac:dyDescent="0.3">
      <c r="B38983" s="1">
        <f t="shared" si="610"/>
        <v>45928.701388920403</v>
      </c>
      <c r="C38983">
        <v>0</v>
      </c>
    </row>
    <row r="38984" spans="2:3" x14ac:dyDescent="0.3">
      <c r="B38984" s="1">
        <f t="shared" si="610"/>
        <v>45928.708333364848</v>
      </c>
      <c r="C38984">
        <v>0</v>
      </c>
    </row>
    <row r="38985" spans="2:3" x14ac:dyDescent="0.3">
      <c r="B38985" s="1">
        <f t="shared" si="610"/>
        <v>45928.715277809293</v>
      </c>
      <c r="C38985">
        <v>0</v>
      </c>
    </row>
    <row r="38986" spans="2:3" x14ac:dyDescent="0.3">
      <c r="B38986" s="1">
        <f t="shared" si="610"/>
        <v>45928.722222253738</v>
      </c>
      <c r="C38986">
        <v>0</v>
      </c>
    </row>
    <row r="38987" spans="2:3" x14ac:dyDescent="0.3">
      <c r="B38987" s="1">
        <f t="shared" si="610"/>
        <v>45928.729166698184</v>
      </c>
      <c r="C38987">
        <v>0</v>
      </c>
    </row>
    <row r="38988" spans="2:3" x14ac:dyDescent="0.3">
      <c r="B38988" s="1">
        <f t="shared" si="610"/>
        <v>45928.736111142629</v>
      </c>
      <c r="C38988">
        <v>0</v>
      </c>
    </row>
    <row r="38989" spans="2:3" x14ac:dyDescent="0.3">
      <c r="B38989" s="1">
        <f t="shared" si="610"/>
        <v>45928.743055587074</v>
      </c>
      <c r="C38989">
        <v>0</v>
      </c>
    </row>
    <row r="38990" spans="2:3" x14ac:dyDescent="0.3">
      <c r="B38990" s="1">
        <f t="shared" si="610"/>
        <v>45928.750000031519</v>
      </c>
      <c r="C38990">
        <v>0</v>
      </c>
    </row>
    <row r="38991" spans="2:3" x14ac:dyDescent="0.3">
      <c r="B38991" s="1">
        <f t="shared" si="610"/>
        <v>45928.756944475965</v>
      </c>
      <c r="C38991">
        <v>0</v>
      </c>
    </row>
    <row r="38992" spans="2:3" x14ac:dyDescent="0.3">
      <c r="B38992" s="1">
        <f t="shared" si="610"/>
        <v>45928.76388892041</v>
      </c>
      <c r="C38992">
        <v>0</v>
      </c>
    </row>
    <row r="38993" spans="2:3" x14ac:dyDescent="0.3">
      <c r="B38993" s="1">
        <f t="shared" si="610"/>
        <v>45928.770833364855</v>
      </c>
      <c r="C38993">
        <v>0</v>
      </c>
    </row>
    <row r="38994" spans="2:3" x14ac:dyDescent="0.3">
      <c r="B38994" s="1">
        <f t="shared" si="610"/>
        <v>45928.7777778093</v>
      </c>
      <c r="C38994">
        <v>0</v>
      </c>
    </row>
    <row r="38995" spans="2:3" x14ac:dyDescent="0.3">
      <c r="B38995" s="1">
        <f t="shared" si="610"/>
        <v>45928.784722253746</v>
      </c>
      <c r="C38995">
        <v>0</v>
      </c>
    </row>
    <row r="38996" spans="2:3" x14ac:dyDescent="0.3">
      <c r="B38996" s="1">
        <f t="shared" si="610"/>
        <v>45928.791666698191</v>
      </c>
      <c r="C38996">
        <v>0</v>
      </c>
    </row>
    <row r="38997" spans="2:3" x14ac:dyDescent="0.3">
      <c r="B38997" s="1">
        <f t="shared" si="610"/>
        <v>45928.798611142636</v>
      </c>
      <c r="C38997">
        <v>0</v>
      </c>
    </row>
    <row r="38998" spans="2:3" x14ac:dyDescent="0.3">
      <c r="B38998" s="1">
        <f t="shared" si="610"/>
        <v>45928.805555587081</v>
      </c>
      <c r="C38998">
        <v>0</v>
      </c>
    </row>
    <row r="38999" spans="2:3" x14ac:dyDescent="0.3">
      <c r="B38999" s="1">
        <f t="shared" si="610"/>
        <v>45928.812500031527</v>
      </c>
      <c r="C38999">
        <v>0</v>
      </c>
    </row>
    <row r="39000" spans="2:3" x14ac:dyDescent="0.3">
      <c r="B39000" s="1">
        <f t="shared" si="610"/>
        <v>45928.819444475972</v>
      </c>
      <c r="C39000">
        <v>0</v>
      </c>
    </row>
    <row r="39001" spans="2:3" x14ac:dyDescent="0.3">
      <c r="B39001" s="1">
        <f t="shared" si="610"/>
        <v>45928.826388920417</v>
      </c>
      <c r="C39001">
        <v>0</v>
      </c>
    </row>
    <row r="39002" spans="2:3" x14ac:dyDescent="0.3">
      <c r="B39002" s="1">
        <f t="shared" ref="B39002:B39065" si="611">B39001+(B39001-B39000)</f>
        <v>45928.833333364862</v>
      </c>
      <c r="C39002">
        <v>0</v>
      </c>
    </row>
    <row r="39003" spans="2:3" x14ac:dyDescent="0.3">
      <c r="B39003" s="1">
        <f t="shared" si="611"/>
        <v>45928.840277809308</v>
      </c>
      <c r="C39003">
        <v>0</v>
      </c>
    </row>
    <row r="39004" spans="2:3" x14ac:dyDescent="0.3">
      <c r="B39004" s="1">
        <f t="shared" si="611"/>
        <v>45928.847222253753</v>
      </c>
      <c r="C39004">
        <v>0</v>
      </c>
    </row>
    <row r="39005" spans="2:3" x14ac:dyDescent="0.3">
      <c r="B39005" s="1">
        <f t="shared" si="611"/>
        <v>45928.854166698198</v>
      </c>
      <c r="C39005">
        <v>0</v>
      </c>
    </row>
    <row r="39006" spans="2:3" x14ac:dyDescent="0.3">
      <c r="B39006" s="1">
        <f t="shared" si="611"/>
        <v>45928.861111142643</v>
      </c>
      <c r="C39006">
        <v>0</v>
      </c>
    </row>
    <row r="39007" spans="2:3" x14ac:dyDescent="0.3">
      <c r="B39007" s="1">
        <f t="shared" si="611"/>
        <v>45928.868055587089</v>
      </c>
      <c r="C39007">
        <v>0</v>
      </c>
    </row>
    <row r="39008" spans="2:3" x14ac:dyDescent="0.3">
      <c r="B39008" s="1">
        <f t="shared" si="611"/>
        <v>45928.875000031534</v>
      </c>
      <c r="C39008">
        <v>0</v>
      </c>
    </row>
    <row r="39009" spans="2:3" x14ac:dyDescent="0.3">
      <c r="B39009" s="1">
        <f t="shared" si="611"/>
        <v>45928.881944475979</v>
      </c>
      <c r="C39009">
        <v>0</v>
      </c>
    </row>
    <row r="39010" spans="2:3" x14ac:dyDescent="0.3">
      <c r="B39010" s="1">
        <f t="shared" si="611"/>
        <v>45928.888888920425</v>
      </c>
      <c r="C39010">
        <v>0</v>
      </c>
    </row>
    <row r="39011" spans="2:3" x14ac:dyDescent="0.3">
      <c r="B39011" s="1">
        <f t="shared" si="611"/>
        <v>45928.89583336487</v>
      </c>
      <c r="C39011">
        <v>0</v>
      </c>
    </row>
    <row r="39012" spans="2:3" x14ac:dyDescent="0.3">
      <c r="B39012" s="1">
        <f t="shared" si="611"/>
        <v>45928.902777809315</v>
      </c>
      <c r="C39012">
        <v>0</v>
      </c>
    </row>
    <row r="39013" spans="2:3" x14ac:dyDescent="0.3">
      <c r="B39013" s="1">
        <f t="shared" si="611"/>
        <v>45928.90972225376</v>
      </c>
      <c r="C39013">
        <v>0</v>
      </c>
    </row>
    <row r="39014" spans="2:3" x14ac:dyDescent="0.3">
      <c r="B39014" s="1">
        <f t="shared" si="611"/>
        <v>45928.916666698206</v>
      </c>
      <c r="C39014">
        <v>0</v>
      </c>
    </row>
    <row r="39015" spans="2:3" x14ac:dyDescent="0.3">
      <c r="B39015" s="1">
        <f t="shared" si="611"/>
        <v>45928.923611142651</v>
      </c>
      <c r="C39015">
        <v>0</v>
      </c>
    </row>
    <row r="39016" spans="2:3" x14ac:dyDescent="0.3">
      <c r="B39016" s="1">
        <f t="shared" si="611"/>
        <v>45928.930555587096</v>
      </c>
      <c r="C39016">
        <v>0</v>
      </c>
    </row>
    <row r="39017" spans="2:3" x14ac:dyDescent="0.3">
      <c r="B39017" s="1">
        <f t="shared" si="611"/>
        <v>45928.937500031541</v>
      </c>
      <c r="C39017">
        <v>0</v>
      </c>
    </row>
    <row r="39018" spans="2:3" x14ac:dyDescent="0.3">
      <c r="B39018" s="1">
        <f t="shared" si="611"/>
        <v>45928.944444475987</v>
      </c>
      <c r="C39018">
        <v>0</v>
      </c>
    </row>
    <row r="39019" spans="2:3" x14ac:dyDescent="0.3">
      <c r="B39019" s="1">
        <f t="shared" si="611"/>
        <v>45928.951388920432</v>
      </c>
      <c r="C39019">
        <v>0</v>
      </c>
    </row>
    <row r="39020" spans="2:3" x14ac:dyDescent="0.3">
      <c r="B39020" s="1">
        <f t="shared" si="611"/>
        <v>45928.958333364877</v>
      </c>
      <c r="C39020">
        <v>0</v>
      </c>
    </row>
    <row r="39021" spans="2:3" x14ac:dyDescent="0.3">
      <c r="B39021" s="1">
        <f t="shared" si="611"/>
        <v>45928.965277809322</v>
      </c>
      <c r="C39021">
        <v>0</v>
      </c>
    </row>
    <row r="39022" spans="2:3" x14ac:dyDescent="0.3">
      <c r="B39022" s="1">
        <f t="shared" si="611"/>
        <v>45928.972222253768</v>
      </c>
      <c r="C39022">
        <v>0</v>
      </c>
    </row>
    <row r="39023" spans="2:3" x14ac:dyDescent="0.3">
      <c r="B39023" s="1">
        <f t="shared" si="611"/>
        <v>45928.979166698213</v>
      </c>
      <c r="C39023">
        <v>0</v>
      </c>
    </row>
    <row r="39024" spans="2:3" x14ac:dyDescent="0.3">
      <c r="B39024" s="1">
        <f t="shared" si="611"/>
        <v>45928.986111142658</v>
      </c>
      <c r="C39024">
        <v>0</v>
      </c>
    </row>
    <row r="39025" spans="2:3" x14ac:dyDescent="0.3">
      <c r="B39025" s="1">
        <f t="shared" si="611"/>
        <v>45928.993055587103</v>
      </c>
      <c r="C39025">
        <v>0</v>
      </c>
    </row>
    <row r="39026" spans="2:3" x14ac:dyDescent="0.3">
      <c r="B39026" s="1">
        <f t="shared" si="611"/>
        <v>45929.000000031549</v>
      </c>
      <c r="C39026">
        <v>0</v>
      </c>
    </row>
    <row r="39027" spans="2:3" x14ac:dyDescent="0.3">
      <c r="B39027" s="1">
        <f t="shared" si="611"/>
        <v>45929.006944475994</v>
      </c>
      <c r="C39027">
        <v>0</v>
      </c>
    </row>
    <row r="39028" spans="2:3" x14ac:dyDescent="0.3">
      <c r="B39028" s="1">
        <f t="shared" si="611"/>
        <v>45929.013888920439</v>
      </c>
      <c r="C39028">
        <v>0</v>
      </c>
    </row>
    <row r="39029" spans="2:3" x14ac:dyDescent="0.3">
      <c r="B39029" s="1">
        <f t="shared" si="611"/>
        <v>45929.020833364884</v>
      </c>
      <c r="C39029">
        <v>0</v>
      </c>
    </row>
    <row r="39030" spans="2:3" x14ac:dyDescent="0.3">
      <c r="B39030" s="1">
        <f t="shared" si="611"/>
        <v>45929.02777780933</v>
      </c>
      <c r="C39030">
        <v>0</v>
      </c>
    </row>
    <row r="39031" spans="2:3" x14ac:dyDescent="0.3">
      <c r="B39031" s="1">
        <f t="shared" si="611"/>
        <v>45929.034722253775</v>
      </c>
      <c r="C39031">
        <v>0</v>
      </c>
    </row>
    <row r="39032" spans="2:3" x14ac:dyDescent="0.3">
      <c r="B39032" s="1">
        <f t="shared" si="611"/>
        <v>45929.04166669822</v>
      </c>
      <c r="C39032">
        <v>0</v>
      </c>
    </row>
    <row r="39033" spans="2:3" x14ac:dyDescent="0.3">
      <c r="B39033" s="1">
        <f t="shared" si="611"/>
        <v>45929.048611142665</v>
      </c>
      <c r="C39033">
        <v>0</v>
      </c>
    </row>
    <row r="39034" spans="2:3" x14ac:dyDescent="0.3">
      <c r="B39034" s="1">
        <f t="shared" si="611"/>
        <v>45929.055555587111</v>
      </c>
      <c r="C39034">
        <v>0</v>
      </c>
    </row>
    <row r="39035" spans="2:3" x14ac:dyDescent="0.3">
      <c r="B39035" s="1">
        <f t="shared" si="611"/>
        <v>45929.062500031556</v>
      </c>
      <c r="C39035">
        <v>0</v>
      </c>
    </row>
    <row r="39036" spans="2:3" x14ac:dyDescent="0.3">
      <c r="B39036" s="1">
        <f t="shared" si="611"/>
        <v>45929.069444476001</v>
      </c>
      <c r="C39036">
        <v>0</v>
      </c>
    </row>
    <row r="39037" spans="2:3" x14ac:dyDescent="0.3">
      <c r="B39037" s="1">
        <f t="shared" si="611"/>
        <v>45929.076388920446</v>
      </c>
      <c r="C39037">
        <v>0</v>
      </c>
    </row>
    <row r="39038" spans="2:3" x14ac:dyDescent="0.3">
      <c r="B39038" s="1">
        <f t="shared" si="611"/>
        <v>45929.083333364892</v>
      </c>
      <c r="C39038">
        <v>0</v>
      </c>
    </row>
    <row r="39039" spans="2:3" x14ac:dyDescent="0.3">
      <c r="B39039" s="1">
        <f t="shared" si="611"/>
        <v>45929.090277809337</v>
      </c>
      <c r="C39039">
        <v>0</v>
      </c>
    </row>
    <row r="39040" spans="2:3" x14ac:dyDescent="0.3">
      <c r="B39040" s="1">
        <f t="shared" si="611"/>
        <v>45929.097222253782</v>
      </c>
      <c r="C39040">
        <v>0</v>
      </c>
    </row>
    <row r="39041" spans="2:3" x14ac:dyDescent="0.3">
      <c r="B39041" s="1">
        <f t="shared" si="611"/>
        <v>45929.104166698227</v>
      </c>
      <c r="C39041">
        <v>0</v>
      </c>
    </row>
    <row r="39042" spans="2:3" x14ac:dyDescent="0.3">
      <c r="B39042" s="1">
        <f t="shared" si="611"/>
        <v>45929.111111142673</v>
      </c>
      <c r="C39042">
        <v>0</v>
      </c>
    </row>
    <row r="39043" spans="2:3" x14ac:dyDescent="0.3">
      <c r="B39043" s="1">
        <f t="shared" si="611"/>
        <v>45929.118055587118</v>
      </c>
      <c r="C39043">
        <v>0</v>
      </c>
    </row>
    <row r="39044" spans="2:3" x14ac:dyDescent="0.3">
      <c r="B39044" s="1">
        <f t="shared" si="611"/>
        <v>45929.125000031563</v>
      </c>
      <c r="C39044">
        <v>0</v>
      </c>
    </row>
    <row r="39045" spans="2:3" x14ac:dyDescent="0.3">
      <c r="B39045" s="1">
        <f t="shared" si="611"/>
        <v>45929.131944476008</v>
      </c>
      <c r="C39045">
        <v>0</v>
      </c>
    </row>
    <row r="39046" spans="2:3" x14ac:dyDescent="0.3">
      <c r="B39046" s="1">
        <f t="shared" si="611"/>
        <v>45929.138888920454</v>
      </c>
      <c r="C39046">
        <v>0</v>
      </c>
    </row>
    <row r="39047" spans="2:3" x14ac:dyDescent="0.3">
      <c r="B39047" s="1">
        <f t="shared" si="611"/>
        <v>45929.145833364899</v>
      </c>
      <c r="C39047">
        <v>0</v>
      </c>
    </row>
    <row r="39048" spans="2:3" x14ac:dyDescent="0.3">
      <c r="B39048" s="1">
        <f t="shared" si="611"/>
        <v>45929.152777809344</v>
      </c>
      <c r="C39048">
        <v>0</v>
      </c>
    </row>
    <row r="39049" spans="2:3" x14ac:dyDescent="0.3">
      <c r="B39049" s="1">
        <f t="shared" si="611"/>
        <v>45929.159722253789</v>
      </c>
      <c r="C39049">
        <v>0</v>
      </c>
    </row>
    <row r="39050" spans="2:3" x14ac:dyDescent="0.3">
      <c r="B39050" s="1">
        <f t="shared" si="611"/>
        <v>45929.166666698235</v>
      </c>
      <c r="C39050">
        <v>0</v>
      </c>
    </row>
    <row r="39051" spans="2:3" x14ac:dyDescent="0.3">
      <c r="B39051" s="1">
        <f t="shared" si="611"/>
        <v>45929.17361114268</v>
      </c>
      <c r="C39051">
        <v>0</v>
      </c>
    </row>
    <row r="39052" spans="2:3" x14ac:dyDescent="0.3">
      <c r="B39052" s="1">
        <f t="shared" si="611"/>
        <v>45929.180555587125</v>
      </c>
      <c r="C39052">
        <v>0</v>
      </c>
    </row>
    <row r="39053" spans="2:3" x14ac:dyDescent="0.3">
      <c r="B39053" s="1">
        <f t="shared" si="611"/>
        <v>45929.18750003157</v>
      </c>
      <c r="C39053">
        <v>0</v>
      </c>
    </row>
    <row r="39054" spans="2:3" x14ac:dyDescent="0.3">
      <c r="B39054" s="1">
        <f t="shared" si="611"/>
        <v>45929.194444476016</v>
      </c>
      <c r="C39054">
        <v>0</v>
      </c>
    </row>
    <row r="39055" spans="2:3" x14ac:dyDescent="0.3">
      <c r="B39055" s="1">
        <f t="shared" si="611"/>
        <v>45929.201388920461</v>
      </c>
      <c r="C39055">
        <v>0</v>
      </c>
    </row>
    <row r="39056" spans="2:3" x14ac:dyDescent="0.3">
      <c r="B39056" s="1">
        <f t="shared" si="611"/>
        <v>45929.208333364906</v>
      </c>
      <c r="C39056">
        <v>0</v>
      </c>
    </row>
    <row r="39057" spans="2:3" x14ac:dyDescent="0.3">
      <c r="B39057" s="1">
        <f t="shared" si="611"/>
        <v>45929.215277809351</v>
      </c>
      <c r="C39057">
        <v>0</v>
      </c>
    </row>
    <row r="39058" spans="2:3" x14ac:dyDescent="0.3">
      <c r="B39058" s="1">
        <f t="shared" si="611"/>
        <v>45929.222222253797</v>
      </c>
      <c r="C39058">
        <v>0</v>
      </c>
    </row>
    <row r="39059" spans="2:3" x14ac:dyDescent="0.3">
      <c r="B39059" s="1">
        <f t="shared" si="611"/>
        <v>45929.229166698242</v>
      </c>
      <c r="C39059">
        <v>0</v>
      </c>
    </row>
    <row r="39060" spans="2:3" x14ac:dyDescent="0.3">
      <c r="B39060" s="1">
        <f t="shared" si="611"/>
        <v>45929.236111142687</v>
      </c>
      <c r="C39060">
        <v>0</v>
      </c>
    </row>
    <row r="39061" spans="2:3" x14ac:dyDescent="0.3">
      <c r="B39061" s="1">
        <f t="shared" si="611"/>
        <v>45929.243055587132</v>
      </c>
      <c r="C39061">
        <v>0</v>
      </c>
    </row>
    <row r="39062" spans="2:3" x14ac:dyDescent="0.3">
      <c r="B39062" s="1">
        <f t="shared" si="611"/>
        <v>45929.250000031578</v>
      </c>
      <c r="C39062">
        <v>0</v>
      </c>
    </row>
    <row r="39063" spans="2:3" x14ac:dyDescent="0.3">
      <c r="B39063" s="1">
        <f t="shared" si="611"/>
        <v>45929.256944476023</v>
      </c>
      <c r="C39063">
        <v>0</v>
      </c>
    </row>
    <row r="39064" spans="2:3" x14ac:dyDescent="0.3">
      <c r="B39064" s="1">
        <f t="shared" si="611"/>
        <v>45929.263888920468</v>
      </c>
      <c r="C39064">
        <v>0</v>
      </c>
    </row>
    <row r="39065" spans="2:3" x14ac:dyDescent="0.3">
      <c r="B39065" s="1">
        <f t="shared" si="611"/>
        <v>45929.270833364913</v>
      </c>
      <c r="C39065">
        <v>0</v>
      </c>
    </row>
    <row r="39066" spans="2:3" x14ac:dyDescent="0.3">
      <c r="B39066" s="1">
        <f t="shared" ref="B39066:B39129" si="612">B39065+(B39065-B39064)</f>
        <v>45929.277777809359</v>
      </c>
      <c r="C39066">
        <v>0</v>
      </c>
    </row>
    <row r="39067" spans="2:3" x14ac:dyDescent="0.3">
      <c r="B39067" s="1">
        <f t="shared" si="612"/>
        <v>45929.284722253804</v>
      </c>
      <c r="C39067">
        <v>0</v>
      </c>
    </row>
    <row r="39068" spans="2:3" x14ac:dyDescent="0.3">
      <c r="B39068" s="1">
        <f t="shared" si="612"/>
        <v>45929.291666698249</v>
      </c>
      <c r="C39068">
        <v>0</v>
      </c>
    </row>
    <row r="39069" spans="2:3" x14ac:dyDescent="0.3">
      <c r="B39069" s="1">
        <f t="shared" si="612"/>
        <v>45929.298611142694</v>
      </c>
      <c r="C39069">
        <v>0</v>
      </c>
    </row>
    <row r="39070" spans="2:3" x14ac:dyDescent="0.3">
      <c r="B39070" s="1">
        <f t="shared" si="612"/>
        <v>45929.30555558714</v>
      </c>
      <c r="C39070">
        <v>0</v>
      </c>
    </row>
    <row r="39071" spans="2:3" x14ac:dyDescent="0.3">
      <c r="B39071" s="1">
        <f t="shared" si="612"/>
        <v>45929.312500031585</v>
      </c>
      <c r="C39071">
        <v>0</v>
      </c>
    </row>
    <row r="39072" spans="2:3" x14ac:dyDescent="0.3">
      <c r="B39072" s="1">
        <f t="shared" si="612"/>
        <v>45929.31944447603</v>
      </c>
      <c r="C39072">
        <v>0</v>
      </c>
    </row>
    <row r="39073" spans="2:3" x14ac:dyDescent="0.3">
      <c r="B39073" s="1">
        <f t="shared" si="612"/>
        <v>45929.326388920475</v>
      </c>
      <c r="C39073">
        <v>0</v>
      </c>
    </row>
    <row r="39074" spans="2:3" x14ac:dyDescent="0.3">
      <c r="B39074" s="1">
        <f t="shared" si="612"/>
        <v>45929.333333364921</v>
      </c>
      <c r="C39074">
        <v>0</v>
      </c>
    </row>
    <row r="39075" spans="2:3" x14ac:dyDescent="0.3">
      <c r="B39075" s="1">
        <f t="shared" si="612"/>
        <v>45929.340277809366</v>
      </c>
      <c r="C39075">
        <v>0</v>
      </c>
    </row>
    <row r="39076" spans="2:3" x14ac:dyDescent="0.3">
      <c r="B39076" s="1">
        <f t="shared" si="612"/>
        <v>45929.347222253811</v>
      </c>
      <c r="C39076">
        <v>0</v>
      </c>
    </row>
    <row r="39077" spans="2:3" x14ac:dyDescent="0.3">
      <c r="B39077" s="1">
        <f t="shared" si="612"/>
        <v>45929.354166698256</v>
      </c>
      <c r="C39077">
        <v>0</v>
      </c>
    </row>
    <row r="39078" spans="2:3" x14ac:dyDescent="0.3">
      <c r="B39078" s="1">
        <f t="shared" si="612"/>
        <v>45929.361111142702</v>
      </c>
      <c r="C39078">
        <v>0</v>
      </c>
    </row>
    <row r="39079" spans="2:3" x14ac:dyDescent="0.3">
      <c r="B39079" s="1">
        <f t="shared" si="612"/>
        <v>45929.368055587147</v>
      </c>
      <c r="C39079">
        <v>0</v>
      </c>
    </row>
    <row r="39080" spans="2:3" x14ac:dyDescent="0.3">
      <c r="B39080" s="1">
        <f t="shared" si="612"/>
        <v>45929.375000031592</v>
      </c>
      <c r="C39080">
        <v>0</v>
      </c>
    </row>
    <row r="39081" spans="2:3" x14ac:dyDescent="0.3">
      <c r="B39081" s="1">
        <f t="shared" si="612"/>
        <v>45929.381944476037</v>
      </c>
      <c r="C39081">
        <v>0</v>
      </c>
    </row>
    <row r="39082" spans="2:3" x14ac:dyDescent="0.3">
      <c r="B39082" s="1">
        <f t="shared" si="612"/>
        <v>45929.388888920483</v>
      </c>
      <c r="C39082">
        <v>0</v>
      </c>
    </row>
    <row r="39083" spans="2:3" x14ac:dyDescent="0.3">
      <c r="B39083" s="1">
        <f t="shared" si="612"/>
        <v>45929.395833364928</v>
      </c>
      <c r="C39083">
        <v>0</v>
      </c>
    </row>
    <row r="39084" spans="2:3" x14ac:dyDescent="0.3">
      <c r="B39084" s="1">
        <f t="shared" si="612"/>
        <v>45929.402777809373</v>
      </c>
      <c r="C39084">
        <v>0</v>
      </c>
    </row>
    <row r="39085" spans="2:3" x14ac:dyDescent="0.3">
      <c r="B39085" s="1">
        <f t="shared" si="612"/>
        <v>45929.409722253818</v>
      </c>
      <c r="C39085">
        <v>0</v>
      </c>
    </row>
    <row r="39086" spans="2:3" x14ac:dyDescent="0.3">
      <c r="B39086" s="1">
        <f t="shared" si="612"/>
        <v>45929.416666698264</v>
      </c>
      <c r="C39086">
        <v>0</v>
      </c>
    </row>
    <row r="39087" spans="2:3" x14ac:dyDescent="0.3">
      <c r="B39087" s="1">
        <f t="shared" si="612"/>
        <v>45929.423611142709</v>
      </c>
      <c r="C39087">
        <v>0</v>
      </c>
    </row>
    <row r="39088" spans="2:3" x14ac:dyDescent="0.3">
      <c r="B39088" s="1">
        <f t="shared" si="612"/>
        <v>45929.430555587154</v>
      </c>
      <c r="C39088">
        <v>0</v>
      </c>
    </row>
    <row r="39089" spans="2:3" x14ac:dyDescent="0.3">
      <c r="B39089" s="1">
        <f t="shared" si="612"/>
        <v>45929.437500031599</v>
      </c>
      <c r="C39089">
        <v>0</v>
      </c>
    </row>
    <row r="39090" spans="2:3" x14ac:dyDescent="0.3">
      <c r="B39090" s="1">
        <f t="shared" si="612"/>
        <v>45929.444444476045</v>
      </c>
      <c r="C39090">
        <v>0</v>
      </c>
    </row>
    <row r="39091" spans="2:3" x14ac:dyDescent="0.3">
      <c r="B39091" s="1">
        <f t="shared" si="612"/>
        <v>45929.45138892049</v>
      </c>
      <c r="C39091">
        <v>0</v>
      </c>
    </row>
    <row r="39092" spans="2:3" x14ac:dyDescent="0.3">
      <c r="B39092" s="1">
        <f t="shared" si="612"/>
        <v>45929.458333364935</v>
      </c>
      <c r="C39092">
        <v>0</v>
      </c>
    </row>
    <row r="39093" spans="2:3" x14ac:dyDescent="0.3">
      <c r="B39093" s="1">
        <f t="shared" si="612"/>
        <v>45929.46527780938</v>
      </c>
      <c r="C39093">
        <v>0</v>
      </c>
    </row>
    <row r="39094" spans="2:3" x14ac:dyDescent="0.3">
      <c r="B39094" s="1">
        <f t="shared" si="612"/>
        <v>45929.472222253826</v>
      </c>
      <c r="C39094">
        <v>0</v>
      </c>
    </row>
    <row r="39095" spans="2:3" x14ac:dyDescent="0.3">
      <c r="B39095" s="1">
        <f t="shared" si="612"/>
        <v>45929.479166698271</v>
      </c>
      <c r="C39095">
        <v>0</v>
      </c>
    </row>
    <row r="39096" spans="2:3" x14ac:dyDescent="0.3">
      <c r="B39096" s="1">
        <f t="shared" si="612"/>
        <v>45929.486111142716</v>
      </c>
      <c r="C39096">
        <v>0</v>
      </c>
    </row>
    <row r="39097" spans="2:3" x14ac:dyDescent="0.3">
      <c r="B39097" s="1">
        <f t="shared" si="612"/>
        <v>45929.493055587162</v>
      </c>
      <c r="C39097">
        <v>0</v>
      </c>
    </row>
    <row r="39098" spans="2:3" x14ac:dyDescent="0.3">
      <c r="B39098" s="1">
        <f t="shared" si="612"/>
        <v>45929.500000031607</v>
      </c>
      <c r="C39098">
        <v>0</v>
      </c>
    </row>
    <row r="39099" spans="2:3" x14ac:dyDescent="0.3">
      <c r="B39099" s="1">
        <f t="shared" si="612"/>
        <v>45929.506944476052</v>
      </c>
      <c r="C39099">
        <v>0</v>
      </c>
    </row>
    <row r="39100" spans="2:3" x14ac:dyDescent="0.3">
      <c r="B39100" s="1">
        <f t="shared" si="612"/>
        <v>45929.513888920497</v>
      </c>
      <c r="C39100">
        <v>0</v>
      </c>
    </row>
    <row r="39101" spans="2:3" x14ac:dyDescent="0.3">
      <c r="B39101" s="1">
        <f t="shared" si="612"/>
        <v>45929.520833364943</v>
      </c>
      <c r="C39101">
        <v>0</v>
      </c>
    </row>
    <row r="39102" spans="2:3" x14ac:dyDescent="0.3">
      <c r="B39102" s="1">
        <f t="shared" si="612"/>
        <v>45929.527777809388</v>
      </c>
      <c r="C39102">
        <v>0</v>
      </c>
    </row>
    <row r="39103" spans="2:3" x14ac:dyDescent="0.3">
      <c r="B39103" s="1">
        <f t="shared" si="612"/>
        <v>45929.534722253833</v>
      </c>
      <c r="C39103">
        <v>0</v>
      </c>
    </row>
    <row r="39104" spans="2:3" x14ac:dyDescent="0.3">
      <c r="B39104" s="1">
        <f t="shared" si="612"/>
        <v>45929.541666698278</v>
      </c>
      <c r="C39104">
        <v>0</v>
      </c>
    </row>
    <row r="39105" spans="2:3" x14ac:dyDescent="0.3">
      <c r="B39105" s="1">
        <f t="shared" si="612"/>
        <v>45929.548611142724</v>
      </c>
      <c r="C39105">
        <v>0</v>
      </c>
    </row>
    <row r="39106" spans="2:3" x14ac:dyDescent="0.3">
      <c r="B39106" s="1">
        <f t="shared" si="612"/>
        <v>45929.555555587169</v>
      </c>
      <c r="C39106">
        <v>0</v>
      </c>
    </row>
    <row r="39107" spans="2:3" x14ac:dyDescent="0.3">
      <c r="B39107" s="1">
        <f t="shared" si="612"/>
        <v>45929.562500031614</v>
      </c>
      <c r="C39107">
        <v>0</v>
      </c>
    </row>
    <row r="39108" spans="2:3" x14ac:dyDescent="0.3">
      <c r="B39108" s="1">
        <f t="shared" si="612"/>
        <v>45929.569444476059</v>
      </c>
      <c r="C39108">
        <v>0</v>
      </c>
    </row>
    <row r="39109" spans="2:3" x14ac:dyDescent="0.3">
      <c r="B39109" s="1">
        <f t="shared" si="612"/>
        <v>45929.576388920505</v>
      </c>
      <c r="C39109">
        <v>0</v>
      </c>
    </row>
    <row r="39110" spans="2:3" x14ac:dyDescent="0.3">
      <c r="B39110" s="1">
        <f t="shared" si="612"/>
        <v>45929.58333336495</v>
      </c>
      <c r="C39110">
        <v>0</v>
      </c>
    </row>
    <row r="39111" spans="2:3" x14ac:dyDescent="0.3">
      <c r="B39111" s="1">
        <f t="shared" si="612"/>
        <v>45929.590277809395</v>
      </c>
      <c r="C39111">
        <v>0</v>
      </c>
    </row>
    <row r="39112" spans="2:3" x14ac:dyDescent="0.3">
      <c r="B39112" s="1">
        <f t="shared" si="612"/>
        <v>45929.59722225384</v>
      </c>
      <c r="C39112">
        <v>0</v>
      </c>
    </row>
    <row r="39113" spans="2:3" x14ac:dyDescent="0.3">
      <c r="B39113" s="1">
        <f t="shared" si="612"/>
        <v>45929.604166698286</v>
      </c>
      <c r="C39113">
        <v>0</v>
      </c>
    </row>
    <row r="39114" spans="2:3" x14ac:dyDescent="0.3">
      <c r="B39114" s="1">
        <f t="shared" si="612"/>
        <v>45929.611111142731</v>
      </c>
      <c r="C39114">
        <v>0</v>
      </c>
    </row>
    <row r="39115" spans="2:3" x14ac:dyDescent="0.3">
      <c r="B39115" s="1">
        <f t="shared" si="612"/>
        <v>45929.618055587176</v>
      </c>
      <c r="C39115">
        <v>0</v>
      </c>
    </row>
    <row r="39116" spans="2:3" x14ac:dyDescent="0.3">
      <c r="B39116" s="1">
        <f t="shared" si="612"/>
        <v>45929.625000031621</v>
      </c>
      <c r="C39116">
        <v>0</v>
      </c>
    </row>
    <row r="39117" spans="2:3" x14ac:dyDescent="0.3">
      <c r="B39117" s="1">
        <f t="shared" si="612"/>
        <v>45929.631944476067</v>
      </c>
      <c r="C39117">
        <v>0</v>
      </c>
    </row>
    <row r="39118" spans="2:3" x14ac:dyDescent="0.3">
      <c r="B39118" s="1">
        <f t="shared" si="612"/>
        <v>45929.638888920512</v>
      </c>
      <c r="C39118">
        <v>0</v>
      </c>
    </row>
    <row r="39119" spans="2:3" x14ac:dyDescent="0.3">
      <c r="B39119" s="1">
        <f t="shared" si="612"/>
        <v>45929.645833364957</v>
      </c>
      <c r="C39119">
        <v>0</v>
      </c>
    </row>
    <row r="39120" spans="2:3" x14ac:dyDescent="0.3">
      <c r="B39120" s="1">
        <f t="shared" si="612"/>
        <v>45929.652777809402</v>
      </c>
      <c r="C39120">
        <v>0</v>
      </c>
    </row>
    <row r="39121" spans="2:3" x14ac:dyDescent="0.3">
      <c r="B39121" s="1">
        <f t="shared" si="612"/>
        <v>45929.659722253848</v>
      </c>
      <c r="C39121">
        <v>0</v>
      </c>
    </row>
    <row r="39122" spans="2:3" x14ac:dyDescent="0.3">
      <c r="B39122" s="1">
        <f t="shared" si="612"/>
        <v>45929.666666698293</v>
      </c>
      <c r="C39122">
        <v>0</v>
      </c>
    </row>
    <row r="39123" spans="2:3" x14ac:dyDescent="0.3">
      <c r="B39123" s="1">
        <f t="shared" si="612"/>
        <v>45929.673611142738</v>
      </c>
      <c r="C39123">
        <v>0</v>
      </c>
    </row>
    <row r="39124" spans="2:3" x14ac:dyDescent="0.3">
      <c r="B39124" s="1">
        <f t="shared" si="612"/>
        <v>45929.680555587183</v>
      </c>
      <c r="C39124">
        <v>0</v>
      </c>
    </row>
    <row r="39125" spans="2:3" x14ac:dyDescent="0.3">
      <c r="B39125" s="1">
        <f t="shared" si="612"/>
        <v>45929.687500031629</v>
      </c>
      <c r="C39125">
        <v>0</v>
      </c>
    </row>
    <row r="39126" spans="2:3" x14ac:dyDescent="0.3">
      <c r="B39126" s="1">
        <f t="shared" si="612"/>
        <v>45929.694444476074</v>
      </c>
      <c r="C39126">
        <v>0</v>
      </c>
    </row>
    <row r="39127" spans="2:3" x14ac:dyDescent="0.3">
      <c r="B39127" s="1">
        <f t="shared" si="612"/>
        <v>45929.701388920519</v>
      </c>
      <c r="C39127">
        <v>0</v>
      </c>
    </row>
    <row r="39128" spans="2:3" x14ac:dyDescent="0.3">
      <c r="B39128" s="1">
        <f t="shared" si="612"/>
        <v>45929.708333364964</v>
      </c>
      <c r="C39128">
        <v>0</v>
      </c>
    </row>
    <row r="39129" spans="2:3" x14ac:dyDescent="0.3">
      <c r="B39129" s="1">
        <f t="shared" si="612"/>
        <v>45929.71527780941</v>
      </c>
      <c r="C39129">
        <v>0</v>
      </c>
    </row>
    <row r="39130" spans="2:3" x14ac:dyDescent="0.3">
      <c r="B39130" s="1">
        <f t="shared" ref="B39130:B39193" si="613">B39129+(B39129-B39128)</f>
        <v>45929.722222253855</v>
      </c>
      <c r="C39130">
        <v>0</v>
      </c>
    </row>
    <row r="39131" spans="2:3" x14ac:dyDescent="0.3">
      <c r="B39131" s="1">
        <f t="shared" si="613"/>
        <v>45929.7291666983</v>
      </c>
      <c r="C39131">
        <v>0</v>
      </c>
    </row>
    <row r="39132" spans="2:3" x14ac:dyDescent="0.3">
      <c r="B39132" s="1">
        <f t="shared" si="613"/>
        <v>45929.736111142745</v>
      </c>
      <c r="C39132">
        <v>0</v>
      </c>
    </row>
    <row r="39133" spans="2:3" x14ac:dyDescent="0.3">
      <c r="B39133" s="1">
        <f t="shared" si="613"/>
        <v>45929.743055587191</v>
      </c>
      <c r="C39133">
        <v>0</v>
      </c>
    </row>
    <row r="39134" spans="2:3" x14ac:dyDescent="0.3">
      <c r="B39134" s="1">
        <f t="shared" si="613"/>
        <v>45929.750000031636</v>
      </c>
      <c r="C39134">
        <v>0</v>
      </c>
    </row>
    <row r="39135" spans="2:3" x14ac:dyDescent="0.3">
      <c r="B39135" s="1">
        <f t="shared" si="613"/>
        <v>45929.756944476081</v>
      </c>
      <c r="C39135">
        <v>0</v>
      </c>
    </row>
    <row r="39136" spans="2:3" x14ac:dyDescent="0.3">
      <c r="B39136" s="1">
        <f t="shared" si="613"/>
        <v>45929.763888920526</v>
      </c>
      <c r="C39136">
        <v>0</v>
      </c>
    </row>
    <row r="39137" spans="2:3" x14ac:dyDescent="0.3">
      <c r="B39137" s="1">
        <f t="shared" si="613"/>
        <v>45929.770833364972</v>
      </c>
      <c r="C39137">
        <v>0</v>
      </c>
    </row>
    <row r="39138" spans="2:3" x14ac:dyDescent="0.3">
      <c r="B39138" s="1">
        <f t="shared" si="613"/>
        <v>45929.777777809417</v>
      </c>
      <c r="C39138">
        <v>0</v>
      </c>
    </row>
    <row r="39139" spans="2:3" x14ac:dyDescent="0.3">
      <c r="B39139" s="1">
        <f t="shared" si="613"/>
        <v>45929.784722253862</v>
      </c>
      <c r="C39139">
        <v>0</v>
      </c>
    </row>
    <row r="39140" spans="2:3" x14ac:dyDescent="0.3">
      <c r="B39140" s="1">
        <f t="shared" si="613"/>
        <v>45929.791666698307</v>
      </c>
      <c r="C39140">
        <v>0</v>
      </c>
    </row>
    <row r="39141" spans="2:3" x14ac:dyDescent="0.3">
      <c r="B39141" s="1">
        <f t="shared" si="613"/>
        <v>45929.798611142753</v>
      </c>
      <c r="C39141">
        <v>0</v>
      </c>
    </row>
    <row r="39142" spans="2:3" x14ac:dyDescent="0.3">
      <c r="B39142" s="1">
        <f t="shared" si="613"/>
        <v>45929.805555587198</v>
      </c>
      <c r="C39142">
        <v>0</v>
      </c>
    </row>
    <row r="39143" spans="2:3" x14ac:dyDescent="0.3">
      <c r="B39143" s="1">
        <f t="shared" si="613"/>
        <v>45929.812500031643</v>
      </c>
      <c r="C39143">
        <v>0</v>
      </c>
    </row>
    <row r="39144" spans="2:3" x14ac:dyDescent="0.3">
      <c r="B39144" s="1">
        <f t="shared" si="613"/>
        <v>45929.819444476088</v>
      </c>
      <c r="C39144">
        <v>0</v>
      </c>
    </row>
    <row r="39145" spans="2:3" x14ac:dyDescent="0.3">
      <c r="B39145" s="1">
        <f t="shared" si="613"/>
        <v>45929.826388920534</v>
      </c>
      <c r="C39145">
        <v>0</v>
      </c>
    </row>
    <row r="39146" spans="2:3" x14ac:dyDescent="0.3">
      <c r="B39146" s="1">
        <f t="shared" si="613"/>
        <v>45929.833333364979</v>
      </c>
      <c r="C39146">
        <v>0</v>
      </c>
    </row>
    <row r="39147" spans="2:3" x14ac:dyDescent="0.3">
      <c r="B39147" s="1">
        <f t="shared" si="613"/>
        <v>45929.840277809424</v>
      </c>
      <c r="C39147">
        <v>0</v>
      </c>
    </row>
    <row r="39148" spans="2:3" x14ac:dyDescent="0.3">
      <c r="B39148" s="1">
        <f t="shared" si="613"/>
        <v>45929.847222253869</v>
      </c>
      <c r="C39148">
        <v>0</v>
      </c>
    </row>
    <row r="39149" spans="2:3" x14ac:dyDescent="0.3">
      <c r="B39149" s="1">
        <f t="shared" si="613"/>
        <v>45929.854166698315</v>
      </c>
      <c r="C39149">
        <v>0</v>
      </c>
    </row>
    <row r="39150" spans="2:3" x14ac:dyDescent="0.3">
      <c r="B39150" s="1">
        <f t="shared" si="613"/>
        <v>45929.86111114276</v>
      </c>
      <c r="C39150">
        <v>0</v>
      </c>
    </row>
    <row r="39151" spans="2:3" x14ac:dyDescent="0.3">
      <c r="B39151" s="1">
        <f t="shared" si="613"/>
        <v>45929.868055587205</v>
      </c>
      <c r="C39151">
        <v>0</v>
      </c>
    </row>
    <row r="39152" spans="2:3" x14ac:dyDescent="0.3">
      <c r="B39152" s="1">
        <f t="shared" si="613"/>
        <v>45929.87500003165</v>
      </c>
      <c r="C39152">
        <v>0</v>
      </c>
    </row>
    <row r="39153" spans="2:3" x14ac:dyDescent="0.3">
      <c r="B39153" s="1">
        <f t="shared" si="613"/>
        <v>45929.881944476096</v>
      </c>
      <c r="C39153">
        <v>0</v>
      </c>
    </row>
    <row r="39154" spans="2:3" x14ac:dyDescent="0.3">
      <c r="B39154" s="1">
        <f t="shared" si="613"/>
        <v>45929.888888920541</v>
      </c>
      <c r="C39154">
        <v>0</v>
      </c>
    </row>
    <row r="39155" spans="2:3" x14ac:dyDescent="0.3">
      <c r="B39155" s="1">
        <f t="shared" si="613"/>
        <v>45929.895833364986</v>
      </c>
      <c r="C39155">
        <v>0</v>
      </c>
    </row>
    <row r="39156" spans="2:3" x14ac:dyDescent="0.3">
      <c r="B39156" s="1">
        <f t="shared" si="613"/>
        <v>45929.902777809431</v>
      </c>
      <c r="C39156">
        <v>0</v>
      </c>
    </row>
    <row r="39157" spans="2:3" x14ac:dyDescent="0.3">
      <c r="B39157" s="1">
        <f t="shared" si="613"/>
        <v>45929.909722253877</v>
      </c>
      <c r="C39157">
        <v>0</v>
      </c>
    </row>
    <row r="39158" spans="2:3" x14ac:dyDescent="0.3">
      <c r="B39158" s="1">
        <f t="shared" si="613"/>
        <v>45929.916666698322</v>
      </c>
      <c r="C39158">
        <v>0</v>
      </c>
    </row>
    <row r="39159" spans="2:3" x14ac:dyDescent="0.3">
      <c r="B39159" s="1">
        <f t="shared" si="613"/>
        <v>45929.923611142767</v>
      </c>
      <c r="C39159">
        <v>0</v>
      </c>
    </row>
    <row r="39160" spans="2:3" x14ac:dyDescent="0.3">
      <c r="B39160" s="1">
        <f t="shared" si="613"/>
        <v>45929.930555587212</v>
      </c>
      <c r="C39160">
        <v>0</v>
      </c>
    </row>
    <row r="39161" spans="2:3" x14ac:dyDescent="0.3">
      <c r="B39161" s="1">
        <f t="shared" si="613"/>
        <v>45929.937500031658</v>
      </c>
      <c r="C39161">
        <v>0</v>
      </c>
    </row>
    <row r="39162" spans="2:3" x14ac:dyDescent="0.3">
      <c r="B39162" s="1">
        <f t="shared" si="613"/>
        <v>45929.944444476103</v>
      </c>
      <c r="C39162">
        <v>0</v>
      </c>
    </row>
    <row r="39163" spans="2:3" x14ac:dyDescent="0.3">
      <c r="B39163" s="1">
        <f t="shared" si="613"/>
        <v>45929.951388920548</v>
      </c>
      <c r="C39163">
        <v>0</v>
      </c>
    </row>
    <row r="39164" spans="2:3" x14ac:dyDescent="0.3">
      <c r="B39164" s="1">
        <f t="shared" si="613"/>
        <v>45929.958333364993</v>
      </c>
      <c r="C39164">
        <v>0</v>
      </c>
    </row>
    <row r="39165" spans="2:3" x14ac:dyDescent="0.3">
      <c r="B39165" s="1">
        <f t="shared" si="613"/>
        <v>45929.965277809439</v>
      </c>
      <c r="C39165">
        <v>0</v>
      </c>
    </row>
    <row r="39166" spans="2:3" x14ac:dyDescent="0.3">
      <c r="B39166" s="1">
        <f t="shared" si="613"/>
        <v>45929.972222253884</v>
      </c>
      <c r="C39166">
        <v>0</v>
      </c>
    </row>
    <row r="39167" spans="2:3" x14ac:dyDescent="0.3">
      <c r="B39167" s="1">
        <f t="shared" si="613"/>
        <v>45929.979166698329</v>
      </c>
      <c r="C39167">
        <v>0</v>
      </c>
    </row>
    <row r="39168" spans="2:3" x14ac:dyDescent="0.3">
      <c r="B39168" s="1">
        <f t="shared" si="613"/>
        <v>45929.986111142774</v>
      </c>
      <c r="C39168">
        <v>0</v>
      </c>
    </row>
    <row r="39169" spans="2:3" x14ac:dyDescent="0.3">
      <c r="B39169" s="1">
        <f t="shared" si="613"/>
        <v>45929.99305558722</v>
      </c>
      <c r="C39169">
        <v>0</v>
      </c>
    </row>
    <row r="39170" spans="2:3" x14ac:dyDescent="0.3">
      <c r="B39170" s="1">
        <f t="shared" si="613"/>
        <v>45930.000000031665</v>
      </c>
      <c r="C39170">
        <v>0</v>
      </c>
    </row>
    <row r="39171" spans="2:3" x14ac:dyDescent="0.3">
      <c r="B39171" s="1">
        <f t="shared" si="613"/>
        <v>45930.00694447611</v>
      </c>
      <c r="C39171">
        <v>0</v>
      </c>
    </row>
    <row r="39172" spans="2:3" x14ac:dyDescent="0.3">
      <c r="B39172" s="1">
        <f t="shared" si="613"/>
        <v>45930.013888920555</v>
      </c>
      <c r="C39172">
        <v>0</v>
      </c>
    </row>
    <row r="39173" spans="2:3" x14ac:dyDescent="0.3">
      <c r="B39173" s="1">
        <f t="shared" si="613"/>
        <v>45930.020833365001</v>
      </c>
      <c r="C39173">
        <v>0</v>
      </c>
    </row>
    <row r="39174" spans="2:3" x14ac:dyDescent="0.3">
      <c r="B39174" s="1">
        <f t="shared" si="613"/>
        <v>45930.027777809446</v>
      </c>
      <c r="C39174">
        <v>0</v>
      </c>
    </row>
    <row r="39175" spans="2:3" x14ac:dyDescent="0.3">
      <c r="B39175" s="1">
        <f t="shared" si="613"/>
        <v>45930.034722253891</v>
      </c>
      <c r="C39175">
        <v>0</v>
      </c>
    </row>
    <row r="39176" spans="2:3" x14ac:dyDescent="0.3">
      <c r="B39176" s="1">
        <f t="shared" si="613"/>
        <v>45930.041666698336</v>
      </c>
      <c r="C39176">
        <v>0</v>
      </c>
    </row>
    <row r="39177" spans="2:3" x14ac:dyDescent="0.3">
      <c r="B39177" s="1">
        <f t="shared" si="613"/>
        <v>45930.048611142782</v>
      </c>
      <c r="C39177">
        <v>0</v>
      </c>
    </row>
    <row r="39178" spans="2:3" x14ac:dyDescent="0.3">
      <c r="B39178" s="1">
        <f t="shared" si="613"/>
        <v>45930.055555587227</v>
      </c>
      <c r="C39178">
        <v>0</v>
      </c>
    </row>
    <row r="39179" spans="2:3" x14ac:dyDescent="0.3">
      <c r="B39179" s="1">
        <f t="shared" si="613"/>
        <v>45930.062500031672</v>
      </c>
      <c r="C39179">
        <v>0</v>
      </c>
    </row>
    <row r="39180" spans="2:3" x14ac:dyDescent="0.3">
      <c r="B39180" s="1">
        <f t="shared" si="613"/>
        <v>45930.069444476117</v>
      </c>
      <c r="C39180">
        <v>0</v>
      </c>
    </row>
    <row r="39181" spans="2:3" x14ac:dyDescent="0.3">
      <c r="B39181" s="1">
        <f t="shared" si="613"/>
        <v>45930.076388920563</v>
      </c>
      <c r="C39181">
        <v>0</v>
      </c>
    </row>
    <row r="39182" spans="2:3" x14ac:dyDescent="0.3">
      <c r="B39182" s="1">
        <f t="shared" si="613"/>
        <v>45930.083333365008</v>
      </c>
      <c r="C39182">
        <v>0</v>
      </c>
    </row>
    <row r="39183" spans="2:3" x14ac:dyDescent="0.3">
      <c r="B39183" s="1">
        <f t="shared" si="613"/>
        <v>45930.090277809453</v>
      </c>
      <c r="C39183">
        <v>0</v>
      </c>
    </row>
    <row r="39184" spans="2:3" x14ac:dyDescent="0.3">
      <c r="B39184" s="1">
        <f t="shared" si="613"/>
        <v>45930.097222253899</v>
      </c>
      <c r="C39184">
        <v>0</v>
      </c>
    </row>
    <row r="39185" spans="2:3" x14ac:dyDescent="0.3">
      <c r="B39185" s="1">
        <f t="shared" si="613"/>
        <v>45930.104166698344</v>
      </c>
      <c r="C39185">
        <v>0</v>
      </c>
    </row>
    <row r="39186" spans="2:3" x14ac:dyDescent="0.3">
      <c r="B39186" s="1">
        <f t="shared" si="613"/>
        <v>45930.111111142789</v>
      </c>
      <c r="C39186">
        <v>0</v>
      </c>
    </row>
    <row r="39187" spans="2:3" x14ac:dyDescent="0.3">
      <c r="B39187" s="1">
        <f t="shared" si="613"/>
        <v>45930.118055587234</v>
      </c>
      <c r="C39187">
        <v>0</v>
      </c>
    </row>
    <row r="39188" spans="2:3" x14ac:dyDescent="0.3">
      <c r="B39188" s="1">
        <f t="shared" si="613"/>
        <v>45930.12500003168</v>
      </c>
      <c r="C39188">
        <v>0</v>
      </c>
    </row>
    <row r="39189" spans="2:3" x14ac:dyDescent="0.3">
      <c r="B39189" s="1">
        <f t="shared" si="613"/>
        <v>45930.131944476125</v>
      </c>
      <c r="C39189">
        <v>0</v>
      </c>
    </row>
    <row r="39190" spans="2:3" x14ac:dyDescent="0.3">
      <c r="B39190" s="1">
        <f t="shared" si="613"/>
        <v>45930.13888892057</v>
      </c>
      <c r="C39190">
        <v>0</v>
      </c>
    </row>
    <row r="39191" spans="2:3" x14ac:dyDescent="0.3">
      <c r="B39191" s="1">
        <f t="shared" si="613"/>
        <v>45930.145833365015</v>
      </c>
      <c r="C39191">
        <v>0</v>
      </c>
    </row>
    <row r="39192" spans="2:3" x14ac:dyDescent="0.3">
      <c r="B39192" s="1">
        <f t="shared" si="613"/>
        <v>45930.152777809461</v>
      </c>
      <c r="C39192">
        <v>0</v>
      </c>
    </row>
    <row r="39193" spans="2:3" x14ac:dyDescent="0.3">
      <c r="B39193" s="1">
        <f t="shared" si="613"/>
        <v>45930.159722253906</v>
      </c>
      <c r="C39193">
        <v>0</v>
      </c>
    </row>
    <row r="39194" spans="2:3" x14ac:dyDescent="0.3">
      <c r="B39194" s="1">
        <f t="shared" ref="B39194:B39257" si="614">B39193+(B39193-B39192)</f>
        <v>45930.166666698351</v>
      </c>
      <c r="C39194">
        <v>0</v>
      </c>
    </row>
    <row r="39195" spans="2:3" x14ac:dyDescent="0.3">
      <c r="B39195" s="1">
        <f t="shared" si="614"/>
        <v>45930.173611142796</v>
      </c>
      <c r="C39195">
        <v>0</v>
      </c>
    </row>
    <row r="39196" spans="2:3" x14ac:dyDescent="0.3">
      <c r="B39196" s="1">
        <f t="shared" si="614"/>
        <v>45930.180555587242</v>
      </c>
      <c r="C39196">
        <v>0</v>
      </c>
    </row>
    <row r="39197" spans="2:3" x14ac:dyDescent="0.3">
      <c r="B39197" s="1">
        <f t="shared" si="614"/>
        <v>45930.187500031687</v>
      </c>
      <c r="C39197">
        <v>0</v>
      </c>
    </row>
    <row r="39198" spans="2:3" x14ac:dyDescent="0.3">
      <c r="B39198" s="1">
        <f t="shared" si="614"/>
        <v>45930.194444476132</v>
      </c>
      <c r="C39198">
        <v>0</v>
      </c>
    </row>
    <row r="39199" spans="2:3" x14ac:dyDescent="0.3">
      <c r="B39199" s="1">
        <f t="shared" si="614"/>
        <v>45930.201388920577</v>
      </c>
      <c r="C39199">
        <v>0</v>
      </c>
    </row>
    <row r="39200" spans="2:3" x14ac:dyDescent="0.3">
      <c r="B39200" s="1">
        <f t="shared" si="614"/>
        <v>45930.208333365023</v>
      </c>
      <c r="C39200">
        <v>0</v>
      </c>
    </row>
    <row r="39201" spans="2:3" x14ac:dyDescent="0.3">
      <c r="B39201" s="1">
        <f t="shared" si="614"/>
        <v>45930.215277809468</v>
      </c>
      <c r="C39201">
        <v>0</v>
      </c>
    </row>
    <row r="39202" spans="2:3" x14ac:dyDescent="0.3">
      <c r="B39202" s="1">
        <f t="shared" si="614"/>
        <v>45930.222222253913</v>
      </c>
      <c r="C39202">
        <v>0</v>
      </c>
    </row>
    <row r="39203" spans="2:3" x14ac:dyDescent="0.3">
      <c r="B39203" s="1">
        <f t="shared" si="614"/>
        <v>45930.229166698358</v>
      </c>
      <c r="C39203">
        <v>0</v>
      </c>
    </row>
    <row r="39204" spans="2:3" x14ac:dyDescent="0.3">
      <c r="B39204" s="1">
        <f t="shared" si="614"/>
        <v>45930.236111142804</v>
      </c>
      <c r="C39204">
        <v>0</v>
      </c>
    </row>
    <row r="39205" spans="2:3" x14ac:dyDescent="0.3">
      <c r="B39205" s="1">
        <f t="shared" si="614"/>
        <v>45930.243055587249</v>
      </c>
      <c r="C39205">
        <v>0</v>
      </c>
    </row>
    <row r="39206" spans="2:3" x14ac:dyDescent="0.3">
      <c r="B39206" s="1">
        <f t="shared" si="614"/>
        <v>45930.250000031694</v>
      </c>
      <c r="C39206">
        <v>0</v>
      </c>
    </row>
    <row r="39207" spans="2:3" x14ac:dyDescent="0.3">
      <c r="B39207" s="1">
        <f t="shared" si="614"/>
        <v>45930.256944476139</v>
      </c>
      <c r="C39207">
        <v>0</v>
      </c>
    </row>
    <row r="39208" spans="2:3" x14ac:dyDescent="0.3">
      <c r="B39208" s="1">
        <f t="shared" si="614"/>
        <v>45930.263888920585</v>
      </c>
      <c r="C39208">
        <v>0</v>
      </c>
    </row>
    <row r="39209" spans="2:3" x14ac:dyDescent="0.3">
      <c r="B39209" s="1">
        <f t="shared" si="614"/>
        <v>45930.27083336503</v>
      </c>
      <c r="C39209">
        <v>0</v>
      </c>
    </row>
    <row r="39210" spans="2:3" x14ac:dyDescent="0.3">
      <c r="B39210" s="1">
        <f t="shared" si="614"/>
        <v>45930.277777809475</v>
      </c>
      <c r="C39210">
        <v>0</v>
      </c>
    </row>
    <row r="39211" spans="2:3" x14ac:dyDescent="0.3">
      <c r="B39211" s="1">
        <f t="shared" si="614"/>
        <v>45930.28472225392</v>
      </c>
      <c r="C39211">
        <v>0</v>
      </c>
    </row>
    <row r="39212" spans="2:3" x14ac:dyDescent="0.3">
      <c r="B39212" s="1">
        <f t="shared" si="614"/>
        <v>45930.291666698366</v>
      </c>
      <c r="C39212">
        <v>0</v>
      </c>
    </row>
    <row r="39213" spans="2:3" x14ac:dyDescent="0.3">
      <c r="B39213" s="1">
        <f t="shared" si="614"/>
        <v>45930.298611142811</v>
      </c>
      <c r="C39213">
        <v>0</v>
      </c>
    </row>
    <row r="39214" spans="2:3" x14ac:dyDescent="0.3">
      <c r="B39214" s="1">
        <f t="shared" si="614"/>
        <v>45930.305555587256</v>
      </c>
      <c r="C39214">
        <v>0</v>
      </c>
    </row>
    <row r="39215" spans="2:3" x14ac:dyDescent="0.3">
      <c r="B39215" s="1">
        <f t="shared" si="614"/>
        <v>45930.312500031701</v>
      </c>
      <c r="C39215">
        <v>0</v>
      </c>
    </row>
    <row r="39216" spans="2:3" x14ac:dyDescent="0.3">
      <c r="B39216" s="1">
        <f t="shared" si="614"/>
        <v>45930.319444476147</v>
      </c>
      <c r="C39216">
        <v>0</v>
      </c>
    </row>
    <row r="39217" spans="2:3" x14ac:dyDescent="0.3">
      <c r="B39217" s="1">
        <f t="shared" si="614"/>
        <v>45930.326388920592</v>
      </c>
      <c r="C39217">
        <v>0</v>
      </c>
    </row>
    <row r="39218" spans="2:3" x14ac:dyDescent="0.3">
      <c r="B39218" s="1">
        <f t="shared" si="614"/>
        <v>45930.333333365037</v>
      </c>
      <c r="C39218">
        <v>0</v>
      </c>
    </row>
    <row r="39219" spans="2:3" x14ac:dyDescent="0.3">
      <c r="B39219" s="1">
        <f t="shared" si="614"/>
        <v>45930.340277809482</v>
      </c>
      <c r="C39219">
        <v>0</v>
      </c>
    </row>
    <row r="39220" spans="2:3" x14ac:dyDescent="0.3">
      <c r="B39220" s="1">
        <f t="shared" si="614"/>
        <v>45930.347222253928</v>
      </c>
      <c r="C39220">
        <v>0</v>
      </c>
    </row>
    <row r="39221" spans="2:3" x14ac:dyDescent="0.3">
      <c r="B39221" s="1">
        <f t="shared" si="614"/>
        <v>45930.354166698373</v>
      </c>
      <c r="C39221">
        <v>0</v>
      </c>
    </row>
    <row r="39222" spans="2:3" x14ac:dyDescent="0.3">
      <c r="B39222" s="1">
        <f t="shared" si="614"/>
        <v>45930.361111142818</v>
      </c>
      <c r="C39222">
        <v>0</v>
      </c>
    </row>
    <row r="39223" spans="2:3" x14ac:dyDescent="0.3">
      <c r="B39223" s="1">
        <f t="shared" si="614"/>
        <v>45930.368055587263</v>
      </c>
      <c r="C39223">
        <v>0</v>
      </c>
    </row>
    <row r="39224" spans="2:3" x14ac:dyDescent="0.3">
      <c r="B39224" s="1">
        <f t="shared" si="614"/>
        <v>45930.375000031709</v>
      </c>
      <c r="C39224">
        <v>0</v>
      </c>
    </row>
    <row r="39225" spans="2:3" x14ac:dyDescent="0.3">
      <c r="B39225" s="1">
        <f t="shared" si="614"/>
        <v>45930.381944476154</v>
      </c>
      <c r="C39225">
        <v>0</v>
      </c>
    </row>
    <row r="39226" spans="2:3" x14ac:dyDescent="0.3">
      <c r="B39226" s="1">
        <f t="shared" si="614"/>
        <v>45930.388888920599</v>
      </c>
      <c r="C39226">
        <v>0</v>
      </c>
    </row>
    <row r="39227" spans="2:3" x14ac:dyDescent="0.3">
      <c r="B39227" s="1">
        <f t="shared" si="614"/>
        <v>45930.395833365044</v>
      </c>
      <c r="C39227">
        <v>0</v>
      </c>
    </row>
    <row r="39228" spans="2:3" x14ac:dyDescent="0.3">
      <c r="B39228" s="1">
        <f t="shared" si="614"/>
        <v>45930.40277780949</v>
      </c>
      <c r="C39228">
        <v>0</v>
      </c>
    </row>
    <row r="39229" spans="2:3" x14ac:dyDescent="0.3">
      <c r="B39229" s="1">
        <f t="shared" si="614"/>
        <v>45930.409722253935</v>
      </c>
      <c r="C39229">
        <v>0</v>
      </c>
    </row>
    <row r="39230" spans="2:3" x14ac:dyDescent="0.3">
      <c r="B39230" s="1">
        <f t="shared" si="614"/>
        <v>45930.41666669838</v>
      </c>
      <c r="C39230">
        <v>0</v>
      </c>
    </row>
    <row r="39231" spans="2:3" x14ac:dyDescent="0.3">
      <c r="B39231" s="1">
        <f t="shared" si="614"/>
        <v>45930.423611142825</v>
      </c>
      <c r="C39231">
        <v>0</v>
      </c>
    </row>
    <row r="39232" spans="2:3" x14ac:dyDescent="0.3">
      <c r="B39232" s="1">
        <f t="shared" si="614"/>
        <v>45930.430555587271</v>
      </c>
      <c r="C39232">
        <v>0</v>
      </c>
    </row>
    <row r="39233" spans="2:3" x14ac:dyDescent="0.3">
      <c r="B39233" s="1">
        <f t="shared" si="614"/>
        <v>45930.437500031716</v>
      </c>
      <c r="C39233">
        <v>0</v>
      </c>
    </row>
    <row r="39234" spans="2:3" x14ac:dyDescent="0.3">
      <c r="B39234" s="1">
        <f t="shared" si="614"/>
        <v>45930.444444476161</v>
      </c>
      <c r="C39234">
        <v>0</v>
      </c>
    </row>
    <row r="39235" spans="2:3" x14ac:dyDescent="0.3">
      <c r="B39235" s="1">
        <f t="shared" si="614"/>
        <v>45930.451388920606</v>
      </c>
      <c r="C39235">
        <v>0</v>
      </c>
    </row>
    <row r="39236" spans="2:3" x14ac:dyDescent="0.3">
      <c r="B39236" s="1">
        <f t="shared" si="614"/>
        <v>45930.458333365052</v>
      </c>
      <c r="C39236">
        <v>0</v>
      </c>
    </row>
    <row r="39237" spans="2:3" x14ac:dyDescent="0.3">
      <c r="B39237" s="1">
        <f t="shared" si="614"/>
        <v>45930.465277809497</v>
      </c>
      <c r="C39237">
        <v>0</v>
      </c>
    </row>
    <row r="39238" spans="2:3" x14ac:dyDescent="0.3">
      <c r="B39238" s="1">
        <f t="shared" si="614"/>
        <v>45930.472222253942</v>
      </c>
      <c r="C39238">
        <v>0</v>
      </c>
    </row>
    <row r="39239" spans="2:3" x14ac:dyDescent="0.3">
      <c r="B39239" s="1">
        <f t="shared" si="614"/>
        <v>45930.479166698387</v>
      </c>
      <c r="C39239">
        <v>0</v>
      </c>
    </row>
    <row r="39240" spans="2:3" x14ac:dyDescent="0.3">
      <c r="B39240" s="1">
        <f t="shared" si="614"/>
        <v>45930.486111142833</v>
      </c>
      <c r="C39240">
        <v>0</v>
      </c>
    </row>
    <row r="39241" spans="2:3" x14ac:dyDescent="0.3">
      <c r="B39241" s="1">
        <f t="shared" si="614"/>
        <v>45930.493055587278</v>
      </c>
      <c r="C39241">
        <v>0</v>
      </c>
    </row>
    <row r="39242" spans="2:3" x14ac:dyDescent="0.3">
      <c r="B39242" s="1">
        <f t="shared" si="614"/>
        <v>45930.500000031723</v>
      </c>
      <c r="C39242">
        <v>0</v>
      </c>
    </row>
    <row r="39243" spans="2:3" x14ac:dyDescent="0.3">
      <c r="B39243" s="1">
        <f t="shared" si="614"/>
        <v>45930.506944476168</v>
      </c>
      <c r="C39243">
        <v>0</v>
      </c>
    </row>
    <row r="39244" spans="2:3" x14ac:dyDescent="0.3">
      <c r="B39244" s="1">
        <f t="shared" si="614"/>
        <v>45930.513888920614</v>
      </c>
      <c r="C39244">
        <v>0</v>
      </c>
    </row>
    <row r="39245" spans="2:3" x14ac:dyDescent="0.3">
      <c r="B39245" s="1">
        <f t="shared" si="614"/>
        <v>45930.520833365059</v>
      </c>
      <c r="C39245">
        <v>0</v>
      </c>
    </row>
    <row r="39246" spans="2:3" x14ac:dyDescent="0.3">
      <c r="B39246" s="1">
        <f t="shared" si="614"/>
        <v>45930.527777809504</v>
      </c>
      <c r="C39246">
        <v>0</v>
      </c>
    </row>
    <row r="39247" spans="2:3" x14ac:dyDescent="0.3">
      <c r="B39247" s="1">
        <f t="shared" si="614"/>
        <v>45930.534722253949</v>
      </c>
      <c r="C39247">
        <v>0</v>
      </c>
    </row>
    <row r="39248" spans="2:3" x14ac:dyDescent="0.3">
      <c r="B39248" s="1">
        <f t="shared" si="614"/>
        <v>45930.541666698395</v>
      </c>
      <c r="C39248">
        <v>0</v>
      </c>
    </row>
    <row r="39249" spans="2:3" x14ac:dyDescent="0.3">
      <c r="B39249" s="1">
        <f t="shared" si="614"/>
        <v>45930.54861114284</v>
      </c>
      <c r="C39249">
        <v>0</v>
      </c>
    </row>
    <row r="39250" spans="2:3" x14ac:dyDescent="0.3">
      <c r="B39250" s="1">
        <f t="shared" si="614"/>
        <v>45930.555555587285</v>
      </c>
      <c r="C39250">
        <v>0</v>
      </c>
    </row>
    <row r="39251" spans="2:3" x14ac:dyDescent="0.3">
      <c r="B39251" s="1">
        <f t="shared" si="614"/>
        <v>45930.56250003173</v>
      </c>
      <c r="C39251">
        <v>0</v>
      </c>
    </row>
    <row r="39252" spans="2:3" x14ac:dyDescent="0.3">
      <c r="B39252" s="1">
        <f t="shared" si="614"/>
        <v>45930.569444476176</v>
      </c>
      <c r="C39252">
        <v>0</v>
      </c>
    </row>
    <row r="39253" spans="2:3" x14ac:dyDescent="0.3">
      <c r="B39253" s="1">
        <f t="shared" si="614"/>
        <v>45930.576388920621</v>
      </c>
      <c r="C39253">
        <v>0</v>
      </c>
    </row>
    <row r="39254" spans="2:3" x14ac:dyDescent="0.3">
      <c r="B39254" s="1">
        <f t="shared" si="614"/>
        <v>45930.583333365066</v>
      </c>
      <c r="C39254">
        <v>0</v>
      </c>
    </row>
    <row r="39255" spans="2:3" x14ac:dyDescent="0.3">
      <c r="B39255" s="1">
        <f t="shared" si="614"/>
        <v>45930.590277809511</v>
      </c>
      <c r="C39255">
        <v>0</v>
      </c>
    </row>
    <row r="39256" spans="2:3" x14ac:dyDescent="0.3">
      <c r="B39256" s="1">
        <f t="shared" si="614"/>
        <v>45930.597222253957</v>
      </c>
      <c r="C39256">
        <v>0</v>
      </c>
    </row>
    <row r="39257" spans="2:3" x14ac:dyDescent="0.3">
      <c r="B39257" s="1">
        <f t="shared" si="614"/>
        <v>45930.604166698402</v>
      </c>
      <c r="C39257">
        <v>0</v>
      </c>
    </row>
    <row r="39258" spans="2:3" x14ac:dyDescent="0.3">
      <c r="B39258" s="1">
        <f t="shared" ref="B39258:B39321" si="615">B39257+(B39257-B39256)</f>
        <v>45930.611111142847</v>
      </c>
      <c r="C39258">
        <v>0</v>
      </c>
    </row>
    <row r="39259" spans="2:3" x14ac:dyDescent="0.3">
      <c r="B39259" s="1">
        <f t="shared" si="615"/>
        <v>45930.618055587292</v>
      </c>
      <c r="C39259">
        <v>0</v>
      </c>
    </row>
    <row r="39260" spans="2:3" x14ac:dyDescent="0.3">
      <c r="B39260" s="1">
        <f t="shared" si="615"/>
        <v>45930.625000031738</v>
      </c>
      <c r="C39260">
        <v>0</v>
      </c>
    </row>
    <row r="39261" spans="2:3" x14ac:dyDescent="0.3">
      <c r="B39261" s="1">
        <f t="shared" si="615"/>
        <v>45930.631944476183</v>
      </c>
      <c r="C39261">
        <v>0</v>
      </c>
    </row>
    <row r="39262" spans="2:3" x14ac:dyDescent="0.3">
      <c r="B39262" s="1">
        <f t="shared" si="615"/>
        <v>45930.638888920628</v>
      </c>
      <c r="C39262">
        <v>0</v>
      </c>
    </row>
    <row r="39263" spans="2:3" x14ac:dyDescent="0.3">
      <c r="B39263" s="1">
        <f t="shared" si="615"/>
        <v>45930.645833365073</v>
      </c>
      <c r="C39263">
        <v>0</v>
      </c>
    </row>
    <row r="39264" spans="2:3" x14ac:dyDescent="0.3">
      <c r="B39264" s="1">
        <f t="shared" si="615"/>
        <v>45930.652777809519</v>
      </c>
      <c r="C39264">
        <v>0</v>
      </c>
    </row>
    <row r="39265" spans="2:3" x14ac:dyDescent="0.3">
      <c r="B39265" s="1">
        <f t="shared" si="615"/>
        <v>45930.659722253964</v>
      </c>
      <c r="C39265">
        <v>0</v>
      </c>
    </row>
    <row r="39266" spans="2:3" x14ac:dyDescent="0.3">
      <c r="B39266" s="1">
        <f t="shared" si="615"/>
        <v>45930.666666698409</v>
      </c>
      <c r="C39266">
        <v>0</v>
      </c>
    </row>
    <row r="39267" spans="2:3" x14ac:dyDescent="0.3">
      <c r="B39267" s="1">
        <f t="shared" si="615"/>
        <v>45930.673611142854</v>
      </c>
      <c r="C39267">
        <v>0</v>
      </c>
    </row>
    <row r="39268" spans="2:3" x14ac:dyDescent="0.3">
      <c r="B39268" s="1">
        <f t="shared" si="615"/>
        <v>45930.6805555873</v>
      </c>
      <c r="C39268">
        <v>0</v>
      </c>
    </row>
    <row r="39269" spans="2:3" x14ac:dyDescent="0.3">
      <c r="B39269" s="1">
        <f t="shared" si="615"/>
        <v>45930.687500031745</v>
      </c>
      <c r="C39269">
        <v>0</v>
      </c>
    </row>
    <row r="39270" spans="2:3" x14ac:dyDescent="0.3">
      <c r="B39270" s="1">
        <f t="shared" si="615"/>
        <v>45930.69444447619</v>
      </c>
      <c r="C39270">
        <v>0</v>
      </c>
    </row>
    <row r="39271" spans="2:3" x14ac:dyDescent="0.3">
      <c r="B39271" s="1">
        <f t="shared" si="615"/>
        <v>45930.701388920636</v>
      </c>
      <c r="C39271">
        <v>0</v>
      </c>
    </row>
    <row r="39272" spans="2:3" x14ac:dyDescent="0.3">
      <c r="B39272" s="1">
        <f t="shared" si="615"/>
        <v>45930.708333365081</v>
      </c>
      <c r="C39272">
        <v>0</v>
      </c>
    </row>
    <row r="39273" spans="2:3" x14ac:dyDescent="0.3">
      <c r="B39273" s="1">
        <f t="shared" si="615"/>
        <v>45930.715277809526</v>
      </c>
      <c r="C39273">
        <v>0</v>
      </c>
    </row>
    <row r="39274" spans="2:3" x14ac:dyDescent="0.3">
      <c r="B39274" s="1">
        <f t="shared" si="615"/>
        <v>45930.722222253971</v>
      </c>
      <c r="C39274">
        <v>0</v>
      </c>
    </row>
    <row r="39275" spans="2:3" x14ac:dyDescent="0.3">
      <c r="B39275" s="1">
        <f t="shared" si="615"/>
        <v>45930.729166698417</v>
      </c>
      <c r="C39275">
        <v>0</v>
      </c>
    </row>
    <row r="39276" spans="2:3" x14ac:dyDescent="0.3">
      <c r="B39276" s="1">
        <f t="shared" si="615"/>
        <v>45930.736111142862</v>
      </c>
      <c r="C39276">
        <v>0</v>
      </c>
    </row>
    <row r="39277" spans="2:3" x14ac:dyDescent="0.3">
      <c r="B39277" s="1">
        <f t="shared" si="615"/>
        <v>45930.743055587307</v>
      </c>
      <c r="C39277">
        <v>0</v>
      </c>
    </row>
    <row r="39278" spans="2:3" x14ac:dyDescent="0.3">
      <c r="B39278" s="1">
        <f t="shared" si="615"/>
        <v>45930.750000031752</v>
      </c>
      <c r="C39278">
        <v>0</v>
      </c>
    </row>
    <row r="39279" spans="2:3" x14ac:dyDescent="0.3">
      <c r="B39279" s="1">
        <f t="shared" si="615"/>
        <v>45930.756944476198</v>
      </c>
      <c r="C39279">
        <v>0</v>
      </c>
    </row>
    <row r="39280" spans="2:3" x14ac:dyDescent="0.3">
      <c r="B39280" s="1">
        <f t="shared" si="615"/>
        <v>45930.763888920643</v>
      </c>
      <c r="C39280">
        <v>0</v>
      </c>
    </row>
    <row r="39281" spans="2:3" x14ac:dyDescent="0.3">
      <c r="B39281" s="1">
        <f t="shared" si="615"/>
        <v>45930.770833365088</v>
      </c>
      <c r="C39281">
        <v>0</v>
      </c>
    </row>
    <row r="39282" spans="2:3" x14ac:dyDescent="0.3">
      <c r="B39282" s="1">
        <f t="shared" si="615"/>
        <v>45930.777777809533</v>
      </c>
      <c r="C39282">
        <v>0</v>
      </c>
    </row>
    <row r="39283" spans="2:3" x14ac:dyDescent="0.3">
      <c r="B39283" s="1">
        <f t="shared" si="615"/>
        <v>45930.784722253979</v>
      </c>
      <c r="C39283">
        <v>0</v>
      </c>
    </row>
    <row r="39284" spans="2:3" x14ac:dyDescent="0.3">
      <c r="B39284" s="1">
        <f t="shared" si="615"/>
        <v>45930.791666698424</v>
      </c>
      <c r="C39284">
        <v>0</v>
      </c>
    </row>
    <row r="39285" spans="2:3" x14ac:dyDescent="0.3">
      <c r="B39285" s="1">
        <f t="shared" si="615"/>
        <v>45930.798611142869</v>
      </c>
      <c r="C39285">
        <v>0</v>
      </c>
    </row>
    <row r="39286" spans="2:3" x14ac:dyDescent="0.3">
      <c r="B39286" s="1">
        <f t="shared" si="615"/>
        <v>45930.805555587314</v>
      </c>
      <c r="C39286">
        <v>0</v>
      </c>
    </row>
    <row r="39287" spans="2:3" x14ac:dyDescent="0.3">
      <c r="B39287" s="1">
        <f t="shared" si="615"/>
        <v>45930.81250003176</v>
      </c>
      <c r="C39287">
        <v>0</v>
      </c>
    </row>
    <row r="39288" spans="2:3" x14ac:dyDescent="0.3">
      <c r="B39288" s="1">
        <f t="shared" si="615"/>
        <v>45930.819444476205</v>
      </c>
      <c r="C39288">
        <v>0</v>
      </c>
    </row>
    <row r="39289" spans="2:3" x14ac:dyDescent="0.3">
      <c r="B39289" s="1">
        <f t="shared" si="615"/>
        <v>45930.82638892065</v>
      </c>
      <c r="C39289">
        <v>0</v>
      </c>
    </row>
    <row r="39290" spans="2:3" x14ac:dyDescent="0.3">
      <c r="B39290" s="1">
        <f t="shared" si="615"/>
        <v>45930.833333365095</v>
      </c>
      <c r="C39290">
        <v>0</v>
      </c>
    </row>
    <row r="39291" spans="2:3" x14ac:dyDescent="0.3">
      <c r="B39291" s="1">
        <f t="shared" si="615"/>
        <v>45930.840277809541</v>
      </c>
      <c r="C39291">
        <v>0</v>
      </c>
    </row>
    <row r="39292" spans="2:3" x14ac:dyDescent="0.3">
      <c r="B39292" s="1">
        <f t="shared" si="615"/>
        <v>45930.847222253986</v>
      </c>
      <c r="C39292">
        <v>0</v>
      </c>
    </row>
    <row r="39293" spans="2:3" x14ac:dyDescent="0.3">
      <c r="B39293" s="1">
        <f t="shared" si="615"/>
        <v>45930.854166698431</v>
      </c>
      <c r="C39293">
        <v>0</v>
      </c>
    </row>
    <row r="39294" spans="2:3" x14ac:dyDescent="0.3">
      <c r="B39294" s="1">
        <f t="shared" si="615"/>
        <v>45930.861111142876</v>
      </c>
      <c r="C39294">
        <v>0</v>
      </c>
    </row>
    <row r="39295" spans="2:3" x14ac:dyDescent="0.3">
      <c r="B39295" s="1">
        <f t="shared" si="615"/>
        <v>45930.868055587322</v>
      </c>
      <c r="C39295">
        <v>0</v>
      </c>
    </row>
    <row r="39296" spans="2:3" x14ac:dyDescent="0.3">
      <c r="B39296" s="1">
        <f t="shared" si="615"/>
        <v>45930.875000031767</v>
      </c>
      <c r="C39296">
        <v>0</v>
      </c>
    </row>
    <row r="39297" spans="2:3" x14ac:dyDescent="0.3">
      <c r="B39297" s="1">
        <f t="shared" si="615"/>
        <v>45930.881944476212</v>
      </c>
      <c r="C39297">
        <v>0</v>
      </c>
    </row>
    <row r="39298" spans="2:3" x14ac:dyDescent="0.3">
      <c r="B39298" s="1">
        <f t="shared" si="615"/>
        <v>45930.888888920657</v>
      </c>
      <c r="C39298">
        <v>0</v>
      </c>
    </row>
    <row r="39299" spans="2:3" x14ac:dyDescent="0.3">
      <c r="B39299" s="1">
        <f t="shared" si="615"/>
        <v>45930.895833365103</v>
      </c>
      <c r="C39299">
        <v>0</v>
      </c>
    </row>
    <row r="39300" spans="2:3" x14ac:dyDescent="0.3">
      <c r="B39300" s="1">
        <f t="shared" si="615"/>
        <v>45930.902777809548</v>
      </c>
      <c r="C39300">
        <v>0</v>
      </c>
    </row>
    <row r="39301" spans="2:3" x14ac:dyDescent="0.3">
      <c r="B39301" s="1">
        <f t="shared" si="615"/>
        <v>45930.909722253993</v>
      </c>
      <c r="C39301">
        <v>0</v>
      </c>
    </row>
    <row r="39302" spans="2:3" x14ac:dyDescent="0.3">
      <c r="B39302" s="1">
        <f t="shared" si="615"/>
        <v>45930.916666698438</v>
      </c>
      <c r="C39302">
        <v>0</v>
      </c>
    </row>
    <row r="39303" spans="2:3" x14ac:dyDescent="0.3">
      <c r="B39303" s="1">
        <f t="shared" si="615"/>
        <v>45930.923611142884</v>
      </c>
      <c r="C39303">
        <v>0</v>
      </c>
    </row>
    <row r="39304" spans="2:3" x14ac:dyDescent="0.3">
      <c r="B39304" s="1">
        <f t="shared" si="615"/>
        <v>45930.930555587329</v>
      </c>
      <c r="C39304">
        <v>0</v>
      </c>
    </row>
    <row r="39305" spans="2:3" x14ac:dyDescent="0.3">
      <c r="B39305" s="1">
        <f t="shared" si="615"/>
        <v>45930.937500031774</v>
      </c>
      <c r="C39305">
        <v>0</v>
      </c>
    </row>
    <row r="39306" spans="2:3" x14ac:dyDescent="0.3">
      <c r="B39306" s="1">
        <f t="shared" si="615"/>
        <v>45930.944444476219</v>
      </c>
      <c r="C39306">
        <v>0</v>
      </c>
    </row>
    <row r="39307" spans="2:3" x14ac:dyDescent="0.3">
      <c r="B39307" s="1">
        <f t="shared" si="615"/>
        <v>45930.951388920665</v>
      </c>
      <c r="C39307">
        <v>0</v>
      </c>
    </row>
    <row r="39308" spans="2:3" x14ac:dyDescent="0.3">
      <c r="B39308" s="1">
        <f t="shared" si="615"/>
        <v>45930.95833336511</v>
      </c>
      <c r="C39308">
        <v>0</v>
      </c>
    </row>
    <row r="39309" spans="2:3" x14ac:dyDescent="0.3">
      <c r="B39309" s="1">
        <f t="shared" si="615"/>
        <v>45930.965277809555</v>
      </c>
      <c r="C39309">
        <v>0</v>
      </c>
    </row>
    <row r="39310" spans="2:3" x14ac:dyDescent="0.3">
      <c r="B39310" s="1">
        <f t="shared" si="615"/>
        <v>45930.972222254</v>
      </c>
      <c r="C39310">
        <v>0</v>
      </c>
    </row>
    <row r="39311" spans="2:3" x14ac:dyDescent="0.3">
      <c r="B39311" s="1">
        <f t="shared" si="615"/>
        <v>45930.979166698446</v>
      </c>
      <c r="C39311">
        <v>0</v>
      </c>
    </row>
    <row r="39312" spans="2:3" x14ac:dyDescent="0.3">
      <c r="B39312" s="1">
        <f t="shared" si="615"/>
        <v>45930.986111142891</v>
      </c>
      <c r="C39312">
        <v>0</v>
      </c>
    </row>
    <row r="39313" spans="2:3" x14ac:dyDescent="0.3">
      <c r="B39313" s="1">
        <f t="shared" si="615"/>
        <v>45930.993055587336</v>
      </c>
      <c r="C39313">
        <v>0</v>
      </c>
    </row>
    <row r="39314" spans="2:3" x14ac:dyDescent="0.3">
      <c r="B39314" s="1">
        <f t="shared" si="615"/>
        <v>45931.000000031781</v>
      </c>
      <c r="C39314">
        <v>0</v>
      </c>
    </row>
    <row r="39315" spans="2:3" x14ac:dyDescent="0.3">
      <c r="B39315" s="1">
        <f t="shared" si="615"/>
        <v>45931.006944476227</v>
      </c>
      <c r="C39315">
        <v>0</v>
      </c>
    </row>
    <row r="39316" spans="2:3" x14ac:dyDescent="0.3">
      <c r="B39316" s="1">
        <f t="shared" si="615"/>
        <v>45931.013888920672</v>
      </c>
      <c r="C39316">
        <v>0</v>
      </c>
    </row>
    <row r="39317" spans="2:3" x14ac:dyDescent="0.3">
      <c r="B39317" s="1">
        <f t="shared" si="615"/>
        <v>45931.020833365117</v>
      </c>
      <c r="C39317">
        <v>0</v>
      </c>
    </row>
    <row r="39318" spans="2:3" x14ac:dyDescent="0.3">
      <c r="B39318" s="1">
        <f t="shared" si="615"/>
        <v>45931.027777809562</v>
      </c>
      <c r="C39318">
        <v>0</v>
      </c>
    </row>
    <row r="39319" spans="2:3" x14ac:dyDescent="0.3">
      <c r="B39319" s="1">
        <f t="shared" si="615"/>
        <v>45931.034722254008</v>
      </c>
      <c r="C39319">
        <v>0</v>
      </c>
    </row>
    <row r="39320" spans="2:3" x14ac:dyDescent="0.3">
      <c r="B39320" s="1">
        <f t="shared" si="615"/>
        <v>45931.041666698453</v>
      </c>
      <c r="C39320">
        <v>0</v>
      </c>
    </row>
    <row r="39321" spans="2:3" x14ac:dyDescent="0.3">
      <c r="B39321" s="1">
        <f t="shared" si="615"/>
        <v>45931.048611142898</v>
      </c>
      <c r="C39321">
        <v>0</v>
      </c>
    </row>
    <row r="39322" spans="2:3" x14ac:dyDescent="0.3">
      <c r="B39322" s="1">
        <f t="shared" ref="B39322:B39385" si="616">B39321+(B39321-B39320)</f>
        <v>45931.055555587343</v>
      </c>
      <c r="C39322">
        <v>0</v>
      </c>
    </row>
    <row r="39323" spans="2:3" x14ac:dyDescent="0.3">
      <c r="B39323" s="1">
        <f t="shared" si="616"/>
        <v>45931.062500031789</v>
      </c>
      <c r="C39323">
        <v>0</v>
      </c>
    </row>
    <row r="39324" spans="2:3" x14ac:dyDescent="0.3">
      <c r="B39324" s="1">
        <f t="shared" si="616"/>
        <v>45931.069444476234</v>
      </c>
      <c r="C39324">
        <v>0</v>
      </c>
    </row>
    <row r="39325" spans="2:3" x14ac:dyDescent="0.3">
      <c r="B39325" s="1">
        <f t="shared" si="616"/>
        <v>45931.076388920679</v>
      </c>
      <c r="C39325">
        <v>0</v>
      </c>
    </row>
    <row r="39326" spans="2:3" x14ac:dyDescent="0.3">
      <c r="B39326" s="1">
        <f t="shared" si="616"/>
        <v>45931.083333365124</v>
      </c>
      <c r="C39326">
        <v>0</v>
      </c>
    </row>
    <row r="39327" spans="2:3" x14ac:dyDescent="0.3">
      <c r="B39327" s="1">
        <f t="shared" si="616"/>
        <v>45931.09027780957</v>
      </c>
      <c r="C39327">
        <v>0</v>
      </c>
    </row>
    <row r="39328" spans="2:3" x14ac:dyDescent="0.3">
      <c r="B39328" s="1">
        <f t="shared" si="616"/>
        <v>45931.097222254015</v>
      </c>
      <c r="C39328">
        <v>0</v>
      </c>
    </row>
    <row r="39329" spans="2:3" x14ac:dyDescent="0.3">
      <c r="B39329" s="1">
        <f t="shared" si="616"/>
        <v>45931.10416669846</v>
      </c>
      <c r="C39329">
        <v>0</v>
      </c>
    </row>
    <row r="39330" spans="2:3" x14ac:dyDescent="0.3">
      <c r="B39330" s="1">
        <f t="shared" si="616"/>
        <v>45931.111111142905</v>
      </c>
      <c r="C39330">
        <v>0</v>
      </c>
    </row>
    <row r="39331" spans="2:3" x14ac:dyDescent="0.3">
      <c r="B39331" s="1">
        <f t="shared" si="616"/>
        <v>45931.118055587351</v>
      </c>
      <c r="C39331">
        <v>0</v>
      </c>
    </row>
    <row r="39332" spans="2:3" x14ac:dyDescent="0.3">
      <c r="B39332" s="1">
        <f t="shared" si="616"/>
        <v>45931.125000031796</v>
      </c>
      <c r="C39332">
        <v>0</v>
      </c>
    </row>
    <row r="39333" spans="2:3" x14ac:dyDescent="0.3">
      <c r="B39333" s="1">
        <f t="shared" si="616"/>
        <v>45931.131944476241</v>
      </c>
      <c r="C39333">
        <v>0</v>
      </c>
    </row>
    <row r="39334" spans="2:3" x14ac:dyDescent="0.3">
      <c r="B39334" s="1">
        <f t="shared" si="616"/>
        <v>45931.138888920686</v>
      </c>
      <c r="C39334">
        <v>0</v>
      </c>
    </row>
    <row r="39335" spans="2:3" x14ac:dyDescent="0.3">
      <c r="B39335" s="1">
        <f t="shared" si="616"/>
        <v>45931.145833365132</v>
      </c>
      <c r="C39335">
        <v>0</v>
      </c>
    </row>
    <row r="39336" spans="2:3" x14ac:dyDescent="0.3">
      <c r="B39336" s="1">
        <f t="shared" si="616"/>
        <v>45931.152777809577</v>
      </c>
      <c r="C39336">
        <v>0</v>
      </c>
    </row>
    <row r="39337" spans="2:3" x14ac:dyDescent="0.3">
      <c r="B39337" s="1">
        <f t="shared" si="616"/>
        <v>45931.159722254022</v>
      </c>
      <c r="C39337">
        <v>0</v>
      </c>
    </row>
    <row r="39338" spans="2:3" x14ac:dyDescent="0.3">
      <c r="B39338" s="1">
        <f t="shared" si="616"/>
        <v>45931.166666698467</v>
      </c>
      <c r="C39338">
        <v>0</v>
      </c>
    </row>
    <row r="39339" spans="2:3" x14ac:dyDescent="0.3">
      <c r="B39339" s="1">
        <f t="shared" si="616"/>
        <v>45931.173611142913</v>
      </c>
      <c r="C39339">
        <v>0</v>
      </c>
    </row>
    <row r="39340" spans="2:3" x14ac:dyDescent="0.3">
      <c r="B39340" s="1">
        <f t="shared" si="616"/>
        <v>45931.180555587358</v>
      </c>
      <c r="C39340">
        <v>0</v>
      </c>
    </row>
    <row r="39341" spans="2:3" x14ac:dyDescent="0.3">
      <c r="B39341" s="1">
        <f t="shared" si="616"/>
        <v>45931.187500031803</v>
      </c>
      <c r="C39341">
        <v>0</v>
      </c>
    </row>
    <row r="39342" spans="2:3" x14ac:dyDescent="0.3">
      <c r="B39342" s="1">
        <f t="shared" si="616"/>
        <v>45931.194444476248</v>
      </c>
      <c r="C39342">
        <v>0</v>
      </c>
    </row>
    <row r="39343" spans="2:3" x14ac:dyDescent="0.3">
      <c r="B39343" s="1">
        <f t="shared" si="616"/>
        <v>45931.201388920694</v>
      </c>
      <c r="C39343">
        <v>0</v>
      </c>
    </row>
    <row r="39344" spans="2:3" x14ac:dyDescent="0.3">
      <c r="B39344" s="1">
        <f t="shared" si="616"/>
        <v>45931.208333365139</v>
      </c>
      <c r="C39344">
        <v>0</v>
      </c>
    </row>
    <row r="39345" spans="2:3" x14ac:dyDescent="0.3">
      <c r="B39345" s="1">
        <f t="shared" si="616"/>
        <v>45931.215277809584</v>
      </c>
      <c r="C39345">
        <v>0</v>
      </c>
    </row>
    <row r="39346" spans="2:3" x14ac:dyDescent="0.3">
      <c r="B39346" s="1">
        <f t="shared" si="616"/>
        <v>45931.222222254029</v>
      </c>
      <c r="C39346">
        <v>0</v>
      </c>
    </row>
    <row r="39347" spans="2:3" x14ac:dyDescent="0.3">
      <c r="B39347" s="1">
        <f t="shared" si="616"/>
        <v>45931.229166698475</v>
      </c>
      <c r="C39347">
        <v>0</v>
      </c>
    </row>
    <row r="39348" spans="2:3" x14ac:dyDescent="0.3">
      <c r="B39348" s="1">
        <f t="shared" si="616"/>
        <v>45931.23611114292</v>
      </c>
      <c r="C39348">
        <v>0</v>
      </c>
    </row>
    <row r="39349" spans="2:3" x14ac:dyDescent="0.3">
      <c r="B39349" s="1">
        <f t="shared" si="616"/>
        <v>45931.243055587365</v>
      </c>
      <c r="C39349">
        <v>0</v>
      </c>
    </row>
    <row r="39350" spans="2:3" x14ac:dyDescent="0.3">
      <c r="B39350" s="1">
        <f t="shared" si="616"/>
        <v>45931.25000003181</v>
      </c>
      <c r="C39350">
        <v>0</v>
      </c>
    </row>
    <row r="39351" spans="2:3" x14ac:dyDescent="0.3">
      <c r="B39351" s="1">
        <f t="shared" si="616"/>
        <v>45931.256944476256</v>
      </c>
      <c r="C39351">
        <v>0</v>
      </c>
    </row>
    <row r="39352" spans="2:3" x14ac:dyDescent="0.3">
      <c r="B39352" s="1">
        <f t="shared" si="616"/>
        <v>45931.263888920701</v>
      </c>
      <c r="C39352">
        <v>0</v>
      </c>
    </row>
    <row r="39353" spans="2:3" x14ac:dyDescent="0.3">
      <c r="B39353" s="1">
        <f t="shared" si="616"/>
        <v>45931.270833365146</v>
      </c>
      <c r="C39353">
        <v>0</v>
      </c>
    </row>
    <row r="39354" spans="2:3" x14ac:dyDescent="0.3">
      <c r="B39354" s="1">
        <f t="shared" si="616"/>
        <v>45931.277777809591</v>
      </c>
      <c r="C39354">
        <v>0</v>
      </c>
    </row>
    <row r="39355" spans="2:3" x14ac:dyDescent="0.3">
      <c r="B39355" s="1">
        <f t="shared" si="616"/>
        <v>45931.284722254037</v>
      </c>
      <c r="C39355">
        <v>0</v>
      </c>
    </row>
    <row r="39356" spans="2:3" x14ac:dyDescent="0.3">
      <c r="B39356" s="1">
        <f t="shared" si="616"/>
        <v>45931.291666698482</v>
      </c>
      <c r="C39356">
        <v>0</v>
      </c>
    </row>
    <row r="39357" spans="2:3" x14ac:dyDescent="0.3">
      <c r="B39357" s="1">
        <f t="shared" si="616"/>
        <v>45931.298611142927</v>
      </c>
      <c r="C39357">
        <v>0</v>
      </c>
    </row>
    <row r="39358" spans="2:3" x14ac:dyDescent="0.3">
      <c r="B39358" s="1">
        <f t="shared" si="616"/>
        <v>45931.305555587373</v>
      </c>
      <c r="C39358">
        <v>0</v>
      </c>
    </row>
    <row r="39359" spans="2:3" x14ac:dyDescent="0.3">
      <c r="B39359" s="1">
        <f t="shared" si="616"/>
        <v>45931.312500031818</v>
      </c>
      <c r="C39359">
        <v>0</v>
      </c>
    </row>
    <row r="39360" spans="2:3" x14ac:dyDescent="0.3">
      <c r="B39360" s="1">
        <f t="shared" si="616"/>
        <v>45931.319444476263</v>
      </c>
      <c r="C39360">
        <v>0</v>
      </c>
    </row>
    <row r="39361" spans="2:3" x14ac:dyDescent="0.3">
      <c r="B39361" s="1">
        <f t="shared" si="616"/>
        <v>45931.326388920708</v>
      </c>
      <c r="C39361">
        <v>0</v>
      </c>
    </row>
    <row r="39362" spans="2:3" x14ac:dyDescent="0.3">
      <c r="B39362" s="1">
        <f t="shared" si="616"/>
        <v>45931.333333365154</v>
      </c>
      <c r="C39362">
        <v>0</v>
      </c>
    </row>
    <row r="39363" spans="2:3" x14ac:dyDescent="0.3">
      <c r="B39363" s="1">
        <f t="shared" si="616"/>
        <v>45931.340277809599</v>
      </c>
      <c r="C39363">
        <v>0</v>
      </c>
    </row>
    <row r="39364" spans="2:3" x14ac:dyDescent="0.3">
      <c r="B39364" s="1">
        <f t="shared" si="616"/>
        <v>45931.347222254044</v>
      </c>
      <c r="C39364">
        <v>0</v>
      </c>
    </row>
    <row r="39365" spans="2:3" x14ac:dyDescent="0.3">
      <c r="B39365" s="1">
        <f t="shared" si="616"/>
        <v>45931.354166698489</v>
      </c>
      <c r="C39365">
        <v>0</v>
      </c>
    </row>
    <row r="39366" spans="2:3" x14ac:dyDescent="0.3">
      <c r="B39366" s="1">
        <f t="shared" si="616"/>
        <v>45931.361111142935</v>
      </c>
      <c r="C39366">
        <v>0</v>
      </c>
    </row>
    <row r="39367" spans="2:3" x14ac:dyDescent="0.3">
      <c r="B39367" s="1">
        <f t="shared" si="616"/>
        <v>45931.36805558738</v>
      </c>
      <c r="C39367">
        <v>0</v>
      </c>
    </row>
    <row r="39368" spans="2:3" x14ac:dyDescent="0.3">
      <c r="B39368" s="1">
        <f t="shared" si="616"/>
        <v>45931.375000031825</v>
      </c>
      <c r="C39368">
        <v>0</v>
      </c>
    </row>
    <row r="39369" spans="2:3" x14ac:dyDescent="0.3">
      <c r="B39369" s="1">
        <f t="shared" si="616"/>
        <v>45931.38194447627</v>
      </c>
      <c r="C39369">
        <v>0</v>
      </c>
    </row>
    <row r="39370" spans="2:3" x14ac:dyDescent="0.3">
      <c r="B39370" s="1">
        <f t="shared" si="616"/>
        <v>45931.388888920716</v>
      </c>
      <c r="C39370">
        <v>0</v>
      </c>
    </row>
    <row r="39371" spans="2:3" x14ac:dyDescent="0.3">
      <c r="B39371" s="1">
        <f t="shared" si="616"/>
        <v>45931.395833365161</v>
      </c>
      <c r="C39371">
        <v>0</v>
      </c>
    </row>
    <row r="39372" spans="2:3" x14ac:dyDescent="0.3">
      <c r="B39372" s="1">
        <f t="shared" si="616"/>
        <v>45931.402777809606</v>
      </c>
      <c r="C39372">
        <v>0</v>
      </c>
    </row>
    <row r="39373" spans="2:3" x14ac:dyDescent="0.3">
      <c r="B39373" s="1">
        <f t="shared" si="616"/>
        <v>45931.409722254051</v>
      </c>
      <c r="C39373">
        <v>0</v>
      </c>
    </row>
    <row r="39374" spans="2:3" x14ac:dyDescent="0.3">
      <c r="B39374" s="1">
        <f t="shared" si="616"/>
        <v>45931.416666698497</v>
      </c>
      <c r="C39374">
        <v>0</v>
      </c>
    </row>
    <row r="39375" spans="2:3" x14ac:dyDescent="0.3">
      <c r="B39375" s="1">
        <f t="shared" si="616"/>
        <v>45931.423611142942</v>
      </c>
      <c r="C39375">
        <v>0</v>
      </c>
    </row>
    <row r="39376" spans="2:3" x14ac:dyDescent="0.3">
      <c r="B39376" s="1">
        <f t="shared" si="616"/>
        <v>45931.430555587387</v>
      </c>
      <c r="C39376">
        <v>0</v>
      </c>
    </row>
    <row r="39377" spans="2:3" x14ac:dyDescent="0.3">
      <c r="B39377" s="1">
        <f t="shared" si="616"/>
        <v>45931.437500031832</v>
      </c>
      <c r="C39377">
        <v>0</v>
      </c>
    </row>
    <row r="39378" spans="2:3" x14ac:dyDescent="0.3">
      <c r="B39378" s="1">
        <f t="shared" si="616"/>
        <v>45931.444444476278</v>
      </c>
      <c r="C39378">
        <v>0</v>
      </c>
    </row>
    <row r="39379" spans="2:3" x14ac:dyDescent="0.3">
      <c r="B39379" s="1">
        <f t="shared" si="616"/>
        <v>45931.451388920723</v>
      </c>
      <c r="C39379">
        <v>0</v>
      </c>
    </row>
    <row r="39380" spans="2:3" x14ac:dyDescent="0.3">
      <c r="B39380" s="1">
        <f t="shared" si="616"/>
        <v>45931.458333365168</v>
      </c>
      <c r="C39380">
        <v>0</v>
      </c>
    </row>
    <row r="39381" spans="2:3" x14ac:dyDescent="0.3">
      <c r="B39381" s="1">
        <f t="shared" si="616"/>
        <v>45931.465277809613</v>
      </c>
      <c r="C39381">
        <v>0</v>
      </c>
    </row>
    <row r="39382" spans="2:3" x14ac:dyDescent="0.3">
      <c r="B39382" s="1">
        <f t="shared" si="616"/>
        <v>45931.472222254059</v>
      </c>
      <c r="C39382">
        <v>0</v>
      </c>
    </row>
    <row r="39383" spans="2:3" x14ac:dyDescent="0.3">
      <c r="B39383" s="1">
        <f t="shared" si="616"/>
        <v>45931.479166698504</v>
      </c>
      <c r="C39383">
        <v>0</v>
      </c>
    </row>
    <row r="39384" spans="2:3" x14ac:dyDescent="0.3">
      <c r="B39384" s="1">
        <f t="shared" si="616"/>
        <v>45931.486111142949</v>
      </c>
      <c r="C39384">
        <v>0</v>
      </c>
    </row>
    <row r="39385" spans="2:3" x14ac:dyDescent="0.3">
      <c r="B39385" s="1">
        <f t="shared" si="616"/>
        <v>45931.493055587394</v>
      </c>
      <c r="C39385">
        <v>0</v>
      </c>
    </row>
    <row r="39386" spans="2:3" x14ac:dyDescent="0.3">
      <c r="B39386" s="1">
        <f t="shared" ref="B39386:B39449" si="617">B39385+(B39385-B39384)</f>
        <v>45931.50000003184</v>
      </c>
      <c r="C39386">
        <v>0</v>
      </c>
    </row>
    <row r="39387" spans="2:3" x14ac:dyDescent="0.3">
      <c r="B39387" s="1">
        <f t="shared" si="617"/>
        <v>45931.506944476285</v>
      </c>
      <c r="C39387">
        <v>0</v>
      </c>
    </row>
    <row r="39388" spans="2:3" x14ac:dyDescent="0.3">
      <c r="B39388" s="1">
        <f t="shared" si="617"/>
        <v>45931.51388892073</v>
      </c>
      <c r="C39388">
        <v>0</v>
      </c>
    </row>
    <row r="39389" spans="2:3" x14ac:dyDescent="0.3">
      <c r="B39389" s="1">
        <f t="shared" si="617"/>
        <v>45931.520833365175</v>
      </c>
      <c r="C39389">
        <v>0</v>
      </c>
    </row>
    <row r="39390" spans="2:3" x14ac:dyDescent="0.3">
      <c r="B39390" s="1">
        <f t="shared" si="617"/>
        <v>45931.527777809621</v>
      </c>
      <c r="C39390">
        <v>0.2</v>
      </c>
    </row>
    <row r="39391" spans="2:3" x14ac:dyDescent="0.3">
      <c r="B39391" s="1">
        <f t="shared" si="617"/>
        <v>45931.534722254066</v>
      </c>
      <c r="C39391">
        <v>0</v>
      </c>
    </row>
    <row r="39392" spans="2:3" x14ac:dyDescent="0.3">
      <c r="B39392" s="1">
        <f t="shared" si="617"/>
        <v>45931.541666698511</v>
      </c>
      <c r="C39392">
        <v>0.2</v>
      </c>
    </row>
    <row r="39393" spans="2:3" x14ac:dyDescent="0.3">
      <c r="B39393" s="1">
        <f t="shared" si="617"/>
        <v>45931.548611142956</v>
      </c>
      <c r="C39393">
        <v>0</v>
      </c>
    </row>
    <row r="39394" spans="2:3" x14ac:dyDescent="0.3">
      <c r="B39394" s="1">
        <f t="shared" si="617"/>
        <v>45931.555555587402</v>
      </c>
      <c r="C39394">
        <v>0</v>
      </c>
    </row>
    <row r="39395" spans="2:3" x14ac:dyDescent="0.3">
      <c r="B39395" s="1">
        <f t="shared" si="617"/>
        <v>45931.562500031847</v>
      </c>
      <c r="C39395">
        <v>0</v>
      </c>
    </row>
    <row r="39396" spans="2:3" x14ac:dyDescent="0.3">
      <c r="B39396" s="1">
        <f t="shared" si="617"/>
        <v>45931.569444476292</v>
      </c>
      <c r="C39396">
        <v>0</v>
      </c>
    </row>
    <row r="39397" spans="2:3" x14ac:dyDescent="0.3">
      <c r="B39397" s="1">
        <f t="shared" si="617"/>
        <v>45931.576388920737</v>
      </c>
      <c r="C39397">
        <v>0</v>
      </c>
    </row>
    <row r="39398" spans="2:3" x14ac:dyDescent="0.3">
      <c r="B39398" s="1">
        <f t="shared" si="617"/>
        <v>45931.583333365183</v>
      </c>
      <c r="C39398">
        <v>0</v>
      </c>
    </row>
    <row r="39399" spans="2:3" x14ac:dyDescent="0.3">
      <c r="B39399" s="1">
        <f t="shared" si="617"/>
        <v>45931.590277809628</v>
      </c>
      <c r="C39399">
        <v>0</v>
      </c>
    </row>
    <row r="39400" spans="2:3" x14ac:dyDescent="0.3">
      <c r="B39400" s="1">
        <f t="shared" si="617"/>
        <v>45931.597222254073</v>
      </c>
      <c r="C39400">
        <v>0</v>
      </c>
    </row>
    <row r="39401" spans="2:3" x14ac:dyDescent="0.3">
      <c r="B39401" s="1">
        <f t="shared" si="617"/>
        <v>45931.604166698518</v>
      </c>
      <c r="C39401">
        <v>0</v>
      </c>
    </row>
    <row r="39402" spans="2:3" x14ac:dyDescent="0.3">
      <c r="B39402" s="1">
        <f t="shared" si="617"/>
        <v>45931.611111142964</v>
      </c>
      <c r="C39402">
        <v>0</v>
      </c>
    </row>
    <row r="39403" spans="2:3" x14ac:dyDescent="0.3">
      <c r="B39403" s="1">
        <f t="shared" si="617"/>
        <v>45931.618055587409</v>
      </c>
      <c r="C39403">
        <v>0</v>
      </c>
    </row>
    <row r="39404" spans="2:3" x14ac:dyDescent="0.3">
      <c r="B39404" s="1">
        <f t="shared" si="617"/>
        <v>45931.625000031854</v>
      </c>
      <c r="C39404">
        <v>0</v>
      </c>
    </row>
    <row r="39405" spans="2:3" x14ac:dyDescent="0.3">
      <c r="B39405" s="1">
        <f t="shared" si="617"/>
        <v>45931.631944476299</v>
      </c>
      <c r="C39405">
        <v>0</v>
      </c>
    </row>
    <row r="39406" spans="2:3" x14ac:dyDescent="0.3">
      <c r="B39406" s="1">
        <f t="shared" si="617"/>
        <v>45931.638888920745</v>
      </c>
      <c r="C39406">
        <v>0</v>
      </c>
    </row>
    <row r="39407" spans="2:3" x14ac:dyDescent="0.3">
      <c r="B39407" s="1">
        <f t="shared" si="617"/>
        <v>45931.64583336519</v>
      </c>
      <c r="C39407">
        <v>0</v>
      </c>
    </row>
    <row r="39408" spans="2:3" x14ac:dyDescent="0.3">
      <c r="B39408" s="1">
        <f t="shared" si="617"/>
        <v>45931.652777809635</v>
      </c>
      <c r="C39408">
        <v>0</v>
      </c>
    </row>
    <row r="39409" spans="2:3" x14ac:dyDescent="0.3">
      <c r="B39409" s="1">
        <f t="shared" si="617"/>
        <v>45931.65972225408</v>
      </c>
      <c r="C39409">
        <v>0</v>
      </c>
    </row>
    <row r="39410" spans="2:3" x14ac:dyDescent="0.3">
      <c r="B39410" s="1">
        <f t="shared" si="617"/>
        <v>45931.666666698526</v>
      </c>
      <c r="C39410">
        <v>0</v>
      </c>
    </row>
    <row r="39411" spans="2:3" x14ac:dyDescent="0.3">
      <c r="B39411" s="1">
        <f t="shared" si="617"/>
        <v>45931.673611142971</v>
      </c>
      <c r="C39411">
        <v>0</v>
      </c>
    </row>
    <row r="39412" spans="2:3" x14ac:dyDescent="0.3">
      <c r="B39412" s="1">
        <f t="shared" si="617"/>
        <v>45931.680555587416</v>
      </c>
      <c r="C39412">
        <v>0.6</v>
      </c>
    </row>
    <row r="39413" spans="2:3" x14ac:dyDescent="0.3">
      <c r="B39413" s="1">
        <f t="shared" si="617"/>
        <v>45931.687500031861</v>
      </c>
      <c r="C39413">
        <v>0.8</v>
      </c>
    </row>
    <row r="39414" spans="2:3" x14ac:dyDescent="0.3">
      <c r="B39414" s="1">
        <f t="shared" si="617"/>
        <v>45931.694444476307</v>
      </c>
      <c r="C39414">
        <v>0</v>
      </c>
    </row>
    <row r="39415" spans="2:3" x14ac:dyDescent="0.3">
      <c r="B39415" s="1">
        <f t="shared" si="617"/>
        <v>45931.701388920752</v>
      </c>
      <c r="C39415">
        <v>0.2</v>
      </c>
    </row>
    <row r="39416" spans="2:3" x14ac:dyDescent="0.3">
      <c r="B39416" s="1">
        <f t="shared" si="617"/>
        <v>45931.708333365197</v>
      </c>
      <c r="C39416">
        <v>0</v>
      </c>
    </row>
    <row r="39417" spans="2:3" x14ac:dyDescent="0.3">
      <c r="B39417" s="1">
        <f t="shared" si="617"/>
        <v>45931.715277809642</v>
      </c>
      <c r="C39417">
        <v>0</v>
      </c>
    </row>
    <row r="39418" spans="2:3" x14ac:dyDescent="0.3">
      <c r="B39418" s="1">
        <f t="shared" si="617"/>
        <v>45931.722222254088</v>
      </c>
      <c r="C39418">
        <v>0.6</v>
      </c>
    </row>
    <row r="39419" spans="2:3" x14ac:dyDescent="0.3">
      <c r="B39419" s="1">
        <f t="shared" si="617"/>
        <v>45931.729166698533</v>
      </c>
      <c r="C39419">
        <v>2</v>
      </c>
    </row>
    <row r="39420" spans="2:3" x14ac:dyDescent="0.3">
      <c r="B39420" s="1">
        <f t="shared" si="617"/>
        <v>45931.736111142978</v>
      </c>
      <c r="C39420">
        <v>3.1</v>
      </c>
    </row>
    <row r="39421" spans="2:3" x14ac:dyDescent="0.3">
      <c r="B39421" s="1">
        <f t="shared" si="617"/>
        <v>45931.743055587423</v>
      </c>
      <c r="C39421">
        <v>1</v>
      </c>
    </row>
    <row r="39422" spans="2:3" x14ac:dyDescent="0.3">
      <c r="B39422" s="1">
        <f t="shared" si="617"/>
        <v>45931.750000031869</v>
      </c>
      <c r="C39422">
        <v>0.2</v>
      </c>
    </row>
    <row r="39423" spans="2:3" x14ac:dyDescent="0.3">
      <c r="B39423" s="1">
        <f t="shared" si="617"/>
        <v>45931.756944476314</v>
      </c>
      <c r="C39423">
        <v>0.2</v>
      </c>
    </row>
    <row r="39424" spans="2:3" x14ac:dyDescent="0.3">
      <c r="B39424" s="1">
        <f t="shared" si="617"/>
        <v>45931.763888920759</v>
      </c>
      <c r="C39424">
        <v>0.2</v>
      </c>
    </row>
    <row r="39425" spans="2:3" x14ac:dyDescent="0.3">
      <c r="B39425" s="1">
        <f t="shared" si="617"/>
        <v>45931.770833365204</v>
      </c>
      <c r="C39425">
        <v>0</v>
      </c>
    </row>
    <row r="39426" spans="2:3" x14ac:dyDescent="0.3">
      <c r="B39426" s="1">
        <f t="shared" si="617"/>
        <v>45931.77777780965</v>
      </c>
      <c r="C39426">
        <v>0</v>
      </c>
    </row>
    <row r="39427" spans="2:3" x14ac:dyDescent="0.3">
      <c r="B39427" s="1">
        <f t="shared" si="617"/>
        <v>45931.784722254095</v>
      </c>
      <c r="C39427">
        <v>0.2</v>
      </c>
    </row>
    <row r="39428" spans="2:3" x14ac:dyDescent="0.3">
      <c r="B39428" s="1">
        <f t="shared" si="617"/>
        <v>45931.79166669854</v>
      </c>
      <c r="C39428">
        <v>0.2</v>
      </c>
    </row>
    <row r="39429" spans="2:3" x14ac:dyDescent="0.3">
      <c r="B39429" s="1">
        <f t="shared" si="617"/>
        <v>45931.798611142985</v>
      </c>
      <c r="C39429">
        <v>0.2</v>
      </c>
    </row>
    <row r="39430" spans="2:3" x14ac:dyDescent="0.3">
      <c r="B39430" s="1">
        <f t="shared" si="617"/>
        <v>45931.805555587431</v>
      </c>
      <c r="C39430">
        <v>0</v>
      </c>
    </row>
    <row r="39431" spans="2:3" x14ac:dyDescent="0.3">
      <c r="B39431" s="1">
        <f t="shared" si="617"/>
        <v>45931.812500031876</v>
      </c>
      <c r="C39431">
        <v>0</v>
      </c>
    </row>
    <row r="39432" spans="2:3" x14ac:dyDescent="0.3">
      <c r="B39432" s="1">
        <f t="shared" si="617"/>
        <v>45931.819444476321</v>
      </c>
      <c r="C39432">
        <v>0</v>
      </c>
    </row>
    <row r="39433" spans="2:3" x14ac:dyDescent="0.3">
      <c r="B39433" s="1">
        <f t="shared" si="617"/>
        <v>45931.826388920766</v>
      </c>
      <c r="C39433">
        <v>0</v>
      </c>
    </row>
    <row r="39434" spans="2:3" x14ac:dyDescent="0.3">
      <c r="B39434" s="1">
        <f t="shared" si="617"/>
        <v>45931.833333365212</v>
      </c>
      <c r="C39434">
        <v>0</v>
      </c>
    </row>
    <row r="39435" spans="2:3" x14ac:dyDescent="0.3">
      <c r="B39435" s="1">
        <f t="shared" si="617"/>
        <v>45931.840277809657</v>
      </c>
      <c r="C39435">
        <v>0</v>
      </c>
    </row>
    <row r="39436" spans="2:3" x14ac:dyDescent="0.3">
      <c r="B39436" s="1">
        <f t="shared" si="617"/>
        <v>45931.847222254102</v>
      </c>
      <c r="C39436">
        <v>0</v>
      </c>
    </row>
    <row r="39437" spans="2:3" x14ac:dyDescent="0.3">
      <c r="B39437" s="1">
        <f t="shared" si="617"/>
        <v>45931.854166698547</v>
      </c>
      <c r="C39437">
        <v>0</v>
      </c>
    </row>
    <row r="39438" spans="2:3" x14ac:dyDescent="0.3">
      <c r="B39438" s="1">
        <f t="shared" si="617"/>
        <v>45931.861111142993</v>
      </c>
      <c r="C39438">
        <v>0</v>
      </c>
    </row>
    <row r="39439" spans="2:3" x14ac:dyDescent="0.3">
      <c r="B39439" s="1">
        <f t="shared" si="617"/>
        <v>45931.868055587438</v>
      </c>
      <c r="C39439">
        <v>0</v>
      </c>
    </row>
    <row r="39440" spans="2:3" x14ac:dyDescent="0.3">
      <c r="B39440" s="1">
        <f t="shared" si="617"/>
        <v>45931.875000031883</v>
      </c>
      <c r="C39440">
        <v>0</v>
      </c>
    </row>
    <row r="39441" spans="2:3" x14ac:dyDescent="0.3">
      <c r="B39441" s="1">
        <f t="shared" si="617"/>
        <v>45931.881944476328</v>
      </c>
      <c r="C39441">
        <v>0</v>
      </c>
    </row>
    <row r="39442" spans="2:3" x14ac:dyDescent="0.3">
      <c r="B39442" s="1">
        <f t="shared" si="617"/>
        <v>45931.888888920774</v>
      </c>
      <c r="C39442">
        <v>0</v>
      </c>
    </row>
    <row r="39443" spans="2:3" x14ac:dyDescent="0.3">
      <c r="B39443" s="1">
        <f t="shared" si="617"/>
        <v>45931.895833365219</v>
      </c>
      <c r="C39443">
        <v>0</v>
      </c>
    </row>
    <row r="39444" spans="2:3" x14ac:dyDescent="0.3">
      <c r="B39444" s="1">
        <f t="shared" si="617"/>
        <v>45931.902777809664</v>
      </c>
      <c r="C39444">
        <v>0</v>
      </c>
    </row>
    <row r="39445" spans="2:3" x14ac:dyDescent="0.3">
      <c r="B39445" s="1">
        <f t="shared" si="617"/>
        <v>45931.90972225411</v>
      </c>
      <c r="C39445">
        <v>0</v>
      </c>
    </row>
    <row r="39446" spans="2:3" x14ac:dyDescent="0.3">
      <c r="B39446" s="1">
        <f t="shared" si="617"/>
        <v>45931.916666698555</v>
      </c>
      <c r="C39446">
        <v>0</v>
      </c>
    </row>
    <row r="39447" spans="2:3" x14ac:dyDescent="0.3">
      <c r="B39447" s="1">
        <f t="shared" si="617"/>
        <v>45931.923611143</v>
      </c>
      <c r="C39447">
        <v>0</v>
      </c>
    </row>
    <row r="39448" spans="2:3" x14ac:dyDescent="0.3">
      <c r="B39448" s="1">
        <f t="shared" si="617"/>
        <v>45931.930555587445</v>
      </c>
      <c r="C39448">
        <v>0</v>
      </c>
    </row>
    <row r="39449" spans="2:3" x14ac:dyDescent="0.3">
      <c r="B39449" s="1">
        <f t="shared" si="617"/>
        <v>45931.937500031891</v>
      </c>
      <c r="C39449">
        <v>0</v>
      </c>
    </row>
    <row r="39450" spans="2:3" x14ac:dyDescent="0.3">
      <c r="B39450" s="1">
        <f t="shared" ref="B39450:B39513" si="618">B39449+(B39449-B39448)</f>
        <v>45931.944444476336</v>
      </c>
      <c r="C39450">
        <v>0</v>
      </c>
    </row>
    <row r="39451" spans="2:3" x14ac:dyDescent="0.3">
      <c r="B39451" s="1">
        <f t="shared" si="618"/>
        <v>45931.951388920781</v>
      </c>
      <c r="C39451">
        <v>0</v>
      </c>
    </row>
    <row r="39452" spans="2:3" x14ac:dyDescent="0.3">
      <c r="B39452" s="1">
        <f t="shared" si="618"/>
        <v>45931.958333365226</v>
      </c>
      <c r="C39452">
        <v>0</v>
      </c>
    </row>
    <row r="39453" spans="2:3" x14ac:dyDescent="0.3">
      <c r="B39453" s="1">
        <f t="shared" si="618"/>
        <v>45931.965277809672</v>
      </c>
      <c r="C39453">
        <v>0</v>
      </c>
    </row>
    <row r="39454" spans="2:3" x14ac:dyDescent="0.3">
      <c r="B39454" s="1">
        <f t="shared" si="618"/>
        <v>45931.972222254117</v>
      </c>
      <c r="C39454">
        <v>0</v>
      </c>
    </row>
    <row r="39455" spans="2:3" x14ac:dyDescent="0.3">
      <c r="B39455" s="1">
        <f t="shared" si="618"/>
        <v>45931.979166698562</v>
      </c>
      <c r="C39455">
        <v>0</v>
      </c>
    </row>
    <row r="39456" spans="2:3" x14ac:dyDescent="0.3">
      <c r="B39456" s="1">
        <f t="shared" si="618"/>
        <v>45931.986111143007</v>
      </c>
      <c r="C39456">
        <v>0</v>
      </c>
    </row>
    <row r="39457" spans="2:3" x14ac:dyDescent="0.3">
      <c r="B39457" s="1">
        <f t="shared" si="618"/>
        <v>45931.993055587453</v>
      </c>
      <c r="C39457">
        <v>0</v>
      </c>
    </row>
    <row r="39458" spans="2:3" x14ac:dyDescent="0.3">
      <c r="B39458" s="1">
        <f t="shared" si="618"/>
        <v>45932.000000031898</v>
      </c>
      <c r="C39458">
        <v>0</v>
      </c>
    </row>
    <row r="39459" spans="2:3" x14ac:dyDescent="0.3">
      <c r="B39459" s="1">
        <f t="shared" si="618"/>
        <v>45932.006944476343</v>
      </c>
      <c r="C39459">
        <v>0</v>
      </c>
    </row>
    <row r="39460" spans="2:3" x14ac:dyDescent="0.3">
      <c r="B39460" s="1">
        <f t="shared" si="618"/>
        <v>45932.013888920788</v>
      </c>
      <c r="C39460">
        <v>0</v>
      </c>
    </row>
    <row r="39461" spans="2:3" x14ac:dyDescent="0.3">
      <c r="B39461" s="1">
        <f t="shared" si="618"/>
        <v>45932.020833365234</v>
      </c>
      <c r="C39461">
        <v>0</v>
      </c>
    </row>
    <row r="39462" spans="2:3" x14ac:dyDescent="0.3">
      <c r="B39462" s="1">
        <f t="shared" si="618"/>
        <v>45932.027777809679</v>
      </c>
      <c r="C39462">
        <v>0</v>
      </c>
    </row>
    <row r="39463" spans="2:3" x14ac:dyDescent="0.3">
      <c r="B39463" s="1">
        <f t="shared" si="618"/>
        <v>45932.034722254124</v>
      </c>
      <c r="C39463">
        <v>0</v>
      </c>
    </row>
    <row r="39464" spans="2:3" x14ac:dyDescent="0.3">
      <c r="B39464" s="1">
        <f t="shared" si="618"/>
        <v>45932.041666698569</v>
      </c>
      <c r="C39464">
        <v>0</v>
      </c>
    </row>
    <row r="39465" spans="2:3" x14ac:dyDescent="0.3">
      <c r="B39465" s="1">
        <f t="shared" si="618"/>
        <v>45932.048611143015</v>
      </c>
      <c r="C39465">
        <v>0</v>
      </c>
    </row>
    <row r="39466" spans="2:3" x14ac:dyDescent="0.3">
      <c r="B39466" s="1">
        <f t="shared" si="618"/>
        <v>45932.05555558746</v>
      </c>
      <c r="C39466">
        <v>0</v>
      </c>
    </row>
    <row r="39467" spans="2:3" x14ac:dyDescent="0.3">
      <c r="B39467" s="1">
        <f t="shared" si="618"/>
        <v>45932.062500031905</v>
      </c>
      <c r="C39467">
        <v>0</v>
      </c>
    </row>
    <row r="39468" spans="2:3" x14ac:dyDescent="0.3">
      <c r="B39468" s="1">
        <f t="shared" si="618"/>
        <v>45932.06944447635</v>
      </c>
      <c r="C39468">
        <v>0</v>
      </c>
    </row>
    <row r="39469" spans="2:3" x14ac:dyDescent="0.3">
      <c r="B39469" s="1">
        <f t="shared" si="618"/>
        <v>45932.076388920796</v>
      </c>
      <c r="C39469">
        <v>0</v>
      </c>
    </row>
    <row r="39470" spans="2:3" x14ac:dyDescent="0.3">
      <c r="B39470" s="1">
        <f t="shared" si="618"/>
        <v>45932.083333365241</v>
      </c>
      <c r="C39470">
        <v>0</v>
      </c>
    </row>
    <row r="39471" spans="2:3" x14ac:dyDescent="0.3">
      <c r="B39471" s="1">
        <f t="shared" si="618"/>
        <v>45932.090277809686</v>
      </c>
      <c r="C39471">
        <v>0</v>
      </c>
    </row>
    <row r="39472" spans="2:3" x14ac:dyDescent="0.3">
      <c r="B39472" s="1">
        <f t="shared" si="618"/>
        <v>45932.097222254131</v>
      </c>
      <c r="C39472">
        <v>0</v>
      </c>
    </row>
    <row r="39473" spans="2:3" x14ac:dyDescent="0.3">
      <c r="B39473" s="1">
        <f t="shared" si="618"/>
        <v>45932.104166698577</v>
      </c>
      <c r="C39473">
        <v>0</v>
      </c>
    </row>
    <row r="39474" spans="2:3" x14ac:dyDescent="0.3">
      <c r="B39474" s="1">
        <f t="shared" si="618"/>
        <v>45932.111111143022</v>
      </c>
      <c r="C39474">
        <v>0.4</v>
      </c>
    </row>
    <row r="39475" spans="2:3" x14ac:dyDescent="0.3">
      <c r="B39475" s="1">
        <f t="shared" si="618"/>
        <v>45932.118055587467</v>
      </c>
      <c r="C39475">
        <v>0</v>
      </c>
    </row>
    <row r="39476" spans="2:3" x14ac:dyDescent="0.3">
      <c r="B39476" s="1">
        <f t="shared" si="618"/>
        <v>45932.125000031912</v>
      </c>
      <c r="C39476">
        <v>0.2</v>
      </c>
    </row>
    <row r="39477" spans="2:3" x14ac:dyDescent="0.3">
      <c r="B39477" s="1">
        <f t="shared" si="618"/>
        <v>45932.131944476358</v>
      </c>
      <c r="C39477">
        <v>0</v>
      </c>
    </row>
    <row r="39478" spans="2:3" x14ac:dyDescent="0.3">
      <c r="B39478" s="1">
        <f t="shared" si="618"/>
        <v>45932.138888920803</v>
      </c>
      <c r="C39478">
        <v>0</v>
      </c>
    </row>
    <row r="39479" spans="2:3" x14ac:dyDescent="0.3">
      <c r="B39479" s="1">
        <f t="shared" si="618"/>
        <v>45932.145833365248</v>
      </c>
      <c r="C39479">
        <v>0</v>
      </c>
    </row>
    <row r="39480" spans="2:3" x14ac:dyDescent="0.3">
      <c r="B39480" s="1">
        <f t="shared" si="618"/>
        <v>45932.152777809693</v>
      </c>
      <c r="C39480">
        <v>0</v>
      </c>
    </row>
    <row r="39481" spans="2:3" x14ac:dyDescent="0.3">
      <c r="B39481" s="1">
        <f t="shared" si="618"/>
        <v>45932.159722254139</v>
      </c>
      <c r="C39481">
        <v>0</v>
      </c>
    </row>
    <row r="39482" spans="2:3" x14ac:dyDescent="0.3">
      <c r="B39482" s="1">
        <f t="shared" si="618"/>
        <v>45932.166666698584</v>
      </c>
      <c r="C39482">
        <v>0</v>
      </c>
    </row>
    <row r="39483" spans="2:3" x14ac:dyDescent="0.3">
      <c r="B39483" s="1">
        <f t="shared" si="618"/>
        <v>45932.173611143029</v>
      </c>
      <c r="C39483">
        <v>0</v>
      </c>
    </row>
    <row r="39484" spans="2:3" x14ac:dyDescent="0.3">
      <c r="B39484" s="1">
        <f t="shared" si="618"/>
        <v>45932.180555587474</v>
      </c>
      <c r="C39484">
        <v>0</v>
      </c>
    </row>
    <row r="39485" spans="2:3" x14ac:dyDescent="0.3">
      <c r="B39485" s="1">
        <f t="shared" si="618"/>
        <v>45932.18750003192</v>
      </c>
      <c r="C39485">
        <v>0</v>
      </c>
    </row>
    <row r="39486" spans="2:3" x14ac:dyDescent="0.3">
      <c r="B39486" s="1">
        <f t="shared" si="618"/>
        <v>45932.194444476365</v>
      </c>
      <c r="C39486">
        <v>0</v>
      </c>
    </row>
    <row r="39487" spans="2:3" x14ac:dyDescent="0.3">
      <c r="B39487" s="1">
        <f t="shared" si="618"/>
        <v>45932.20138892081</v>
      </c>
      <c r="C39487">
        <v>0</v>
      </c>
    </row>
    <row r="39488" spans="2:3" x14ac:dyDescent="0.3">
      <c r="B39488" s="1">
        <f t="shared" si="618"/>
        <v>45932.208333365255</v>
      </c>
      <c r="C39488">
        <v>0</v>
      </c>
    </row>
    <row r="39489" spans="2:3" x14ac:dyDescent="0.3">
      <c r="B39489" s="1">
        <f t="shared" si="618"/>
        <v>45932.215277809701</v>
      </c>
      <c r="C39489">
        <v>0</v>
      </c>
    </row>
    <row r="39490" spans="2:3" x14ac:dyDescent="0.3">
      <c r="B39490" s="1">
        <f t="shared" si="618"/>
        <v>45932.222222254146</v>
      </c>
      <c r="C39490">
        <v>0</v>
      </c>
    </row>
    <row r="39491" spans="2:3" x14ac:dyDescent="0.3">
      <c r="B39491" s="1">
        <f t="shared" si="618"/>
        <v>45932.229166698591</v>
      </c>
      <c r="C39491">
        <v>0</v>
      </c>
    </row>
    <row r="39492" spans="2:3" x14ac:dyDescent="0.3">
      <c r="B39492" s="1">
        <f t="shared" si="618"/>
        <v>45932.236111143036</v>
      </c>
      <c r="C39492">
        <v>0</v>
      </c>
    </row>
    <row r="39493" spans="2:3" x14ac:dyDescent="0.3">
      <c r="B39493" s="1">
        <f t="shared" si="618"/>
        <v>45932.243055587482</v>
      </c>
      <c r="C39493">
        <v>0</v>
      </c>
    </row>
    <row r="39494" spans="2:3" x14ac:dyDescent="0.3">
      <c r="B39494" s="1">
        <f t="shared" si="618"/>
        <v>45932.250000031927</v>
      </c>
      <c r="C39494">
        <v>0</v>
      </c>
    </row>
    <row r="39495" spans="2:3" x14ac:dyDescent="0.3">
      <c r="B39495" s="1">
        <f t="shared" si="618"/>
        <v>45932.256944476372</v>
      </c>
      <c r="C39495">
        <v>0</v>
      </c>
    </row>
    <row r="39496" spans="2:3" x14ac:dyDescent="0.3">
      <c r="B39496" s="1">
        <f t="shared" si="618"/>
        <v>45932.263888920817</v>
      </c>
      <c r="C39496">
        <v>0</v>
      </c>
    </row>
    <row r="39497" spans="2:3" x14ac:dyDescent="0.3">
      <c r="B39497" s="1">
        <f t="shared" si="618"/>
        <v>45932.270833365263</v>
      </c>
      <c r="C39497">
        <v>0</v>
      </c>
    </row>
    <row r="39498" spans="2:3" x14ac:dyDescent="0.3">
      <c r="B39498" s="1">
        <f t="shared" si="618"/>
        <v>45932.277777809708</v>
      </c>
      <c r="C39498">
        <v>0</v>
      </c>
    </row>
    <row r="39499" spans="2:3" x14ac:dyDescent="0.3">
      <c r="B39499" s="1">
        <f t="shared" si="618"/>
        <v>45932.284722254153</v>
      </c>
      <c r="C39499">
        <v>0</v>
      </c>
    </row>
    <row r="39500" spans="2:3" x14ac:dyDescent="0.3">
      <c r="B39500" s="1">
        <f t="shared" si="618"/>
        <v>45932.291666698598</v>
      </c>
      <c r="C39500">
        <v>0</v>
      </c>
    </row>
    <row r="39501" spans="2:3" x14ac:dyDescent="0.3">
      <c r="B39501" s="1">
        <f t="shared" si="618"/>
        <v>45932.298611143044</v>
      </c>
      <c r="C39501">
        <v>0</v>
      </c>
    </row>
    <row r="39502" spans="2:3" x14ac:dyDescent="0.3">
      <c r="B39502" s="1">
        <f t="shared" si="618"/>
        <v>45932.305555587489</v>
      </c>
      <c r="C39502">
        <v>0</v>
      </c>
    </row>
    <row r="39503" spans="2:3" x14ac:dyDescent="0.3">
      <c r="B39503" s="1">
        <f t="shared" si="618"/>
        <v>45932.312500031934</v>
      </c>
      <c r="C39503">
        <v>0</v>
      </c>
    </row>
    <row r="39504" spans="2:3" x14ac:dyDescent="0.3">
      <c r="B39504" s="1">
        <f t="shared" si="618"/>
        <v>45932.319444476379</v>
      </c>
      <c r="C39504">
        <v>0</v>
      </c>
    </row>
    <row r="39505" spans="2:3" x14ac:dyDescent="0.3">
      <c r="B39505" s="1">
        <f t="shared" si="618"/>
        <v>45932.326388920825</v>
      </c>
      <c r="C39505">
        <v>0</v>
      </c>
    </row>
    <row r="39506" spans="2:3" x14ac:dyDescent="0.3">
      <c r="B39506" s="1">
        <f t="shared" si="618"/>
        <v>45932.33333336527</v>
      </c>
      <c r="C39506">
        <v>0</v>
      </c>
    </row>
    <row r="39507" spans="2:3" x14ac:dyDescent="0.3">
      <c r="B39507" s="1">
        <f t="shared" si="618"/>
        <v>45932.340277809715</v>
      </c>
      <c r="C39507">
        <v>0</v>
      </c>
    </row>
    <row r="39508" spans="2:3" x14ac:dyDescent="0.3">
      <c r="B39508" s="1">
        <f t="shared" si="618"/>
        <v>45932.34722225416</v>
      </c>
      <c r="C39508">
        <v>0</v>
      </c>
    </row>
    <row r="39509" spans="2:3" x14ac:dyDescent="0.3">
      <c r="B39509" s="1">
        <f t="shared" si="618"/>
        <v>45932.354166698606</v>
      </c>
      <c r="C39509">
        <v>0</v>
      </c>
    </row>
    <row r="39510" spans="2:3" x14ac:dyDescent="0.3">
      <c r="B39510" s="1">
        <f t="shared" si="618"/>
        <v>45932.361111143051</v>
      </c>
      <c r="C39510">
        <v>0</v>
      </c>
    </row>
    <row r="39511" spans="2:3" x14ac:dyDescent="0.3">
      <c r="B39511" s="1">
        <f t="shared" si="618"/>
        <v>45932.368055587496</v>
      </c>
      <c r="C39511">
        <v>0</v>
      </c>
    </row>
    <row r="39512" spans="2:3" x14ac:dyDescent="0.3">
      <c r="B39512" s="1">
        <f t="shared" si="618"/>
        <v>45932.375000031941</v>
      </c>
      <c r="C39512">
        <v>0</v>
      </c>
    </row>
    <row r="39513" spans="2:3" x14ac:dyDescent="0.3">
      <c r="B39513" s="1">
        <f t="shared" si="618"/>
        <v>45932.381944476387</v>
      </c>
      <c r="C39513">
        <v>0</v>
      </c>
    </row>
    <row r="39514" spans="2:3" x14ac:dyDescent="0.3">
      <c r="B39514" s="1">
        <f t="shared" ref="B39514:B39577" si="619">B39513+(B39513-B39512)</f>
        <v>45932.388888920832</v>
      </c>
      <c r="C39514">
        <v>0</v>
      </c>
    </row>
    <row r="39515" spans="2:3" x14ac:dyDescent="0.3">
      <c r="B39515" s="1">
        <f t="shared" si="619"/>
        <v>45932.395833365277</v>
      </c>
      <c r="C39515">
        <v>0</v>
      </c>
    </row>
    <row r="39516" spans="2:3" x14ac:dyDescent="0.3">
      <c r="B39516" s="1">
        <f t="shared" si="619"/>
        <v>45932.402777809722</v>
      </c>
      <c r="C39516">
        <v>0</v>
      </c>
    </row>
    <row r="39517" spans="2:3" x14ac:dyDescent="0.3">
      <c r="B39517" s="1">
        <f t="shared" si="619"/>
        <v>45932.409722254168</v>
      </c>
      <c r="C39517">
        <v>0</v>
      </c>
    </row>
    <row r="39518" spans="2:3" x14ac:dyDescent="0.3">
      <c r="B39518" s="1">
        <f t="shared" si="619"/>
        <v>45932.416666698613</v>
      </c>
      <c r="C39518">
        <v>0</v>
      </c>
    </row>
    <row r="39519" spans="2:3" x14ac:dyDescent="0.3">
      <c r="B39519" s="1">
        <f t="shared" si="619"/>
        <v>45932.423611143058</v>
      </c>
      <c r="C39519">
        <v>0</v>
      </c>
    </row>
    <row r="39520" spans="2:3" x14ac:dyDescent="0.3">
      <c r="B39520" s="1">
        <f t="shared" si="619"/>
        <v>45932.430555587503</v>
      </c>
      <c r="C39520">
        <v>0</v>
      </c>
    </row>
    <row r="39521" spans="2:3" x14ac:dyDescent="0.3">
      <c r="B39521" s="1">
        <f t="shared" si="619"/>
        <v>45932.437500031949</v>
      </c>
      <c r="C39521">
        <v>0</v>
      </c>
    </row>
    <row r="39522" spans="2:3" x14ac:dyDescent="0.3">
      <c r="B39522" s="1">
        <f t="shared" si="619"/>
        <v>45932.444444476394</v>
      </c>
      <c r="C39522">
        <v>0</v>
      </c>
    </row>
    <row r="39523" spans="2:3" x14ac:dyDescent="0.3">
      <c r="B39523" s="1">
        <f t="shared" si="619"/>
        <v>45932.451388920839</v>
      </c>
      <c r="C39523">
        <v>0</v>
      </c>
    </row>
    <row r="39524" spans="2:3" x14ac:dyDescent="0.3">
      <c r="B39524" s="1">
        <f t="shared" si="619"/>
        <v>45932.458333365284</v>
      </c>
      <c r="C39524">
        <v>0</v>
      </c>
    </row>
    <row r="39525" spans="2:3" x14ac:dyDescent="0.3">
      <c r="B39525" s="1">
        <f t="shared" si="619"/>
        <v>45932.46527780973</v>
      </c>
      <c r="C39525">
        <v>0</v>
      </c>
    </row>
    <row r="39526" spans="2:3" x14ac:dyDescent="0.3">
      <c r="B39526" s="1">
        <f t="shared" si="619"/>
        <v>45932.472222254175</v>
      </c>
      <c r="C39526">
        <v>0</v>
      </c>
    </row>
    <row r="39527" spans="2:3" x14ac:dyDescent="0.3">
      <c r="B39527" s="1">
        <f t="shared" si="619"/>
        <v>45932.47916669862</v>
      </c>
      <c r="C39527">
        <v>0</v>
      </c>
    </row>
    <row r="39528" spans="2:3" x14ac:dyDescent="0.3">
      <c r="B39528" s="1">
        <f t="shared" si="619"/>
        <v>45932.486111143066</v>
      </c>
      <c r="C39528">
        <v>0</v>
      </c>
    </row>
    <row r="39529" spans="2:3" x14ac:dyDescent="0.3">
      <c r="B39529" s="1">
        <f t="shared" si="619"/>
        <v>45932.493055587511</v>
      </c>
      <c r="C39529">
        <v>0</v>
      </c>
    </row>
    <row r="39530" spans="2:3" x14ac:dyDescent="0.3">
      <c r="B39530" s="1">
        <f t="shared" si="619"/>
        <v>45932.500000031956</v>
      </c>
      <c r="C39530">
        <v>0</v>
      </c>
    </row>
    <row r="39531" spans="2:3" x14ac:dyDescent="0.3">
      <c r="B39531" s="1">
        <f t="shared" si="619"/>
        <v>45932.506944476401</v>
      </c>
      <c r="C39531">
        <v>0</v>
      </c>
    </row>
    <row r="39532" spans="2:3" x14ac:dyDescent="0.3">
      <c r="B39532" s="1">
        <f t="shared" si="619"/>
        <v>45932.513888920847</v>
      </c>
      <c r="C39532">
        <v>0</v>
      </c>
    </row>
    <row r="39533" spans="2:3" x14ac:dyDescent="0.3">
      <c r="B39533" s="1">
        <f t="shared" si="619"/>
        <v>45932.520833365292</v>
      </c>
      <c r="C39533">
        <v>0</v>
      </c>
    </row>
    <row r="39534" spans="2:3" x14ac:dyDescent="0.3">
      <c r="B39534" s="1">
        <f t="shared" si="619"/>
        <v>45932.527777809737</v>
      </c>
      <c r="C39534">
        <v>0</v>
      </c>
    </row>
    <row r="39535" spans="2:3" x14ac:dyDescent="0.3">
      <c r="B39535" s="1">
        <f t="shared" si="619"/>
        <v>45932.534722254182</v>
      </c>
      <c r="C39535">
        <v>0</v>
      </c>
    </row>
    <row r="39536" spans="2:3" x14ac:dyDescent="0.3">
      <c r="B39536" s="1">
        <f t="shared" si="619"/>
        <v>45932.541666698628</v>
      </c>
      <c r="C39536">
        <v>0</v>
      </c>
    </row>
    <row r="39537" spans="2:3" x14ac:dyDescent="0.3">
      <c r="B39537" s="1">
        <f t="shared" si="619"/>
        <v>45932.548611143073</v>
      </c>
      <c r="C39537">
        <v>0</v>
      </c>
    </row>
    <row r="39538" spans="2:3" x14ac:dyDescent="0.3">
      <c r="B39538" s="1">
        <f t="shared" si="619"/>
        <v>45932.555555587518</v>
      </c>
      <c r="C39538">
        <v>0</v>
      </c>
    </row>
    <row r="39539" spans="2:3" x14ac:dyDescent="0.3">
      <c r="B39539" s="1">
        <f t="shared" si="619"/>
        <v>45932.562500031963</v>
      </c>
      <c r="C39539">
        <v>0</v>
      </c>
    </row>
    <row r="39540" spans="2:3" x14ac:dyDescent="0.3">
      <c r="B39540" s="1">
        <f t="shared" si="619"/>
        <v>45932.569444476409</v>
      </c>
      <c r="C39540">
        <v>0</v>
      </c>
    </row>
    <row r="39541" spans="2:3" x14ac:dyDescent="0.3">
      <c r="B39541" s="1">
        <f t="shared" si="619"/>
        <v>45932.576388920854</v>
      </c>
      <c r="C39541">
        <v>0</v>
      </c>
    </row>
    <row r="39542" spans="2:3" x14ac:dyDescent="0.3">
      <c r="B39542" s="1">
        <f t="shared" si="619"/>
        <v>45932.583333365299</v>
      </c>
      <c r="C39542">
        <v>0</v>
      </c>
    </row>
    <row r="39543" spans="2:3" x14ac:dyDescent="0.3">
      <c r="B39543" s="1">
        <f t="shared" si="619"/>
        <v>45932.590277809744</v>
      </c>
      <c r="C39543">
        <v>0</v>
      </c>
    </row>
    <row r="39544" spans="2:3" x14ac:dyDescent="0.3">
      <c r="B39544" s="1">
        <f t="shared" si="619"/>
        <v>45932.59722225419</v>
      </c>
      <c r="C39544">
        <v>0</v>
      </c>
    </row>
    <row r="39545" spans="2:3" x14ac:dyDescent="0.3">
      <c r="B39545" s="1">
        <f t="shared" si="619"/>
        <v>45932.604166698635</v>
      </c>
      <c r="C39545">
        <v>0</v>
      </c>
    </row>
    <row r="39546" spans="2:3" x14ac:dyDescent="0.3">
      <c r="B39546" s="1">
        <f t="shared" si="619"/>
        <v>45932.61111114308</v>
      </c>
      <c r="C39546">
        <v>0</v>
      </c>
    </row>
    <row r="39547" spans="2:3" x14ac:dyDescent="0.3">
      <c r="B39547" s="1">
        <f t="shared" si="619"/>
        <v>45932.618055587525</v>
      </c>
      <c r="C39547">
        <v>0</v>
      </c>
    </row>
    <row r="39548" spans="2:3" x14ac:dyDescent="0.3">
      <c r="B39548" s="1">
        <f t="shared" si="619"/>
        <v>45932.625000031971</v>
      </c>
      <c r="C39548">
        <v>0</v>
      </c>
    </row>
    <row r="39549" spans="2:3" x14ac:dyDescent="0.3">
      <c r="B39549" s="1">
        <f t="shared" si="619"/>
        <v>45932.631944476416</v>
      </c>
      <c r="C39549">
        <v>0</v>
      </c>
    </row>
    <row r="39550" spans="2:3" x14ac:dyDescent="0.3">
      <c r="B39550" s="1">
        <f t="shared" si="619"/>
        <v>45932.638888920861</v>
      </c>
      <c r="C39550">
        <v>0</v>
      </c>
    </row>
    <row r="39551" spans="2:3" x14ac:dyDescent="0.3">
      <c r="B39551" s="1">
        <f t="shared" si="619"/>
        <v>45932.645833365306</v>
      </c>
      <c r="C39551">
        <v>0</v>
      </c>
    </row>
    <row r="39552" spans="2:3" x14ac:dyDescent="0.3">
      <c r="B39552" s="1">
        <f t="shared" si="619"/>
        <v>45932.652777809752</v>
      </c>
      <c r="C39552">
        <v>0</v>
      </c>
    </row>
    <row r="39553" spans="2:3" x14ac:dyDescent="0.3">
      <c r="B39553" s="1">
        <f t="shared" si="619"/>
        <v>45932.659722254197</v>
      </c>
      <c r="C39553">
        <v>0</v>
      </c>
    </row>
    <row r="39554" spans="2:3" x14ac:dyDescent="0.3">
      <c r="B39554" s="1">
        <f t="shared" si="619"/>
        <v>45932.666666698642</v>
      </c>
      <c r="C39554">
        <v>0</v>
      </c>
    </row>
    <row r="39555" spans="2:3" x14ac:dyDescent="0.3">
      <c r="B39555" s="1">
        <f t="shared" si="619"/>
        <v>45932.673611143087</v>
      </c>
      <c r="C39555">
        <v>0</v>
      </c>
    </row>
    <row r="39556" spans="2:3" x14ac:dyDescent="0.3">
      <c r="B39556" s="1">
        <f t="shared" si="619"/>
        <v>45932.680555587533</v>
      </c>
      <c r="C39556">
        <v>0</v>
      </c>
    </row>
    <row r="39557" spans="2:3" x14ac:dyDescent="0.3">
      <c r="B39557" s="1">
        <f t="shared" si="619"/>
        <v>45932.687500031978</v>
      </c>
      <c r="C39557">
        <v>0</v>
      </c>
    </row>
    <row r="39558" spans="2:3" x14ac:dyDescent="0.3">
      <c r="B39558" s="1">
        <f t="shared" si="619"/>
        <v>45932.694444476423</v>
      </c>
      <c r="C39558">
        <v>0</v>
      </c>
    </row>
    <row r="39559" spans="2:3" x14ac:dyDescent="0.3">
      <c r="B39559" s="1">
        <f t="shared" si="619"/>
        <v>45932.701388920868</v>
      </c>
      <c r="C39559">
        <v>0</v>
      </c>
    </row>
    <row r="39560" spans="2:3" x14ac:dyDescent="0.3">
      <c r="B39560" s="1">
        <f t="shared" si="619"/>
        <v>45932.708333365314</v>
      </c>
      <c r="C39560">
        <v>0</v>
      </c>
    </row>
    <row r="39561" spans="2:3" x14ac:dyDescent="0.3">
      <c r="B39561" s="1">
        <f t="shared" si="619"/>
        <v>45932.715277809759</v>
      </c>
      <c r="C39561">
        <v>0</v>
      </c>
    </row>
    <row r="39562" spans="2:3" x14ac:dyDescent="0.3">
      <c r="B39562" s="1">
        <f t="shared" si="619"/>
        <v>45932.722222254204</v>
      </c>
      <c r="C39562">
        <v>0</v>
      </c>
    </row>
    <row r="39563" spans="2:3" x14ac:dyDescent="0.3">
      <c r="B39563" s="1">
        <f t="shared" si="619"/>
        <v>45932.729166698649</v>
      </c>
      <c r="C39563">
        <v>0</v>
      </c>
    </row>
    <row r="39564" spans="2:3" x14ac:dyDescent="0.3">
      <c r="B39564" s="1">
        <f t="shared" si="619"/>
        <v>45932.736111143095</v>
      </c>
      <c r="C39564">
        <v>0</v>
      </c>
    </row>
    <row r="39565" spans="2:3" x14ac:dyDescent="0.3">
      <c r="B39565" s="1">
        <f t="shared" si="619"/>
        <v>45932.74305558754</v>
      </c>
      <c r="C39565">
        <v>0</v>
      </c>
    </row>
    <row r="39566" spans="2:3" x14ac:dyDescent="0.3">
      <c r="B39566" s="1">
        <f t="shared" si="619"/>
        <v>45932.750000031985</v>
      </c>
      <c r="C39566">
        <v>0</v>
      </c>
    </row>
    <row r="39567" spans="2:3" x14ac:dyDescent="0.3">
      <c r="B39567" s="1">
        <f t="shared" si="619"/>
        <v>45932.75694447643</v>
      </c>
      <c r="C39567">
        <v>0</v>
      </c>
    </row>
    <row r="39568" spans="2:3" x14ac:dyDescent="0.3">
      <c r="B39568" s="1">
        <f t="shared" si="619"/>
        <v>45932.763888920876</v>
      </c>
      <c r="C39568">
        <v>0</v>
      </c>
    </row>
    <row r="39569" spans="2:3" x14ac:dyDescent="0.3">
      <c r="B39569" s="1">
        <f t="shared" si="619"/>
        <v>45932.770833365321</v>
      </c>
      <c r="C39569">
        <v>0</v>
      </c>
    </row>
    <row r="39570" spans="2:3" x14ac:dyDescent="0.3">
      <c r="B39570" s="1">
        <f t="shared" si="619"/>
        <v>45932.777777809766</v>
      </c>
      <c r="C39570">
        <v>0</v>
      </c>
    </row>
    <row r="39571" spans="2:3" x14ac:dyDescent="0.3">
      <c r="B39571" s="1">
        <f t="shared" si="619"/>
        <v>45932.784722254211</v>
      </c>
      <c r="C39571">
        <v>0</v>
      </c>
    </row>
    <row r="39572" spans="2:3" x14ac:dyDescent="0.3">
      <c r="B39572" s="1">
        <f t="shared" si="619"/>
        <v>45932.791666698657</v>
      </c>
      <c r="C39572">
        <v>0</v>
      </c>
    </row>
    <row r="39573" spans="2:3" x14ac:dyDescent="0.3">
      <c r="B39573" s="1">
        <f t="shared" si="619"/>
        <v>45932.798611143102</v>
      </c>
      <c r="C39573">
        <v>0</v>
      </c>
    </row>
    <row r="39574" spans="2:3" x14ac:dyDescent="0.3">
      <c r="B39574" s="1">
        <f t="shared" si="619"/>
        <v>45932.805555587547</v>
      </c>
      <c r="C39574">
        <v>0</v>
      </c>
    </row>
    <row r="39575" spans="2:3" x14ac:dyDescent="0.3">
      <c r="B39575" s="1">
        <f t="shared" si="619"/>
        <v>45932.812500031992</v>
      </c>
      <c r="C39575">
        <v>0</v>
      </c>
    </row>
    <row r="39576" spans="2:3" x14ac:dyDescent="0.3">
      <c r="B39576" s="1">
        <f t="shared" si="619"/>
        <v>45932.819444476438</v>
      </c>
      <c r="C39576">
        <v>0</v>
      </c>
    </row>
    <row r="39577" spans="2:3" x14ac:dyDescent="0.3">
      <c r="B39577" s="1">
        <f t="shared" si="619"/>
        <v>45932.826388920883</v>
      </c>
      <c r="C39577">
        <v>0</v>
      </c>
    </row>
    <row r="39578" spans="2:3" x14ac:dyDescent="0.3">
      <c r="B39578" s="1">
        <f t="shared" ref="B39578:B39641" si="620">B39577+(B39577-B39576)</f>
        <v>45932.833333365328</v>
      </c>
      <c r="C39578">
        <v>0</v>
      </c>
    </row>
    <row r="39579" spans="2:3" x14ac:dyDescent="0.3">
      <c r="B39579" s="1">
        <f t="shared" si="620"/>
        <v>45932.840277809773</v>
      </c>
      <c r="C39579">
        <v>0</v>
      </c>
    </row>
    <row r="39580" spans="2:3" x14ac:dyDescent="0.3">
      <c r="B39580" s="1">
        <f t="shared" si="620"/>
        <v>45932.847222254219</v>
      </c>
      <c r="C39580">
        <v>0</v>
      </c>
    </row>
    <row r="39581" spans="2:3" x14ac:dyDescent="0.3">
      <c r="B39581" s="1">
        <f t="shared" si="620"/>
        <v>45932.854166698664</v>
      </c>
      <c r="C39581">
        <v>0</v>
      </c>
    </row>
    <row r="39582" spans="2:3" x14ac:dyDescent="0.3">
      <c r="B39582" s="1">
        <f t="shared" si="620"/>
        <v>45932.861111143109</v>
      </c>
      <c r="C39582">
        <v>0</v>
      </c>
    </row>
    <row r="39583" spans="2:3" x14ac:dyDescent="0.3">
      <c r="B39583" s="1">
        <f t="shared" si="620"/>
        <v>45932.868055587554</v>
      </c>
      <c r="C39583">
        <v>0</v>
      </c>
    </row>
    <row r="39584" spans="2:3" x14ac:dyDescent="0.3">
      <c r="B39584" s="1">
        <f t="shared" si="620"/>
        <v>45932.875000032</v>
      </c>
      <c r="C39584">
        <v>0</v>
      </c>
    </row>
    <row r="39585" spans="2:3" x14ac:dyDescent="0.3">
      <c r="B39585" s="1">
        <f t="shared" si="620"/>
        <v>45932.881944476445</v>
      </c>
      <c r="C39585">
        <v>0</v>
      </c>
    </row>
    <row r="39586" spans="2:3" x14ac:dyDescent="0.3">
      <c r="B39586" s="1">
        <f t="shared" si="620"/>
        <v>45932.88888892089</v>
      </c>
      <c r="C39586">
        <v>0</v>
      </c>
    </row>
    <row r="39587" spans="2:3" x14ac:dyDescent="0.3">
      <c r="B39587" s="1">
        <f t="shared" si="620"/>
        <v>45932.895833365335</v>
      </c>
      <c r="C39587">
        <v>0</v>
      </c>
    </row>
    <row r="39588" spans="2:3" x14ac:dyDescent="0.3">
      <c r="B39588" s="1">
        <f t="shared" si="620"/>
        <v>45932.902777809781</v>
      </c>
      <c r="C39588">
        <v>0</v>
      </c>
    </row>
    <row r="39589" spans="2:3" x14ac:dyDescent="0.3">
      <c r="B39589" s="1">
        <f t="shared" si="620"/>
        <v>45932.909722254226</v>
      </c>
      <c r="C39589">
        <v>0</v>
      </c>
    </row>
    <row r="39590" spans="2:3" x14ac:dyDescent="0.3">
      <c r="B39590" s="1">
        <f t="shared" si="620"/>
        <v>45932.916666698671</v>
      </c>
      <c r="C39590">
        <v>0</v>
      </c>
    </row>
    <row r="39591" spans="2:3" x14ac:dyDescent="0.3">
      <c r="B39591" s="1">
        <f t="shared" si="620"/>
        <v>45932.923611143116</v>
      </c>
      <c r="C39591">
        <v>0</v>
      </c>
    </row>
    <row r="39592" spans="2:3" x14ac:dyDescent="0.3">
      <c r="B39592" s="1">
        <f t="shared" si="620"/>
        <v>45932.930555587562</v>
      </c>
      <c r="C39592">
        <v>0</v>
      </c>
    </row>
    <row r="39593" spans="2:3" x14ac:dyDescent="0.3">
      <c r="B39593" s="1">
        <f t="shared" si="620"/>
        <v>45932.937500032007</v>
      </c>
      <c r="C39593">
        <v>0</v>
      </c>
    </row>
    <row r="39594" spans="2:3" x14ac:dyDescent="0.3">
      <c r="B39594" s="1">
        <f t="shared" si="620"/>
        <v>45932.944444476452</v>
      </c>
      <c r="C39594">
        <v>0</v>
      </c>
    </row>
    <row r="39595" spans="2:3" x14ac:dyDescent="0.3">
      <c r="B39595" s="1">
        <f t="shared" si="620"/>
        <v>45932.951388920897</v>
      </c>
      <c r="C39595">
        <v>0</v>
      </c>
    </row>
    <row r="39596" spans="2:3" x14ac:dyDescent="0.3">
      <c r="B39596" s="1">
        <f t="shared" si="620"/>
        <v>45932.958333365343</v>
      </c>
      <c r="C39596">
        <v>0</v>
      </c>
    </row>
    <row r="39597" spans="2:3" x14ac:dyDescent="0.3">
      <c r="B39597" s="1">
        <f t="shared" si="620"/>
        <v>45932.965277809788</v>
      </c>
      <c r="C39597">
        <v>0</v>
      </c>
    </row>
    <row r="39598" spans="2:3" x14ac:dyDescent="0.3">
      <c r="B39598" s="1">
        <f t="shared" si="620"/>
        <v>45932.972222254233</v>
      </c>
      <c r="C39598">
        <v>0</v>
      </c>
    </row>
    <row r="39599" spans="2:3" x14ac:dyDescent="0.3">
      <c r="B39599" s="1">
        <f t="shared" si="620"/>
        <v>45932.979166698678</v>
      </c>
      <c r="C39599">
        <v>0</v>
      </c>
    </row>
    <row r="39600" spans="2:3" x14ac:dyDescent="0.3">
      <c r="B39600" s="1">
        <f t="shared" si="620"/>
        <v>45932.986111143124</v>
      </c>
      <c r="C39600">
        <v>0</v>
      </c>
    </row>
    <row r="39601" spans="2:3" x14ac:dyDescent="0.3">
      <c r="B39601" s="1">
        <f t="shared" si="620"/>
        <v>45932.993055587569</v>
      </c>
      <c r="C39601">
        <v>0</v>
      </c>
    </row>
    <row r="39602" spans="2:3" x14ac:dyDescent="0.3">
      <c r="B39602" s="1">
        <f t="shared" si="620"/>
        <v>45933.000000032014</v>
      </c>
      <c r="C39602">
        <v>0</v>
      </c>
    </row>
    <row r="39603" spans="2:3" x14ac:dyDescent="0.3">
      <c r="B39603" s="1">
        <f t="shared" si="620"/>
        <v>45933.006944476459</v>
      </c>
      <c r="C39603">
        <v>0</v>
      </c>
    </row>
    <row r="39604" spans="2:3" x14ac:dyDescent="0.3">
      <c r="B39604" s="1">
        <f t="shared" si="620"/>
        <v>45933.013888920905</v>
      </c>
      <c r="C39604">
        <v>0</v>
      </c>
    </row>
    <row r="39605" spans="2:3" x14ac:dyDescent="0.3">
      <c r="B39605" s="1">
        <f t="shared" si="620"/>
        <v>45933.02083336535</v>
      </c>
      <c r="C39605">
        <v>0</v>
      </c>
    </row>
    <row r="39606" spans="2:3" x14ac:dyDescent="0.3">
      <c r="B39606" s="1">
        <f t="shared" si="620"/>
        <v>45933.027777809795</v>
      </c>
      <c r="C39606">
        <v>0</v>
      </c>
    </row>
    <row r="39607" spans="2:3" x14ac:dyDescent="0.3">
      <c r="B39607" s="1">
        <f t="shared" si="620"/>
        <v>45933.03472225424</v>
      </c>
      <c r="C39607">
        <v>0</v>
      </c>
    </row>
    <row r="39608" spans="2:3" x14ac:dyDescent="0.3">
      <c r="B39608" s="1">
        <f t="shared" si="620"/>
        <v>45933.041666698686</v>
      </c>
      <c r="C39608">
        <v>0</v>
      </c>
    </row>
    <row r="39609" spans="2:3" x14ac:dyDescent="0.3">
      <c r="B39609" s="1">
        <f t="shared" si="620"/>
        <v>45933.048611143131</v>
      </c>
      <c r="C39609">
        <v>0</v>
      </c>
    </row>
    <row r="39610" spans="2:3" x14ac:dyDescent="0.3">
      <c r="B39610" s="1">
        <f t="shared" si="620"/>
        <v>45933.055555587576</v>
      </c>
      <c r="C39610">
        <v>0</v>
      </c>
    </row>
    <row r="39611" spans="2:3" x14ac:dyDescent="0.3">
      <c r="B39611" s="1">
        <f t="shared" si="620"/>
        <v>45933.062500032021</v>
      </c>
      <c r="C39611">
        <v>0</v>
      </c>
    </row>
    <row r="39612" spans="2:3" x14ac:dyDescent="0.3">
      <c r="B39612" s="1">
        <f t="shared" si="620"/>
        <v>45933.069444476467</v>
      </c>
      <c r="C39612">
        <v>0</v>
      </c>
    </row>
    <row r="39613" spans="2:3" x14ac:dyDescent="0.3">
      <c r="B39613" s="1">
        <f t="shared" si="620"/>
        <v>45933.076388920912</v>
      </c>
      <c r="C39613">
        <v>0</v>
      </c>
    </row>
    <row r="39614" spans="2:3" x14ac:dyDescent="0.3">
      <c r="B39614" s="1">
        <f t="shared" si="620"/>
        <v>45933.083333365357</v>
      </c>
      <c r="C39614">
        <v>0</v>
      </c>
    </row>
    <row r="39615" spans="2:3" x14ac:dyDescent="0.3">
      <c r="B39615" s="1">
        <f t="shared" si="620"/>
        <v>45933.090277809803</v>
      </c>
      <c r="C39615">
        <v>0</v>
      </c>
    </row>
    <row r="39616" spans="2:3" x14ac:dyDescent="0.3">
      <c r="B39616" s="1">
        <f t="shared" si="620"/>
        <v>45933.097222254248</v>
      </c>
      <c r="C39616">
        <v>0</v>
      </c>
    </row>
    <row r="39617" spans="2:3" x14ac:dyDescent="0.3">
      <c r="B39617" s="1">
        <f t="shared" si="620"/>
        <v>45933.104166698693</v>
      </c>
      <c r="C39617">
        <v>0</v>
      </c>
    </row>
    <row r="39618" spans="2:3" x14ac:dyDescent="0.3">
      <c r="B39618" s="1">
        <f t="shared" si="620"/>
        <v>45933.111111143138</v>
      </c>
      <c r="C39618">
        <v>0</v>
      </c>
    </row>
    <row r="39619" spans="2:3" x14ac:dyDescent="0.3">
      <c r="B39619" s="1">
        <f t="shared" si="620"/>
        <v>45933.118055587584</v>
      </c>
      <c r="C39619">
        <v>0</v>
      </c>
    </row>
    <row r="39620" spans="2:3" x14ac:dyDescent="0.3">
      <c r="B39620" s="1">
        <f t="shared" si="620"/>
        <v>45933.125000032029</v>
      </c>
      <c r="C39620">
        <v>0</v>
      </c>
    </row>
    <row r="39621" spans="2:3" x14ac:dyDescent="0.3">
      <c r="B39621" s="1">
        <f t="shared" si="620"/>
        <v>45933.131944476474</v>
      </c>
      <c r="C39621">
        <v>0</v>
      </c>
    </row>
    <row r="39622" spans="2:3" x14ac:dyDescent="0.3">
      <c r="B39622" s="1">
        <f t="shared" si="620"/>
        <v>45933.138888920919</v>
      </c>
      <c r="C39622">
        <v>0</v>
      </c>
    </row>
    <row r="39623" spans="2:3" x14ac:dyDescent="0.3">
      <c r="B39623" s="1">
        <f t="shared" si="620"/>
        <v>45933.145833365365</v>
      </c>
      <c r="C39623">
        <v>0</v>
      </c>
    </row>
    <row r="39624" spans="2:3" x14ac:dyDescent="0.3">
      <c r="B39624" s="1">
        <f t="shared" si="620"/>
        <v>45933.15277780981</v>
      </c>
      <c r="C39624">
        <v>0</v>
      </c>
    </row>
    <row r="39625" spans="2:3" x14ac:dyDescent="0.3">
      <c r="B39625" s="1">
        <f t="shared" si="620"/>
        <v>45933.159722254255</v>
      </c>
      <c r="C39625">
        <v>0</v>
      </c>
    </row>
    <row r="39626" spans="2:3" x14ac:dyDescent="0.3">
      <c r="B39626" s="1">
        <f t="shared" si="620"/>
        <v>45933.1666666987</v>
      </c>
      <c r="C39626">
        <v>0</v>
      </c>
    </row>
    <row r="39627" spans="2:3" x14ac:dyDescent="0.3">
      <c r="B39627" s="1">
        <f t="shared" si="620"/>
        <v>45933.173611143146</v>
      </c>
      <c r="C39627">
        <v>0</v>
      </c>
    </row>
    <row r="39628" spans="2:3" x14ac:dyDescent="0.3">
      <c r="B39628" s="1">
        <f t="shared" si="620"/>
        <v>45933.180555587591</v>
      </c>
      <c r="C39628">
        <v>0</v>
      </c>
    </row>
    <row r="39629" spans="2:3" x14ac:dyDescent="0.3">
      <c r="B39629" s="1">
        <f t="shared" si="620"/>
        <v>45933.187500032036</v>
      </c>
      <c r="C39629">
        <v>0</v>
      </c>
    </row>
    <row r="39630" spans="2:3" x14ac:dyDescent="0.3">
      <c r="B39630" s="1">
        <f t="shared" si="620"/>
        <v>45933.194444476481</v>
      </c>
      <c r="C39630">
        <v>0</v>
      </c>
    </row>
    <row r="39631" spans="2:3" x14ac:dyDescent="0.3">
      <c r="B39631" s="1">
        <f t="shared" si="620"/>
        <v>45933.201388920927</v>
      </c>
      <c r="C39631">
        <v>0</v>
      </c>
    </row>
    <row r="39632" spans="2:3" x14ac:dyDescent="0.3">
      <c r="B39632" s="1">
        <f t="shared" si="620"/>
        <v>45933.208333365372</v>
      </c>
      <c r="C39632">
        <v>0</v>
      </c>
    </row>
    <row r="39633" spans="2:3" x14ac:dyDescent="0.3">
      <c r="B39633" s="1">
        <f t="shared" si="620"/>
        <v>45933.215277809817</v>
      </c>
      <c r="C39633">
        <v>0</v>
      </c>
    </row>
    <row r="39634" spans="2:3" x14ac:dyDescent="0.3">
      <c r="B39634" s="1">
        <f t="shared" si="620"/>
        <v>45933.222222254262</v>
      </c>
      <c r="C39634">
        <v>0</v>
      </c>
    </row>
    <row r="39635" spans="2:3" x14ac:dyDescent="0.3">
      <c r="B39635" s="1">
        <f t="shared" si="620"/>
        <v>45933.229166698708</v>
      </c>
      <c r="C39635">
        <v>0</v>
      </c>
    </row>
    <row r="39636" spans="2:3" x14ac:dyDescent="0.3">
      <c r="B39636" s="1">
        <f t="shared" si="620"/>
        <v>45933.236111143153</v>
      </c>
      <c r="C39636">
        <v>0</v>
      </c>
    </row>
    <row r="39637" spans="2:3" x14ac:dyDescent="0.3">
      <c r="B39637" s="1">
        <f t="shared" si="620"/>
        <v>45933.243055587598</v>
      </c>
      <c r="C39637">
        <v>0</v>
      </c>
    </row>
    <row r="39638" spans="2:3" x14ac:dyDescent="0.3">
      <c r="B39638" s="1">
        <f t="shared" si="620"/>
        <v>45933.250000032043</v>
      </c>
      <c r="C39638">
        <v>0</v>
      </c>
    </row>
    <row r="39639" spans="2:3" x14ac:dyDescent="0.3">
      <c r="B39639" s="1">
        <f t="shared" si="620"/>
        <v>45933.256944476489</v>
      </c>
      <c r="C39639">
        <v>0</v>
      </c>
    </row>
    <row r="39640" spans="2:3" x14ac:dyDescent="0.3">
      <c r="B39640" s="1">
        <f t="shared" si="620"/>
        <v>45933.263888920934</v>
      </c>
      <c r="C39640">
        <v>0</v>
      </c>
    </row>
    <row r="39641" spans="2:3" x14ac:dyDescent="0.3">
      <c r="B39641" s="1">
        <f t="shared" si="620"/>
        <v>45933.270833365379</v>
      </c>
      <c r="C39641">
        <v>0</v>
      </c>
    </row>
    <row r="39642" spans="2:3" x14ac:dyDescent="0.3">
      <c r="B39642" s="1">
        <f t="shared" ref="B39642:B39705" si="621">B39641+(B39641-B39640)</f>
        <v>45933.277777809824</v>
      </c>
      <c r="C39642">
        <v>0</v>
      </c>
    </row>
    <row r="39643" spans="2:3" x14ac:dyDescent="0.3">
      <c r="B39643" s="1">
        <f t="shared" si="621"/>
        <v>45933.28472225427</v>
      </c>
      <c r="C39643">
        <v>0</v>
      </c>
    </row>
    <row r="39644" spans="2:3" x14ac:dyDescent="0.3">
      <c r="B39644" s="1">
        <f t="shared" si="621"/>
        <v>45933.291666698715</v>
      </c>
      <c r="C39644">
        <v>0</v>
      </c>
    </row>
    <row r="39645" spans="2:3" x14ac:dyDescent="0.3">
      <c r="B39645" s="1">
        <f t="shared" si="621"/>
        <v>45933.29861114316</v>
      </c>
      <c r="C39645">
        <v>0</v>
      </c>
    </row>
    <row r="39646" spans="2:3" x14ac:dyDescent="0.3">
      <c r="B39646" s="1">
        <f t="shared" si="621"/>
        <v>45933.305555587605</v>
      </c>
      <c r="C39646">
        <v>0</v>
      </c>
    </row>
    <row r="39647" spans="2:3" x14ac:dyDescent="0.3">
      <c r="B39647" s="1">
        <f t="shared" si="621"/>
        <v>45933.312500032051</v>
      </c>
      <c r="C39647">
        <v>0</v>
      </c>
    </row>
    <row r="39648" spans="2:3" x14ac:dyDescent="0.3">
      <c r="B39648" s="1">
        <f t="shared" si="621"/>
        <v>45933.319444476496</v>
      </c>
      <c r="C39648">
        <v>0</v>
      </c>
    </row>
    <row r="39649" spans="2:3" x14ac:dyDescent="0.3">
      <c r="B39649" s="1">
        <f t="shared" si="621"/>
        <v>45933.326388920941</v>
      </c>
      <c r="C39649">
        <v>0</v>
      </c>
    </row>
    <row r="39650" spans="2:3" x14ac:dyDescent="0.3">
      <c r="B39650" s="1">
        <f t="shared" si="621"/>
        <v>45933.333333365386</v>
      </c>
      <c r="C39650">
        <v>0</v>
      </c>
    </row>
    <row r="39651" spans="2:3" x14ac:dyDescent="0.3">
      <c r="B39651" s="1">
        <f t="shared" si="621"/>
        <v>45933.340277809832</v>
      </c>
      <c r="C39651">
        <v>0</v>
      </c>
    </row>
    <row r="39652" spans="2:3" x14ac:dyDescent="0.3">
      <c r="B39652" s="1">
        <f t="shared" si="621"/>
        <v>45933.347222254277</v>
      </c>
      <c r="C39652">
        <v>0</v>
      </c>
    </row>
    <row r="39653" spans="2:3" x14ac:dyDescent="0.3">
      <c r="B39653" s="1">
        <f t="shared" si="621"/>
        <v>45933.354166698722</v>
      </c>
      <c r="C39653">
        <v>0</v>
      </c>
    </row>
    <row r="39654" spans="2:3" x14ac:dyDescent="0.3">
      <c r="B39654" s="1">
        <f t="shared" si="621"/>
        <v>45933.361111143167</v>
      </c>
      <c r="C39654">
        <v>0</v>
      </c>
    </row>
    <row r="39655" spans="2:3" x14ac:dyDescent="0.3">
      <c r="B39655" s="1">
        <f t="shared" si="621"/>
        <v>45933.368055587613</v>
      </c>
      <c r="C39655">
        <v>0</v>
      </c>
    </row>
    <row r="39656" spans="2:3" x14ac:dyDescent="0.3">
      <c r="B39656" s="1">
        <f t="shared" si="621"/>
        <v>45933.375000032058</v>
      </c>
      <c r="C39656">
        <v>0</v>
      </c>
    </row>
    <row r="39657" spans="2:3" x14ac:dyDescent="0.3">
      <c r="B39657" s="1">
        <f t="shared" si="621"/>
        <v>45933.381944476503</v>
      </c>
      <c r="C39657">
        <v>0</v>
      </c>
    </row>
    <row r="39658" spans="2:3" x14ac:dyDescent="0.3">
      <c r="B39658" s="1">
        <f t="shared" si="621"/>
        <v>45933.388888920948</v>
      </c>
      <c r="C39658">
        <v>0</v>
      </c>
    </row>
    <row r="39659" spans="2:3" x14ac:dyDescent="0.3">
      <c r="B39659" s="1">
        <f t="shared" si="621"/>
        <v>45933.395833365394</v>
      </c>
      <c r="C39659">
        <v>0</v>
      </c>
    </row>
    <row r="39660" spans="2:3" x14ac:dyDescent="0.3">
      <c r="B39660" s="1">
        <f t="shared" si="621"/>
        <v>45933.402777809839</v>
      </c>
      <c r="C39660">
        <v>0</v>
      </c>
    </row>
    <row r="39661" spans="2:3" x14ac:dyDescent="0.3">
      <c r="B39661" s="1">
        <f t="shared" si="621"/>
        <v>45933.409722254284</v>
      </c>
      <c r="C39661">
        <v>0</v>
      </c>
    </row>
    <row r="39662" spans="2:3" x14ac:dyDescent="0.3">
      <c r="B39662" s="1">
        <f t="shared" si="621"/>
        <v>45933.416666698729</v>
      </c>
      <c r="C39662">
        <v>0</v>
      </c>
    </row>
    <row r="39663" spans="2:3" x14ac:dyDescent="0.3">
      <c r="B39663" s="1">
        <f t="shared" si="621"/>
        <v>45933.423611143175</v>
      </c>
      <c r="C39663">
        <v>0</v>
      </c>
    </row>
    <row r="39664" spans="2:3" x14ac:dyDescent="0.3">
      <c r="B39664" s="1">
        <f t="shared" si="621"/>
        <v>45933.43055558762</v>
      </c>
      <c r="C39664">
        <v>0</v>
      </c>
    </row>
    <row r="39665" spans="2:3" x14ac:dyDescent="0.3">
      <c r="B39665" s="1">
        <f t="shared" si="621"/>
        <v>45933.437500032065</v>
      </c>
      <c r="C39665">
        <v>0</v>
      </c>
    </row>
    <row r="39666" spans="2:3" x14ac:dyDescent="0.3">
      <c r="B39666" s="1">
        <f t="shared" si="621"/>
        <v>45933.44444447651</v>
      </c>
      <c r="C39666">
        <v>0</v>
      </c>
    </row>
    <row r="39667" spans="2:3" x14ac:dyDescent="0.3">
      <c r="B39667" s="1">
        <f t="shared" si="621"/>
        <v>45933.451388920956</v>
      </c>
      <c r="C39667">
        <v>0</v>
      </c>
    </row>
    <row r="39668" spans="2:3" x14ac:dyDescent="0.3">
      <c r="B39668" s="1">
        <f t="shared" si="621"/>
        <v>45933.458333365401</v>
      </c>
      <c r="C39668">
        <v>0</v>
      </c>
    </row>
    <row r="39669" spans="2:3" x14ac:dyDescent="0.3">
      <c r="B39669" s="1">
        <f t="shared" si="621"/>
        <v>45933.465277809846</v>
      </c>
      <c r="C39669">
        <v>0</v>
      </c>
    </row>
    <row r="39670" spans="2:3" x14ac:dyDescent="0.3">
      <c r="B39670" s="1">
        <f t="shared" si="621"/>
        <v>45933.472222254291</v>
      </c>
      <c r="C39670">
        <v>0</v>
      </c>
    </row>
    <row r="39671" spans="2:3" x14ac:dyDescent="0.3">
      <c r="B39671" s="1">
        <f t="shared" si="621"/>
        <v>45933.479166698737</v>
      </c>
      <c r="C39671">
        <v>0</v>
      </c>
    </row>
    <row r="39672" spans="2:3" x14ac:dyDescent="0.3">
      <c r="B39672" s="1">
        <f t="shared" si="621"/>
        <v>45933.486111143182</v>
      </c>
      <c r="C39672">
        <v>0</v>
      </c>
    </row>
    <row r="39673" spans="2:3" x14ac:dyDescent="0.3">
      <c r="B39673" s="1">
        <f t="shared" si="621"/>
        <v>45933.493055587627</v>
      </c>
      <c r="C39673">
        <v>0</v>
      </c>
    </row>
    <row r="39674" spans="2:3" x14ac:dyDescent="0.3">
      <c r="B39674" s="1">
        <f t="shared" si="621"/>
        <v>45933.500000032072</v>
      </c>
      <c r="C39674">
        <v>0</v>
      </c>
    </row>
    <row r="39675" spans="2:3" x14ac:dyDescent="0.3">
      <c r="B39675" s="1">
        <f t="shared" si="621"/>
        <v>45933.506944476518</v>
      </c>
      <c r="C39675">
        <v>0</v>
      </c>
    </row>
    <row r="39676" spans="2:3" x14ac:dyDescent="0.3">
      <c r="B39676" s="1">
        <f t="shared" si="621"/>
        <v>45933.513888920963</v>
      </c>
      <c r="C39676">
        <v>0</v>
      </c>
    </row>
    <row r="39677" spans="2:3" x14ac:dyDescent="0.3">
      <c r="B39677" s="1">
        <f t="shared" si="621"/>
        <v>45933.520833365408</v>
      </c>
      <c r="C39677">
        <v>0</v>
      </c>
    </row>
    <row r="39678" spans="2:3" x14ac:dyDescent="0.3">
      <c r="B39678" s="1">
        <f t="shared" si="621"/>
        <v>45933.527777809853</v>
      </c>
      <c r="C39678">
        <v>0</v>
      </c>
    </row>
    <row r="39679" spans="2:3" x14ac:dyDescent="0.3">
      <c r="B39679" s="1">
        <f t="shared" si="621"/>
        <v>45933.534722254299</v>
      </c>
      <c r="C39679">
        <v>0</v>
      </c>
    </row>
    <row r="39680" spans="2:3" x14ac:dyDescent="0.3">
      <c r="B39680" s="1">
        <f t="shared" si="621"/>
        <v>45933.541666698744</v>
      </c>
      <c r="C39680">
        <v>0</v>
      </c>
    </row>
    <row r="39681" spans="2:3" x14ac:dyDescent="0.3">
      <c r="B39681" s="1">
        <f t="shared" si="621"/>
        <v>45933.548611143189</v>
      </c>
      <c r="C39681">
        <v>0</v>
      </c>
    </row>
    <row r="39682" spans="2:3" x14ac:dyDescent="0.3">
      <c r="B39682" s="1">
        <f t="shared" si="621"/>
        <v>45933.555555587634</v>
      </c>
      <c r="C39682">
        <v>0</v>
      </c>
    </row>
    <row r="39683" spans="2:3" x14ac:dyDescent="0.3">
      <c r="B39683" s="1">
        <f t="shared" si="621"/>
        <v>45933.56250003208</v>
      </c>
      <c r="C39683">
        <v>0</v>
      </c>
    </row>
    <row r="39684" spans="2:3" x14ac:dyDescent="0.3">
      <c r="B39684" s="1">
        <f t="shared" si="621"/>
        <v>45933.569444476525</v>
      </c>
      <c r="C39684">
        <v>0</v>
      </c>
    </row>
    <row r="39685" spans="2:3" x14ac:dyDescent="0.3">
      <c r="B39685" s="1">
        <f t="shared" si="621"/>
        <v>45933.57638892097</v>
      </c>
      <c r="C39685">
        <v>0</v>
      </c>
    </row>
    <row r="39686" spans="2:3" x14ac:dyDescent="0.3">
      <c r="B39686" s="1">
        <f t="shared" si="621"/>
        <v>45933.583333365415</v>
      </c>
      <c r="C39686">
        <v>0</v>
      </c>
    </row>
    <row r="39687" spans="2:3" x14ac:dyDescent="0.3">
      <c r="B39687" s="1">
        <f t="shared" si="621"/>
        <v>45933.590277809861</v>
      </c>
      <c r="C39687">
        <v>0</v>
      </c>
    </row>
    <row r="39688" spans="2:3" x14ac:dyDescent="0.3">
      <c r="B39688" s="1">
        <f t="shared" si="621"/>
        <v>45933.597222254306</v>
      </c>
      <c r="C39688">
        <v>0</v>
      </c>
    </row>
    <row r="39689" spans="2:3" x14ac:dyDescent="0.3">
      <c r="B39689" s="1">
        <f t="shared" si="621"/>
        <v>45933.604166698751</v>
      </c>
      <c r="C39689">
        <v>0</v>
      </c>
    </row>
    <row r="39690" spans="2:3" x14ac:dyDescent="0.3">
      <c r="B39690" s="1">
        <f t="shared" si="621"/>
        <v>45933.611111143196</v>
      </c>
      <c r="C39690">
        <v>0</v>
      </c>
    </row>
    <row r="39691" spans="2:3" x14ac:dyDescent="0.3">
      <c r="B39691" s="1">
        <f t="shared" si="621"/>
        <v>45933.618055587642</v>
      </c>
      <c r="C39691">
        <v>0</v>
      </c>
    </row>
    <row r="39692" spans="2:3" x14ac:dyDescent="0.3">
      <c r="B39692" s="1">
        <f t="shared" si="621"/>
        <v>45933.625000032087</v>
      </c>
      <c r="C39692">
        <v>0</v>
      </c>
    </row>
    <row r="39693" spans="2:3" x14ac:dyDescent="0.3">
      <c r="B39693" s="1">
        <f t="shared" si="621"/>
        <v>45933.631944476532</v>
      </c>
      <c r="C39693">
        <v>0</v>
      </c>
    </row>
    <row r="39694" spans="2:3" x14ac:dyDescent="0.3">
      <c r="B39694" s="1">
        <f t="shared" si="621"/>
        <v>45933.638888920977</v>
      </c>
      <c r="C39694">
        <v>0</v>
      </c>
    </row>
    <row r="39695" spans="2:3" x14ac:dyDescent="0.3">
      <c r="B39695" s="1">
        <f t="shared" si="621"/>
        <v>45933.645833365423</v>
      </c>
      <c r="C39695">
        <v>0</v>
      </c>
    </row>
    <row r="39696" spans="2:3" x14ac:dyDescent="0.3">
      <c r="B39696" s="1">
        <f t="shared" si="621"/>
        <v>45933.652777809868</v>
      </c>
      <c r="C39696">
        <v>0</v>
      </c>
    </row>
    <row r="39697" spans="2:3" x14ac:dyDescent="0.3">
      <c r="B39697" s="1">
        <f t="shared" si="621"/>
        <v>45933.659722254313</v>
      </c>
      <c r="C39697">
        <v>0</v>
      </c>
    </row>
    <row r="39698" spans="2:3" x14ac:dyDescent="0.3">
      <c r="B39698" s="1">
        <f t="shared" si="621"/>
        <v>45933.666666698758</v>
      </c>
      <c r="C39698">
        <v>0</v>
      </c>
    </row>
    <row r="39699" spans="2:3" x14ac:dyDescent="0.3">
      <c r="B39699" s="1">
        <f t="shared" si="621"/>
        <v>45933.673611143204</v>
      </c>
      <c r="C39699">
        <v>0</v>
      </c>
    </row>
    <row r="39700" spans="2:3" x14ac:dyDescent="0.3">
      <c r="B39700" s="1">
        <f t="shared" si="621"/>
        <v>45933.680555587649</v>
      </c>
      <c r="C39700">
        <v>0</v>
      </c>
    </row>
    <row r="39701" spans="2:3" x14ac:dyDescent="0.3">
      <c r="B39701" s="1">
        <f t="shared" si="621"/>
        <v>45933.687500032094</v>
      </c>
      <c r="C39701">
        <v>0</v>
      </c>
    </row>
    <row r="39702" spans="2:3" x14ac:dyDescent="0.3">
      <c r="B39702" s="1">
        <f t="shared" si="621"/>
        <v>45933.69444447654</v>
      </c>
      <c r="C39702">
        <v>0</v>
      </c>
    </row>
    <row r="39703" spans="2:3" x14ac:dyDescent="0.3">
      <c r="B39703" s="1">
        <f t="shared" si="621"/>
        <v>45933.701388920985</v>
      </c>
      <c r="C39703">
        <v>0</v>
      </c>
    </row>
    <row r="39704" spans="2:3" x14ac:dyDescent="0.3">
      <c r="B39704" s="1">
        <f t="shared" si="621"/>
        <v>45933.70833336543</v>
      </c>
      <c r="C39704">
        <v>0</v>
      </c>
    </row>
    <row r="39705" spans="2:3" x14ac:dyDescent="0.3">
      <c r="B39705" s="1">
        <f t="shared" si="621"/>
        <v>45933.715277809875</v>
      </c>
      <c r="C39705">
        <v>0</v>
      </c>
    </row>
    <row r="39706" spans="2:3" x14ac:dyDescent="0.3">
      <c r="B39706" s="1">
        <f t="shared" ref="B39706:B39769" si="622">B39705+(B39705-B39704)</f>
        <v>45933.722222254321</v>
      </c>
      <c r="C39706">
        <v>0</v>
      </c>
    </row>
    <row r="39707" spans="2:3" x14ac:dyDescent="0.3">
      <c r="B39707" s="1">
        <f t="shared" si="622"/>
        <v>45933.729166698766</v>
      </c>
      <c r="C39707">
        <v>0</v>
      </c>
    </row>
    <row r="39708" spans="2:3" x14ac:dyDescent="0.3">
      <c r="B39708" s="1">
        <f t="shared" si="622"/>
        <v>45933.736111143211</v>
      </c>
      <c r="C39708">
        <v>0</v>
      </c>
    </row>
    <row r="39709" spans="2:3" x14ac:dyDescent="0.3">
      <c r="B39709" s="1">
        <f t="shared" si="622"/>
        <v>45933.743055587656</v>
      </c>
      <c r="C39709">
        <v>0</v>
      </c>
    </row>
    <row r="39710" spans="2:3" x14ac:dyDescent="0.3">
      <c r="B39710" s="1">
        <f t="shared" si="622"/>
        <v>45933.750000032102</v>
      </c>
      <c r="C39710">
        <v>0</v>
      </c>
    </row>
    <row r="39711" spans="2:3" x14ac:dyDescent="0.3">
      <c r="B39711" s="1">
        <f t="shared" si="622"/>
        <v>45933.756944476547</v>
      </c>
      <c r="C39711">
        <v>0</v>
      </c>
    </row>
    <row r="39712" spans="2:3" x14ac:dyDescent="0.3">
      <c r="B39712" s="1">
        <f t="shared" si="622"/>
        <v>45933.763888920992</v>
      </c>
      <c r="C39712">
        <v>0</v>
      </c>
    </row>
    <row r="39713" spans="2:3" x14ac:dyDescent="0.3">
      <c r="B39713" s="1">
        <f t="shared" si="622"/>
        <v>45933.770833365437</v>
      </c>
      <c r="C39713">
        <v>0</v>
      </c>
    </row>
    <row r="39714" spans="2:3" x14ac:dyDescent="0.3">
      <c r="B39714" s="1">
        <f t="shared" si="622"/>
        <v>45933.777777809883</v>
      </c>
      <c r="C39714">
        <v>0</v>
      </c>
    </row>
    <row r="39715" spans="2:3" x14ac:dyDescent="0.3">
      <c r="B39715" s="1">
        <f t="shared" si="622"/>
        <v>45933.784722254328</v>
      </c>
      <c r="C39715">
        <v>0</v>
      </c>
    </row>
    <row r="39716" spans="2:3" x14ac:dyDescent="0.3">
      <c r="B39716" s="1">
        <f t="shared" si="622"/>
        <v>45933.791666698773</v>
      </c>
      <c r="C39716">
        <v>0</v>
      </c>
    </row>
    <row r="39717" spans="2:3" x14ac:dyDescent="0.3">
      <c r="B39717" s="1">
        <f t="shared" si="622"/>
        <v>45933.798611143218</v>
      </c>
      <c r="C39717">
        <v>0</v>
      </c>
    </row>
    <row r="39718" spans="2:3" x14ac:dyDescent="0.3">
      <c r="B39718" s="1">
        <f t="shared" si="622"/>
        <v>45933.805555587664</v>
      </c>
      <c r="C39718">
        <v>0</v>
      </c>
    </row>
    <row r="39719" spans="2:3" x14ac:dyDescent="0.3">
      <c r="B39719" s="1">
        <f t="shared" si="622"/>
        <v>45933.812500032109</v>
      </c>
      <c r="C39719">
        <v>0</v>
      </c>
    </row>
    <row r="39720" spans="2:3" x14ac:dyDescent="0.3">
      <c r="B39720" s="1">
        <f t="shared" si="622"/>
        <v>45933.819444476554</v>
      </c>
      <c r="C39720">
        <v>0</v>
      </c>
    </row>
    <row r="39721" spans="2:3" x14ac:dyDescent="0.3">
      <c r="B39721" s="1">
        <f t="shared" si="622"/>
        <v>45933.826388920999</v>
      </c>
      <c r="C39721">
        <v>0</v>
      </c>
    </row>
    <row r="39722" spans="2:3" x14ac:dyDescent="0.3">
      <c r="B39722" s="1">
        <f t="shared" si="622"/>
        <v>45933.833333365445</v>
      </c>
      <c r="C39722">
        <v>0</v>
      </c>
    </row>
    <row r="39723" spans="2:3" x14ac:dyDescent="0.3">
      <c r="B39723" s="1">
        <f t="shared" si="622"/>
        <v>45933.84027780989</v>
      </c>
      <c r="C39723">
        <v>0</v>
      </c>
    </row>
    <row r="39724" spans="2:3" x14ac:dyDescent="0.3">
      <c r="B39724" s="1">
        <f t="shared" si="622"/>
        <v>45933.847222254335</v>
      </c>
      <c r="C39724">
        <v>0</v>
      </c>
    </row>
    <row r="39725" spans="2:3" x14ac:dyDescent="0.3">
      <c r="B39725" s="1">
        <f t="shared" si="622"/>
        <v>45933.85416669878</v>
      </c>
      <c r="C39725">
        <v>0</v>
      </c>
    </row>
    <row r="39726" spans="2:3" x14ac:dyDescent="0.3">
      <c r="B39726" s="1">
        <f t="shared" si="622"/>
        <v>45933.861111143226</v>
      </c>
      <c r="C39726">
        <v>0</v>
      </c>
    </row>
    <row r="39727" spans="2:3" x14ac:dyDescent="0.3">
      <c r="B39727" s="1">
        <f t="shared" si="622"/>
        <v>45933.868055587671</v>
      </c>
      <c r="C39727">
        <v>0</v>
      </c>
    </row>
    <row r="39728" spans="2:3" x14ac:dyDescent="0.3">
      <c r="B39728" s="1">
        <f t="shared" si="622"/>
        <v>45933.875000032116</v>
      </c>
      <c r="C39728">
        <v>0</v>
      </c>
    </row>
    <row r="39729" spans="2:3" x14ac:dyDescent="0.3">
      <c r="B39729" s="1">
        <f t="shared" si="622"/>
        <v>45933.881944476561</v>
      </c>
      <c r="C39729">
        <v>0</v>
      </c>
    </row>
    <row r="39730" spans="2:3" x14ac:dyDescent="0.3">
      <c r="B39730" s="1">
        <f t="shared" si="622"/>
        <v>45933.888888921007</v>
      </c>
      <c r="C39730">
        <v>0</v>
      </c>
    </row>
    <row r="39731" spans="2:3" x14ac:dyDescent="0.3">
      <c r="B39731" s="1">
        <f t="shared" si="622"/>
        <v>45933.895833365452</v>
      </c>
      <c r="C39731">
        <v>0</v>
      </c>
    </row>
    <row r="39732" spans="2:3" x14ac:dyDescent="0.3">
      <c r="B39732" s="1">
        <f t="shared" si="622"/>
        <v>45933.902777809897</v>
      </c>
      <c r="C39732">
        <v>0</v>
      </c>
    </row>
    <row r="39733" spans="2:3" x14ac:dyDescent="0.3">
      <c r="B39733" s="1">
        <f t="shared" si="622"/>
        <v>45933.909722254342</v>
      </c>
      <c r="C39733">
        <v>0</v>
      </c>
    </row>
    <row r="39734" spans="2:3" x14ac:dyDescent="0.3">
      <c r="B39734" s="1">
        <f t="shared" si="622"/>
        <v>45933.916666698788</v>
      </c>
      <c r="C39734">
        <v>0</v>
      </c>
    </row>
    <row r="39735" spans="2:3" x14ac:dyDescent="0.3">
      <c r="B39735" s="1">
        <f t="shared" si="622"/>
        <v>45933.923611143233</v>
      </c>
      <c r="C39735">
        <v>0</v>
      </c>
    </row>
    <row r="39736" spans="2:3" x14ac:dyDescent="0.3">
      <c r="B39736" s="1">
        <f t="shared" si="622"/>
        <v>45933.930555587678</v>
      </c>
      <c r="C39736">
        <v>0</v>
      </c>
    </row>
    <row r="39737" spans="2:3" x14ac:dyDescent="0.3">
      <c r="B39737" s="1">
        <f t="shared" si="622"/>
        <v>45933.937500032123</v>
      </c>
      <c r="C39737">
        <v>0</v>
      </c>
    </row>
    <row r="39738" spans="2:3" x14ac:dyDescent="0.3">
      <c r="B39738" s="1">
        <f t="shared" si="622"/>
        <v>45933.944444476569</v>
      </c>
      <c r="C39738">
        <v>0</v>
      </c>
    </row>
    <row r="39739" spans="2:3" x14ac:dyDescent="0.3">
      <c r="B39739" s="1">
        <f t="shared" si="622"/>
        <v>45933.951388921014</v>
      </c>
      <c r="C39739">
        <v>0</v>
      </c>
    </row>
    <row r="39740" spans="2:3" x14ac:dyDescent="0.3">
      <c r="B39740" s="1">
        <f t="shared" si="622"/>
        <v>45933.958333365459</v>
      </c>
      <c r="C39740">
        <v>0</v>
      </c>
    </row>
    <row r="39741" spans="2:3" x14ac:dyDescent="0.3">
      <c r="B39741" s="1">
        <f t="shared" si="622"/>
        <v>45933.965277809904</v>
      </c>
      <c r="C39741">
        <v>0</v>
      </c>
    </row>
    <row r="39742" spans="2:3" x14ac:dyDescent="0.3">
      <c r="B39742" s="1">
        <f t="shared" si="622"/>
        <v>45933.97222225435</v>
      </c>
      <c r="C39742">
        <v>0</v>
      </c>
    </row>
    <row r="39743" spans="2:3" x14ac:dyDescent="0.3">
      <c r="B39743" s="1">
        <f t="shared" si="622"/>
        <v>45933.979166698795</v>
      </c>
      <c r="C39743">
        <v>0</v>
      </c>
    </row>
    <row r="39744" spans="2:3" x14ac:dyDescent="0.3">
      <c r="B39744" s="1">
        <f t="shared" si="622"/>
        <v>45933.98611114324</v>
      </c>
      <c r="C39744">
        <v>0</v>
      </c>
    </row>
    <row r="39745" spans="2:3" x14ac:dyDescent="0.3">
      <c r="B39745" s="1">
        <f t="shared" si="622"/>
        <v>45933.993055587685</v>
      </c>
      <c r="C39745">
        <v>0</v>
      </c>
    </row>
    <row r="39746" spans="2:3" x14ac:dyDescent="0.3">
      <c r="B39746" s="1">
        <f t="shared" si="622"/>
        <v>45934.000000032131</v>
      </c>
      <c r="C39746">
        <v>0</v>
      </c>
    </row>
    <row r="39747" spans="2:3" x14ac:dyDescent="0.3">
      <c r="B39747" s="1">
        <f t="shared" si="622"/>
        <v>45934.006944476576</v>
      </c>
      <c r="C39747">
        <v>0</v>
      </c>
    </row>
    <row r="39748" spans="2:3" x14ac:dyDescent="0.3">
      <c r="B39748" s="1">
        <f t="shared" si="622"/>
        <v>45934.013888921021</v>
      </c>
      <c r="C39748">
        <v>0</v>
      </c>
    </row>
    <row r="39749" spans="2:3" x14ac:dyDescent="0.3">
      <c r="B39749" s="1">
        <f t="shared" si="622"/>
        <v>45934.020833365466</v>
      </c>
      <c r="C39749">
        <v>0</v>
      </c>
    </row>
    <row r="39750" spans="2:3" x14ac:dyDescent="0.3">
      <c r="B39750" s="1">
        <f t="shared" si="622"/>
        <v>45934.027777809912</v>
      </c>
      <c r="C39750">
        <v>0</v>
      </c>
    </row>
    <row r="39751" spans="2:3" x14ac:dyDescent="0.3">
      <c r="B39751" s="1">
        <f t="shared" si="622"/>
        <v>45934.034722254357</v>
      </c>
      <c r="C39751">
        <v>0</v>
      </c>
    </row>
    <row r="39752" spans="2:3" x14ac:dyDescent="0.3">
      <c r="B39752" s="1">
        <f t="shared" si="622"/>
        <v>45934.041666698802</v>
      </c>
      <c r="C39752">
        <v>0</v>
      </c>
    </row>
    <row r="39753" spans="2:3" x14ac:dyDescent="0.3">
      <c r="B39753" s="1">
        <f t="shared" si="622"/>
        <v>45934.048611143247</v>
      </c>
      <c r="C39753">
        <v>0</v>
      </c>
    </row>
    <row r="39754" spans="2:3" x14ac:dyDescent="0.3">
      <c r="B39754" s="1">
        <f t="shared" si="622"/>
        <v>45934.055555587693</v>
      </c>
      <c r="C39754">
        <v>0</v>
      </c>
    </row>
    <row r="39755" spans="2:3" x14ac:dyDescent="0.3">
      <c r="B39755" s="1">
        <f t="shared" si="622"/>
        <v>45934.062500032138</v>
      </c>
      <c r="C39755">
        <v>0</v>
      </c>
    </row>
    <row r="39756" spans="2:3" x14ac:dyDescent="0.3">
      <c r="B39756" s="1">
        <f t="shared" si="622"/>
        <v>45934.069444476583</v>
      </c>
      <c r="C39756">
        <v>0</v>
      </c>
    </row>
    <row r="39757" spans="2:3" x14ac:dyDescent="0.3">
      <c r="B39757" s="1">
        <f t="shared" si="622"/>
        <v>45934.076388921028</v>
      </c>
      <c r="C39757">
        <v>0</v>
      </c>
    </row>
    <row r="39758" spans="2:3" x14ac:dyDescent="0.3">
      <c r="B39758" s="1">
        <f t="shared" si="622"/>
        <v>45934.083333365474</v>
      </c>
      <c r="C39758">
        <v>0</v>
      </c>
    </row>
    <row r="39759" spans="2:3" x14ac:dyDescent="0.3">
      <c r="B39759" s="1">
        <f t="shared" si="622"/>
        <v>45934.090277809919</v>
      </c>
      <c r="C39759">
        <v>0</v>
      </c>
    </row>
    <row r="39760" spans="2:3" x14ac:dyDescent="0.3">
      <c r="B39760" s="1">
        <f t="shared" si="622"/>
        <v>45934.097222254364</v>
      </c>
      <c r="C39760">
        <v>0</v>
      </c>
    </row>
    <row r="39761" spans="2:3" x14ac:dyDescent="0.3">
      <c r="B39761" s="1">
        <f t="shared" si="622"/>
        <v>45934.104166698809</v>
      </c>
      <c r="C39761">
        <v>0</v>
      </c>
    </row>
    <row r="39762" spans="2:3" x14ac:dyDescent="0.3">
      <c r="B39762" s="1">
        <f t="shared" si="622"/>
        <v>45934.111111143255</v>
      </c>
      <c r="C39762">
        <v>0</v>
      </c>
    </row>
    <row r="39763" spans="2:3" x14ac:dyDescent="0.3">
      <c r="B39763" s="1">
        <f t="shared" si="622"/>
        <v>45934.1180555877</v>
      </c>
      <c r="C39763">
        <v>0</v>
      </c>
    </row>
    <row r="39764" spans="2:3" x14ac:dyDescent="0.3">
      <c r="B39764" s="1">
        <f t="shared" si="622"/>
        <v>45934.125000032145</v>
      </c>
      <c r="C39764">
        <v>0</v>
      </c>
    </row>
    <row r="39765" spans="2:3" x14ac:dyDescent="0.3">
      <c r="B39765" s="1">
        <f t="shared" si="622"/>
        <v>45934.13194447659</v>
      </c>
      <c r="C39765">
        <v>0</v>
      </c>
    </row>
    <row r="39766" spans="2:3" x14ac:dyDescent="0.3">
      <c r="B39766" s="1">
        <f t="shared" si="622"/>
        <v>45934.138888921036</v>
      </c>
      <c r="C39766">
        <v>0</v>
      </c>
    </row>
    <row r="39767" spans="2:3" x14ac:dyDescent="0.3">
      <c r="B39767" s="1">
        <f t="shared" si="622"/>
        <v>45934.145833365481</v>
      </c>
      <c r="C39767">
        <v>0</v>
      </c>
    </row>
    <row r="39768" spans="2:3" x14ac:dyDescent="0.3">
      <c r="B39768" s="1">
        <f t="shared" si="622"/>
        <v>45934.152777809926</v>
      </c>
      <c r="C39768">
        <v>0</v>
      </c>
    </row>
    <row r="39769" spans="2:3" x14ac:dyDescent="0.3">
      <c r="B39769" s="1">
        <f t="shared" si="622"/>
        <v>45934.159722254371</v>
      </c>
      <c r="C39769">
        <v>0</v>
      </c>
    </row>
    <row r="39770" spans="2:3" x14ac:dyDescent="0.3">
      <c r="B39770" s="1">
        <f t="shared" ref="B39770:B39833" si="623">B39769+(B39769-B39768)</f>
        <v>45934.166666698817</v>
      </c>
      <c r="C39770">
        <v>0</v>
      </c>
    </row>
    <row r="39771" spans="2:3" x14ac:dyDescent="0.3">
      <c r="B39771" s="1">
        <f t="shared" si="623"/>
        <v>45934.173611143262</v>
      </c>
      <c r="C39771">
        <v>0</v>
      </c>
    </row>
    <row r="39772" spans="2:3" x14ac:dyDescent="0.3">
      <c r="B39772" s="1">
        <f t="shared" si="623"/>
        <v>45934.180555587707</v>
      </c>
      <c r="C39772">
        <v>0</v>
      </c>
    </row>
    <row r="39773" spans="2:3" x14ac:dyDescent="0.3">
      <c r="B39773" s="1">
        <f t="shared" si="623"/>
        <v>45934.187500032152</v>
      </c>
      <c r="C39773">
        <v>0</v>
      </c>
    </row>
    <row r="39774" spans="2:3" x14ac:dyDescent="0.3">
      <c r="B39774" s="1">
        <f t="shared" si="623"/>
        <v>45934.194444476598</v>
      </c>
      <c r="C39774">
        <v>0</v>
      </c>
    </row>
    <row r="39775" spans="2:3" x14ac:dyDescent="0.3">
      <c r="B39775" s="1">
        <f t="shared" si="623"/>
        <v>45934.201388921043</v>
      </c>
      <c r="C39775">
        <v>0</v>
      </c>
    </row>
    <row r="39776" spans="2:3" x14ac:dyDescent="0.3">
      <c r="B39776" s="1">
        <f t="shared" si="623"/>
        <v>45934.208333365488</v>
      </c>
      <c r="C39776">
        <v>0</v>
      </c>
    </row>
    <row r="39777" spans="2:3" x14ac:dyDescent="0.3">
      <c r="B39777" s="1">
        <f t="shared" si="623"/>
        <v>45934.215277809933</v>
      </c>
      <c r="C39777">
        <v>0</v>
      </c>
    </row>
    <row r="39778" spans="2:3" x14ac:dyDescent="0.3">
      <c r="B39778" s="1">
        <f t="shared" si="623"/>
        <v>45934.222222254379</v>
      </c>
      <c r="C39778">
        <v>0</v>
      </c>
    </row>
    <row r="39779" spans="2:3" x14ac:dyDescent="0.3">
      <c r="B39779" s="1">
        <f t="shared" si="623"/>
        <v>45934.229166698824</v>
      </c>
      <c r="C39779">
        <v>0</v>
      </c>
    </row>
    <row r="39780" spans="2:3" x14ac:dyDescent="0.3">
      <c r="B39780" s="1">
        <f t="shared" si="623"/>
        <v>45934.236111143269</v>
      </c>
      <c r="C39780">
        <v>0</v>
      </c>
    </row>
    <row r="39781" spans="2:3" x14ac:dyDescent="0.3">
      <c r="B39781" s="1">
        <f t="shared" si="623"/>
        <v>45934.243055587714</v>
      </c>
      <c r="C39781">
        <v>0</v>
      </c>
    </row>
    <row r="39782" spans="2:3" x14ac:dyDescent="0.3">
      <c r="B39782" s="1">
        <f t="shared" si="623"/>
        <v>45934.25000003216</v>
      </c>
      <c r="C39782">
        <v>0</v>
      </c>
    </row>
    <row r="39783" spans="2:3" x14ac:dyDescent="0.3">
      <c r="B39783" s="1">
        <f t="shared" si="623"/>
        <v>45934.256944476605</v>
      </c>
      <c r="C39783">
        <v>0</v>
      </c>
    </row>
    <row r="39784" spans="2:3" x14ac:dyDescent="0.3">
      <c r="B39784" s="1">
        <f t="shared" si="623"/>
        <v>45934.26388892105</v>
      </c>
      <c r="C39784">
        <v>0</v>
      </c>
    </row>
    <row r="39785" spans="2:3" x14ac:dyDescent="0.3">
      <c r="B39785" s="1">
        <f t="shared" si="623"/>
        <v>45934.270833365495</v>
      </c>
      <c r="C39785">
        <v>0</v>
      </c>
    </row>
    <row r="39786" spans="2:3" x14ac:dyDescent="0.3">
      <c r="B39786" s="1">
        <f t="shared" si="623"/>
        <v>45934.277777809941</v>
      </c>
      <c r="C39786">
        <v>0</v>
      </c>
    </row>
    <row r="39787" spans="2:3" x14ac:dyDescent="0.3">
      <c r="B39787" s="1">
        <f t="shared" si="623"/>
        <v>45934.284722254386</v>
      </c>
      <c r="C39787">
        <v>0</v>
      </c>
    </row>
    <row r="39788" spans="2:3" x14ac:dyDescent="0.3">
      <c r="B39788" s="1">
        <f t="shared" si="623"/>
        <v>45934.291666698831</v>
      </c>
      <c r="C39788">
        <v>0</v>
      </c>
    </row>
    <row r="39789" spans="2:3" x14ac:dyDescent="0.3">
      <c r="B39789" s="1">
        <f t="shared" si="623"/>
        <v>45934.298611143277</v>
      </c>
      <c r="C39789">
        <v>0</v>
      </c>
    </row>
    <row r="39790" spans="2:3" x14ac:dyDescent="0.3">
      <c r="B39790" s="1">
        <f t="shared" si="623"/>
        <v>45934.305555587722</v>
      </c>
      <c r="C39790">
        <v>0</v>
      </c>
    </row>
    <row r="39791" spans="2:3" x14ac:dyDescent="0.3">
      <c r="B39791" s="1">
        <f t="shared" si="623"/>
        <v>45934.312500032167</v>
      </c>
      <c r="C39791">
        <v>0</v>
      </c>
    </row>
    <row r="39792" spans="2:3" x14ac:dyDescent="0.3">
      <c r="B39792" s="1">
        <f t="shared" si="623"/>
        <v>45934.319444476612</v>
      </c>
      <c r="C39792">
        <v>0</v>
      </c>
    </row>
    <row r="39793" spans="2:3" x14ac:dyDescent="0.3">
      <c r="B39793" s="1">
        <f t="shared" si="623"/>
        <v>45934.326388921058</v>
      </c>
      <c r="C39793">
        <v>0</v>
      </c>
    </row>
    <row r="39794" spans="2:3" x14ac:dyDescent="0.3">
      <c r="B39794" s="1">
        <f t="shared" si="623"/>
        <v>45934.333333365503</v>
      </c>
      <c r="C39794">
        <v>0</v>
      </c>
    </row>
    <row r="39795" spans="2:3" x14ac:dyDescent="0.3">
      <c r="B39795" s="1">
        <f t="shared" si="623"/>
        <v>45934.340277809948</v>
      </c>
      <c r="C39795">
        <v>0</v>
      </c>
    </row>
    <row r="39796" spans="2:3" x14ac:dyDescent="0.3">
      <c r="B39796" s="1">
        <f t="shared" si="623"/>
        <v>45934.347222254393</v>
      </c>
      <c r="C39796">
        <v>0</v>
      </c>
    </row>
    <row r="39797" spans="2:3" x14ac:dyDescent="0.3">
      <c r="B39797" s="1">
        <f t="shared" si="623"/>
        <v>45934.354166698839</v>
      </c>
      <c r="C39797">
        <v>0</v>
      </c>
    </row>
    <row r="39798" spans="2:3" x14ac:dyDescent="0.3">
      <c r="B39798" s="1">
        <f t="shared" si="623"/>
        <v>45934.361111143284</v>
      </c>
      <c r="C39798">
        <v>0</v>
      </c>
    </row>
    <row r="39799" spans="2:3" x14ac:dyDescent="0.3">
      <c r="B39799" s="1">
        <f t="shared" si="623"/>
        <v>45934.368055587729</v>
      </c>
      <c r="C39799">
        <v>0</v>
      </c>
    </row>
    <row r="39800" spans="2:3" x14ac:dyDescent="0.3">
      <c r="B39800" s="1">
        <f t="shared" si="623"/>
        <v>45934.375000032174</v>
      </c>
      <c r="C39800">
        <v>0</v>
      </c>
    </row>
    <row r="39801" spans="2:3" x14ac:dyDescent="0.3">
      <c r="B39801" s="1">
        <f t="shared" si="623"/>
        <v>45934.38194447662</v>
      </c>
      <c r="C39801">
        <v>0</v>
      </c>
    </row>
    <row r="39802" spans="2:3" x14ac:dyDescent="0.3">
      <c r="B39802" s="1">
        <f t="shared" si="623"/>
        <v>45934.388888921065</v>
      </c>
      <c r="C39802">
        <v>0</v>
      </c>
    </row>
    <row r="39803" spans="2:3" x14ac:dyDescent="0.3">
      <c r="B39803" s="1">
        <f t="shared" si="623"/>
        <v>45934.39583336551</v>
      </c>
      <c r="C39803">
        <v>0</v>
      </c>
    </row>
    <row r="39804" spans="2:3" x14ac:dyDescent="0.3">
      <c r="B39804" s="1">
        <f t="shared" si="623"/>
        <v>45934.402777809955</v>
      </c>
      <c r="C39804">
        <v>0</v>
      </c>
    </row>
    <row r="39805" spans="2:3" x14ac:dyDescent="0.3">
      <c r="B39805" s="1">
        <f t="shared" si="623"/>
        <v>45934.409722254401</v>
      </c>
      <c r="C39805">
        <v>0</v>
      </c>
    </row>
    <row r="39806" spans="2:3" x14ac:dyDescent="0.3">
      <c r="B39806" s="1">
        <f t="shared" si="623"/>
        <v>45934.416666698846</v>
      </c>
      <c r="C39806">
        <v>0</v>
      </c>
    </row>
    <row r="39807" spans="2:3" x14ac:dyDescent="0.3">
      <c r="B39807" s="1">
        <f t="shared" si="623"/>
        <v>45934.423611143291</v>
      </c>
      <c r="C39807">
        <v>0</v>
      </c>
    </row>
    <row r="39808" spans="2:3" x14ac:dyDescent="0.3">
      <c r="B39808" s="1">
        <f t="shared" si="623"/>
        <v>45934.430555587736</v>
      </c>
      <c r="C39808">
        <v>0</v>
      </c>
    </row>
    <row r="39809" spans="2:3" x14ac:dyDescent="0.3">
      <c r="B39809" s="1">
        <f t="shared" si="623"/>
        <v>45934.437500032182</v>
      </c>
      <c r="C39809">
        <v>0</v>
      </c>
    </row>
    <row r="39810" spans="2:3" x14ac:dyDescent="0.3">
      <c r="B39810" s="1">
        <f t="shared" si="623"/>
        <v>45934.444444476627</v>
      </c>
      <c r="C39810">
        <v>0</v>
      </c>
    </row>
    <row r="39811" spans="2:3" x14ac:dyDescent="0.3">
      <c r="B39811" s="1">
        <f t="shared" si="623"/>
        <v>45934.451388921072</v>
      </c>
      <c r="C39811">
        <v>0</v>
      </c>
    </row>
    <row r="39812" spans="2:3" x14ac:dyDescent="0.3">
      <c r="B39812" s="1">
        <f t="shared" si="623"/>
        <v>45934.458333365517</v>
      </c>
      <c r="C39812">
        <v>0</v>
      </c>
    </row>
    <row r="39813" spans="2:3" x14ac:dyDescent="0.3">
      <c r="B39813" s="1">
        <f t="shared" si="623"/>
        <v>45934.465277809963</v>
      </c>
      <c r="C39813">
        <v>0</v>
      </c>
    </row>
    <row r="39814" spans="2:3" x14ac:dyDescent="0.3">
      <c r="B39814" s="1">
        <f t="shared" si="623"/>
        <v>45934.472222254408</v>
      </c>
      <c r="C39814">
        <v>0</v>
      </c>
    </row>
    <row r="39815" spans="2:3" x14ac:dyDescent="0.3">
      <c r="B39815" s="1">
        <f t="shared" si="623"/>
        <v>45934.479166698853</v>
      </c>
      <c r="C39815">
        <v>0</v>
      </c>
    </row>
    <row r="39816" spans="2:3" x14ac:dyDescent="0.3">
      <c r="B39816" s="1">
        <f t="shared" si="623"/>
        <v>45934.486111143298</v>
      </c>
      <c r="C39816">
        <v>0</v>
      </c>
    </row>
    <row r="39817" spans="2:3" x14ac:dyDescent="0.3">
      <c r="B39817" s="1">
        <f t="shared" si="623"/>
        <v>45934.493055587744</v>
      </c>
      <c r="C39817">
        <v>0</v>
      </c>
    </row>
    <row r="39818" spans="2:3" x14ac:dyDescent="0.3">
      <c r="B39818" s="1">
        <f t="shared" si="623"/>
        <v>45934.500000032189</v>
      </c>
      <c r="C39818">
        <v>0</v>
      </c>
    </row>
    <row r="39819" spans="2:3" x14ac:dyDescent="0.3">
      <c r="B39819" s="1">
        <f t="shared" si="623"/>
        <v>45934.506944476634</v>
      </c>
      <c r="C39819">
        <v>0</v>
      </c>
    </row>
    <row r="39820" spans="2:3" x14ac:dyDescent="0.3">
      <c r="B39820" s="1">
        <f t="shared" si="623"/>
        <v>45934.513888921079</v>
      </c>
      <c r="C39820">
        <v>0</v>
      </c>
    </row>
    <row r="39821" spans="2:3" x14ac:dyDescent="0.3">
      <c r="B39821" s="1">
        <f t="shared" si="623"/>
        <v>45934.520833365525</v>
      </c>
      <c r="C39821">
        <v>0</v>
      </c>
    </row>
    <row r="39822" spans="2:3" x14ac:dyDescent="0.3">
      <c r="B39822" s="1">
        <f t="shared" si="623"/>
        <v>45934.52777780997</v>
      </c>
      <c r="C39822">
        <v>0</v>
      </c>
    </row>
    <row r="39823" spans="2:3" x14ac:dyDescent="0.3">
      <c r="B39823" s="1">
        <f t="shared" si="623"/>
        <v>45934.534722254415</v>
      </c>
      <c r="C39823">
        <v>0</v>
      </c>
    </row>
    <row r="39824" spans="2:3" x14ac:dyDescent="0.3">
      <c r="B39824" s="1">
        <f t="shared" si="623"/>
        <v>45934.54166669886</v>
      </c>
      <c r="C39824">
        <v>0</v>
      </c>
    </row>
    <row r="39825" spans="2:3" x14ac:dyDescent="0.3">
      <c r="B39825" s="1">
        <f t="shared" si="623"/>
        <v>45934.548611143306</v>
      </c>
      <c r="C39825">
        <v>0</v>
      </c>
    </row>
    <row r="39826" spans="2:3" x14ac:dyDescent="0.3">
      <c r="B39826" s="1">
        <f t="shared" si="623"/>
        <v>45934.555555587751</v>
      </c>
      <c r="C39826">
        <v>0</v>
      </c>
    </row>
    <row r="39827" spans="2:3" x14ac:dyDescent="0.3">
      <c r="B39827" s="1">
        <f t="shared" si="623"/>
        <v>45934.562500032196</v>
      </c>
      <c r="C39827">
        <v>0</v>
      </c>
    </row>
    <row r="39828" spans="2:3" x14ac:dyDescent="0.3">
      <c r="B39828" s="1">
        <f t="shared" si="623"/>
        <v>45934.569444476641</v>
      </c>
      <c r="C39828">
        <v>0</v>
      </c>
    </row>
    <row r="39829" spans="2:3" x14ac:dyDescent="0.3">
      <c r="B39829" s="1">
        <f t="shared" si="623"/>
        <v>45934.576388921087</v>
      </c>
      <c r="C39829">
        <v>0</v>
      </c>
    </row>
    <row r="39830" spans="2:3" x14ac:dyDescent="0.3">
      <c r="B39830" s="1">
        <f t="shared" si="623"/>
        <v>45934.583333365532</v>
      </c>
      <c r="C39830">
        <v>0</v>
      </c>
    </row>
    <row r="39831" spans="2:3" x14ac:dyDescent="0.3">
      <c r="B39831" s="1">
        <f t="shared" si="623"/>
        <v>45934.590277809977</v>
      </c>
      <c r="C39831">
        <v>0</v>
      </c>
    </row>
    <row r="39832" spans="2:3" x14ac:dyDescent="0.3">
      <c r="B39832" s="1">
        <f t="shared" si="623"/>
        <v>45934.597222254422</v>
      </c>
      <c r="C39832">
        <v>0</v>
      </c>
    </row>
    <row r="39833" spans="2:3" x14ac:dyDescent="0.3">
      <c r="B39833" s="1">
        <f t="shared" si="623"/>
        <v>45934.604166698868</v>
      </c>
      <c r="C39833">
        <v>0</v>
      </c>
    </row>
    <row r="39834" spans="2:3" x14ac:dyDescent="0.3">
      <c r="B39834" s="1">
        <f t="shared" ref="B39834:B39897" si="624">B39833+(B39833-B39832)</f>
        <v>45934.611111143313</v>
      </c>
      <c r="C39834">
        <v>0</v>
      </c>
    </row>
    <row r="39835" spans="2:3" x14ac:dyDescent="0.3">
      <c r="B39835" s="1">
        <f t="shared" si="624"/>
        <v>45934.618055587758</v>
      </c>
      <c r="C39835">
        <v>0</v>
      </c>
    </row>
    <row r="39836" spans="2:3" x14ac:dyDescent="0.3">
      <c r="B39836" s="1">
        <f t="shared" si="624"/>
        <v>45934.625000032203</v>
      </c>
      <c r="C39836">
        <v>0</v>
      </c>
    </row>
    <row r="39837" spans="2:3" x14ac:dyDescent="0.3">
      <c r="B39837" s="1">
        <f t="shared" si="624"/>
        <v>45934.631944476649</v>
      </c>
      <c r="C39837">
        <v>0</v>
      </c>
    </row>
    <row r="39838" spans="2:3" x14ac:dyDescent="0.3">
      <c r="B39838" s="1">
        <f t="shared" si="624"/>
        <v>45934.638888921094</v>
      </c>
      <c r="C39838">
        <v>0</v>
      </c>
    </row>
    <row r="39839" spans="2:3" x14ac:dyDescent="0.3">
      <c r="B39839" s="1">
        <f t="shared" si="624"/>
        <v>45934.645833365539</v>
      </c>
      <c r="C39839">
        <v>0</v>
      </c>
    </row>
    <row r="39840" spans="2:3" x14ac:dyDescent="0.3">
      <c r="B39840" s="1">
        <f t="shared" si="624"/>
        <v>45934.652777809984</v>
      </c>
      <c r="C39840">
        <v>0</v>
      </c>
    </row>
    <row r="39841" spans="2:3" x14ac:dyDescent="0.3">
      <c r="B39841" s="1">
        <f t="shared" si="624"/>
        <v>45934.65972225443</v>
      </c>
      <c r="C39841">
        <v>0</v>
      </c>
    </row>
    <row r="39842" spans="2:3" x14ac:dyDescent="0.3">
      <c r="B39842" s="1">
        <f t="shared" si="624"/>
        <v>45934.666666698875</v>
      </c>
      <c r="C39842">
        <v>0</v>
      </c>
    </row>
    <row r="39843" spans="2:3" x14ac:dyDescent="0.3">
      <c r="B39843" s="1">
        <f t="shared" si="624"/>
        <v>45934.67361114332</v>
      </c>
      <c r="C39843">
        <v>0</v>
      </c>
    </row>
    <row r="39844" spans="2:3" x14ac:dyDescent="0.3">
      <c r="B39844" s="1">
        <f t="shared" si="624"/>
        <v>45934.680555587765</v>
      </c>
      <c r="C39844">
        <v>0</v>
      </c>
    </row>
    <row r="39845" spans="2:3" x14ac:dyDescent="0.3">
      <c r="B39845" s="1">
        <f t="shared" si="624"/>
        <v>45934.687500032211</v>
      </c>
      <c r="C39845">
        <v>0</v>
      </c>
    </row>
    <row r="39846" spans="2:3" x14ac:dyDescent="0.3">
      <c r="B39846" s="1">
        <f t="shared" si="624"/>
        <v>45934.694444476656</v>
      </c>
      <c r="C39846">
        <v>0</v>
      </c>
    </row>
    <row r="39847" spans="2:3" x14ac:dyDescent="0.3">
      <c r="B39847" s="1">
        <f t="shared" si="624"/>
        <v>45934.701388921101</v>
      </c>
      <c r="C39847">
        <v>0</v>
      </c>
    </row>
    <row r="39848" spans="2:3" x14ac:dyDescent="0.3">
      <c r="B39848" s="1">
        <f t="shared" si="624"/>
        <v>45934.708333365546</v>
      </c>
      <c r="C39848">
        <v>0</v>
      </c>
    </row>
    <row r="39849" spans="2:3" x14ac:dyDescent="0.3">
      <c r="B39849" s="1">
        <f t="shared" si="624"/>
        <v>45934.715277809992</v>
      </c>
      <c r="C39849">
        <v>0</v>
      </c>
    </row>
    <row r="39850" spans="2:3" x14ac:dyDescent="0.3">
      <c r="B39850" s="1">
        <f t="shared" si="624"/>
        <v>45934.722222254437</v>
      </c>
      <c r="C39850">
        <v>0</v>
      </c>
    </row>
    <row r="39851" spans="2:3" x14ac:dyDescent="0.3">
      <c r="B39851" s="1">
        <f t="shared" si="624"/>
        <v>45934.729166698882</v>
      </c>
      <c r="C39851">
        <v>0</v>
      </c>
    </row>
    <row r="39852" spans="2:3" x14ac:dyDescent="0.3">
      <c r="B39852" s="1">
        <f t="shared" si="624"/>
        <v>45934.736111143327</v>
      </c>
      <c r="C39852">
        <v>0</v>
      </c>
    </row>
    <row r="39853" spans="2:3" x14ac:dyDescent="0.3">
      <c r="B39853" s="1">
        <f t="shared" si="624"/>
        <v>45934.743055587773</v>
      </c>
      <c r="C39853">
        <v>0</v>
      </c>
    </row>
    <row r="39854" spans="2:3" x14ac:dyDescent="0.3">
      <c r="B39854" s="1">
        <f t="shared" si="624"/>
        <v>45934.750000032218</v>
      </c>
      <c r="C39854">
        <v>0</v>
      </c>
    </row>
    <row r="39855" spans="2:3" x14ac:dyDescent="0.3">
      <c r="B39855" s="1">
        <f t="shared" si="624"/>
        <v>45934.756944476663</v>
      </c>
      <c r="C39855">
        <v>0</v>
      </c>
    </row>
    <row r="39856" spans="2:3" x14ac:dyDescent="0.3">
      <c r="B39856" s="1">
        <f t="shared" si="624"/>
        <v>45934.763888921108</v>
      </c>
      <c r="C39856">
        <v>0</v>
      </c>
    </row>
    <row r="39857" spans="2:3" x14ac:dyDescent="0.3">
      <c r="B39857" s="1">
        <f t="shared" si="624"/>
        <v>45934.770833365554</v>
      </c>
      <c r="C39857">
        <v>0</v>
      </c>
    </row>
    <row r="39858" spans="2:3" x14ac:dyDescent="0.3">
      <c r="B39858" s="1">
        <f t="shared" si="624"/>
        <v>45934.777777809999</v>
      </c>
      <c r="C39858">
        <v>0</v>
      </c>
    </row>
    <row r="39859" spans="2:3" x14ac:dyDescent="0.3">
      <c r="B39859" s="1">
        <f t="shared" si="624"/>
        <v>45934.784722254444</v>
      </c>
      <c r="C39859">
        <v>0</v>
      </c>
    </row>
    <row r="39860" spans="2:3" x14ac:dyDescent="0.3">
      <c r="B39860" s="1">
        <f t="shared" si="624"/>
        <v>45934.791666698889</v>
      </c>
      <c r="C39860">
        <v>0</v>
      </c>
    </row>
    <row r="39861" spans="2:3" x14ac:dyDescent="0.3">
      <c r="B39861" s="1">
        <f t="shared" si="624"/>
        <v>45934.798611143335</v>
      </c>
      <c r="C39861">
        <v>0</v>
      </c>
    </row>
    <row r="39862" spans="2:3" x14ac:dyDescent="0.3">
      <c r="B39862" s="1">
        <f t="shared" si="624"/>
        <v>45934.80555558778</v>
      </c>
      <c r="C39862">
        <v>0</v>
      </c>
    </row>
    <row r="39863" spans="2:3" x14ac:dyDescent="0.3">
      <c r="B39863" s="1">
        <f t="shared" si="624"/>
        <v>45934.812500032225</v>
      </c>
      <c r="C39863">
        <v>0</v>
      </c>
    </row>
    <row r="39864" spans="2:3" x14ac:dyDescent="0.3">
      <c r="B39864" s="1">
        <f t="shared" si="624"/>
        <v>45934.81944447667</v>
      </c>
      <c r="C39864">
        <v>0</v>
      </c>
    </row>
    <row r="39865" spans="2:3" x14ac:dyDescent="0.3">
      <c r="B39865" s="1">
        <f t="shared" si="624"/>
        <v>45934.826388921116</v>
      </c>
      <c r="C39865">
        <v>0</v>
      </c>
    </row>
    <row r="39866" spans="2:3" x14ac:dyDescent="0.3">
      <c r="B39866" s="1">
        <f t="shared" si="624"/>
        <v>45934.833333365561</v>
      </c>
      <c r="C39866">
        <v>0</v>
      </c>
    </row>
    <row r="39867" spans="2:3" x14ac:dyDescent="0.3">
      <c r="B39867" s="1">
        <f t="shared" si="624"/>
        <v>45934.840277810006</v>
      </c>
      <c r="C39867">
        <v>0</v>
      </c>
    </row>
    <row r="39868" spans="2:3" x14ac:dyDescent="0.3">
      <c r="B39868" s="1">
        <f t="shared" si="624"/>
        <v>45934.847222254451</v>
      </c>
      <c r="C39868">
        <v>0</v>
      </c>
    </row>
    <row r="39869" spans="2:3" x14ac:dyDescent="0.3">
      <c r="B39869" s="1">
        <f t="shared" si="624"/>
        <v>45934.854166698897</v>
      </c>
      <c r="C39869">
        <v>0</v>
      </c>
    </row>
    <row r="39870" spans="2:3" x14ac:dyDescent="0.3">
      <c r="B39870" s="1">
        <f t="shared" si="624"/>
        <v>45934.861111143342</v>
      </c>
      <c r="C39870">
        <v>0</v>
      </c>
    </row>
    <row r="39871" spans="2:3" x14ac:dyDescent="0.3">
      <c r="B39871" s="1">
        <f t="shared" si="624"/>
        <v>45934.868055587787</v>
      </c>
      <c r="C39871">
        <v>0</v>
      </c>
    </row>
    <row r="39872" spans="2:3" x14ac:dyDescent="0.3">
      <c r="B39872" s="1">
        <f t="shared" si="624"/>
        <v>45934.875000032232</v>
      </c>
      <c r="C39872">
        <v>0</v>
      </c>
    </row>
    <row r="39873" spans="2:3" x14ac:dyDescent="0.3">
      <c r="B39873" s="1">
        <f t="shared" si="624"/>
        <v>45934.881944476678</v>
      </c>
      <c r="C39873">
        <v>0</v>
      </c>
    </row>
    <row r="39874" spans="2:3" x14ac:dyDescent="0.3">
      <c r="B39874" s="1">
        <f t="shared" si="624"/>
        <v>45934.888888921123</v>
      </c>
      <c r="C39874">
        <v>0</v>
      </c>
    </row>
    <row r="39875" spans="2:3" x14ac:dyDescent="0.3">
      <c r="B39875" s="1">
        <f t="shared" si="624"/>
        <v>45934.895833365568</v>
      </c>
      <c r="C39875">
        <v>0</v>
      </c>
    </row>
    <row r="39876" spans="2:3" x14ac:dyDescent="0.3">
      <c r="B39876" s="1">
        <f t="shared" si="624"/>
        <v>45934.902777810014</v>
      </c>
      <c r="C39876">
        <v>0</v>
      </c>
    </row>
    <row r="39877" spans="2:3" x14ac:dyDescent="0.3">
      <c r="B39877" s="1">
        <f t="shared" si="624"/>
        <v>45934.909722254459</v>
      </c>
      <c r="C39877">
        <v>0</v>
      </c>
    </row>
    <row r="39878" spans="2:3" x14ac:dyDescent="0.3">
      <c r="B39878" s="1">
        <f t="shared" si="624"/>
        <v>45934.916666698904</v>
      </c>
      <c r="C39878">
        <v>0</v>
      </c>
    </row>
    <row r="39879" spans="2:3" x14ac:dyDescent="0.3">
      <c r="B39879" s="1">
        <f t="shared" si="624"/>
        <v>45934.923611143349</v>
      </c>
      <c r="C39879">
        <v>0</v>
      </c>
    </row>
    <row r="39880" spans="2:3" x14ac:dyDescent="0.3">
      <c r="B39880" s="1">
        <f t="shared" si="624"/>
        <v>45934.930555587795</v>
      </c>
      <c r="C39880">
        <v>0</v>
      </c>
    </row>
    <row r="39881" spans="2:3" x14ac:dyDescent="0.3">
      <c r="B39881" s="1">
        <f t="shared" si="624"/>
        <v>45934.93750003224</v>
      </c>
      <c r="C39881">
        <v>0</v>
      </c>
    </row>
    <row r="39882" spans="2:3" x14ac:dyDescent="0.3">
      <c r="B39882" s="1">
        <f t="shared" si="624"/>
        <v>45934.944444476685</v>
      </c>
      <c r="C39882">
        <v>0</v>
      </c>
    </row>
    <row r="39883" spans="2:3" x14ac:dyDescent="0.3">
      <c r="B39883" s="1">
        <f t="shared" si="624"/>
        <v>45934.95138892113</v>
      </c>
      <c r="C39883">
        <v>0</v>
      </c>
    </row>
    <row r="39884" spans="2:3" x14ac:dyDescent="0.3">
      <c r="B39884" s="1">
        <f t="shared" si="624"/>
        <v>45934.958333365576</v>
      </c>
      <c r="C39884">
        <v>0</v>
      </c>
    </row>
    <row r="39885" spans="2:3" x14ac:dyDescent="0.3">
      <c r="B39885" s="1">
        <f t="shared" si="624"/>
        <v>45934.965277810021</v>
      </c>
      <c r="C39885">
        <v>0</v>
      </c>
    </row>
    <row r="39886" spans="2:3" x14ac:dyDescent="0.3">
      <c r="B39886" s="1">
        <f t="shared" si="624"/>
        <v>45934.972222254466</v>
      </c>
      <c r="C39886">
        <v>0</v>
      </c>
    </row>
    <row r="39887" spans="2:3" x14ac:dyDescent="0.3">
      <c r="B39887" s="1">
        <f t="shared" si="624"/>
        <v>45934.979166698911</v>
      </c>
      <c r="C39887">
        <v>0</v>
      </c>
    </row>
    <row r="39888" spans="2:3" x14ac:dyDescent="0.3">
      <c r="B39888" s="1">
        <f t="shared" si="624"/>
        <v>45934.986111143357</v>
      </c>
      <c r="C39888">
        <v>0</v>
      </c>
    </row>
    <row r="39889" spans="2:3" x14ac:dyDescent="0.3">
      <c r="B39889" s="1">
        <f t="shared" si="624"/>
        <v>45934.993055587802</v>
      </c>
      <c r="C39889">
        <v>0</v>
      </c>
    </row>
    <row r="39890" spans="2:3" x14ac:dyDescent="0.3">
      <c r="B39890" s="1">
        <f t="shared" si="624"/>
        <v>45935.000000032247</v>
      </c>
      <c r="C39890">
        <v>0</v>
      </c>
    </row>
    <row r="39891" spans="2:3" x14ac:dyDescent="0.3">
      <c r="B39891" s="1">
        <f t="shared" si="624"/>
        <v>45935.006944476692</v>
      </c>
      <c r="C39891">
        <v>0</v>
      </c>
    </row>
    <row r="39892" spans="2:3" x14ac:dyDescent="0.3">
      <c r="B39892" s="1">
        <f t="shared" si="624"/>
        <v>45935.013888921138</v>
      </c>
      <c r="C39892">
        <v>0</v>
      </c>
    </row>
    <row r="39893" spans="2:3" x14ac:dyDescent="0.3">
      <c r="B39893" s="1">
        <f t="shared" si="624"/>
        <v>45935.020833365583</v>
      </c>
      <c r="C39893">
        <v>0</v>
      </c>
    </row>
    <row r="39894" spans="2:3" x14ac:dyDescent="0.3">
      <c r="B39894" s="1">
        <f t="shared" si="624"/>
        <v>45935.027777810028</v>
      </c>
      <c r="C39894">
        <v>0</v>
      </c>
    </row>
    <row r="39895" spans="2:3" x14ac:dyDescent="0.3">
      <c r="B39895" s="1">
        <f t="shared" si="624"/>
        <v>45935.034722254473</v>
      </c>
      <c r="C39895">
        <v>0</v>
      </c>
    </row>
    <row r="39896" spans="2:3" x14ac:dyDescent="0.3">
      <c r="B39896" s="1">
        <f t="shared" si="624"/>
        <v>45935.041666698919</v>
      </c>
      <c r="C39896">
        <v>0</v>
      </c>
    </row>
    <row r="39897" spans="2:3" x14ac:dyDescent="0.3">
      <c r="B39897" s="1">
        <f t="shared" si="624"/>
        <v>45935.048611143364</v>
      </c>
      <c r="C39897">
        <v>0</v>
      </c>
    </row>
    <row r="39898" spans="2:3" x14ac:dyDescent="0.3">
      <c r="B39898" s="1">
        <f t="shared" ref="B39898:B39961" si="625">B39897+(B39897-B39896)</f>
        <v>45935.055555587809</v>
      </c>
      <c r="C39898">
        <v>0</v>
      </c>
    </row>
    <row r="39899" spans="2:3" x14ac:dyDescent="0.3">
      <c r="B39899" s="1">
        <f t="shared" si="625"/>
        <v>45935.062500032254</v>
      </c>
      <c r="C39899">
        <v>0</v>
      </c>
    </row>
    <row r="39900" spans="2:3" x14ac:dyDescent="0.3">
      <c r="B39900" s="1">
        <f t="shared" si="625"/>
        <v>45935.0694444767</v>
      </c>
      <c r="C39900">
        <v>0</v>
      </c>
    </row>
    <row r="39901" spans="2:3" x14ac:dyDescent="0.3">
      <c r="B39901" s="1">
        <f t="shared" si="625"/>
        <v>45935.076388921145</v>
      </c>
      <c r="C39901">
        <v>0</v>
      </c>
    </row>
    <row r="39902" spans="2:3" x14ac:dyDescent="0.3">
      <c r="B39902" s="1">
        <f t="shared" si="625"/>
        <v>45935.08333336559</v>
      </c>
      <c r="C39902">
        <v>0</v>
      </c>
    </row>
    <row r="39903" spans="2:3" x14ac:dyDescent="0.3">
      <c r="B39903" s="1">
        <f t="shared" si="625"/>
        <v>45935.090277810035</v>
      </c>
      <c r="C39903">
        <v>0</v>
      </c>
    </row>
    <row r="39904" spans="2:3" x14ac:dyDescent="0.3">
      <c r="B39904" s="1">
        <f t="shared" si="625"/>
        <v>45935.097222254481</v>
      </c>
      <c r="C39904">
        <v>0</v>
      </c>
    </row>
    <row r="39905" spans="2:3" x14ac:dyDescent="0.3">
      <c r="B39905" s="1">
        <f t="shared" si="625"/>
        <v>45935.104166698926</v>
      </c>
      <c r="C39905">
        <v>0</v>
      </c>
    </row>
    <row r="39906" spans="2:3" x14ac:dyDescent="0.3">
      <c r="B39906" s="1">
        <f t="shared" si="625"/>
        <v>45935.111111143371</v>
      </c>
      <c r="C39906">
        <v>0</v>
      </c>
    </row>
    <row r="39907" spans="2:3" x14ac:dyDescent="0.3">
      <c r="B39907" s="1">
        <f t="shared" si="625"/>
        <v>45935.118055587816</v>
      </c>
      <c r="C39907">
        <v>0</v>
      </c>
    </row>
    <row r="39908" spans="2:3" x14ac:dyDescent="0.3">
      <c r="B39908" s="1">
        <f t="shared" si="625"/>
        <v>45935.125000032262</v>
      </c>
      <c r="C39908">
        <v>0</v>
      </c>
    </row>
    <row r="39909" spans="2:3" x14ac:dyDescent="0.3">
      <c r="B39909" s="1">
        <f t="shared" si="625"/>
        <v>45935.131944476707</v>
      </c>
      <c r="C39909">
        <v>0</v>
      </c>
    </row>
    <row r="39910" spans="2:3" x14ac:dyDescent="0.3">
      <c r="B39910" s="1">
        <f t="shared" si="625"/>
        <v>45935.138888921152</v>
      </c>
      <c r="C39910">
        <v>0</v>
      </c>
    </row>
    <row r="39911" spans="2:3" x14ac:dyDescent="0.3">
      <c r="B39911" s="1">
        <f t="shared" si="625"/>
        <v>45935.145833365597</v>
      </c>
      <c r="C39911">
        <v>0</v>
      </c>
    </row>
    <row r="39912" spans="2:3" x14ac:dyDescent="0.3">
      <c r="B39912" s="1">
        <f t="shared" si="625"/>
        <v>45935.152777810043</v>
      </c>
      <c r="C39912">
        <v>0</v>
      </c>
    </row>
    <row r="39913" spans="2:3" x14ac:dyDescent="0.3">
      <c r="B39913" s="1">
        <f t="shared" si="625"/>
        <v>45935.159722254488</v>
      </c>
      <c r="C39913">
        <v>0</v>
      </c>
    </row>
    <row r="39914" spans="2:3" x14ac:dyDescent="0.3">
      <c r="B39914" s="1">
        <f t="shared" si="625"/>
        <v>45935.166666698933</v>
      </c>
      <c r="C39914">
        <v>0</v>
      </c>
    </row>
    <row r="39915" spans="2:3" x14ac:dyDescent="0.3">
      <c r="B39915" s="1">
        <f t="shared" si="625"/>
        <v>45935.173611143378</v>
      </c>
      <c r="C39915">
        <v>0</v>
      </c>
    </row>
    <row r="39916" spans="2:3" x14ac:dyDescent="0.3">
      <c r="B39916" s="1">
        <f t="shared" si="625"/>
        <v>45935.180555587824</v>
      </c>
      <c r="C39916">
        <v>0</v>
      </c>
    </row>
    <row r="39917" spans="2:3" x14ac:dyDescent="0.3">
      <c r="B39917" s="1">
        <f t="shared" si="625"/>
        <v>45935.187500032269</v>
      </c>
      <c r="C39917">
        <v>0</v>
      </c>
    </row>
    <row r="39918" spans="2:3" x14ac:dyDescent="0.3">
      <c r="B39918" s="1">
        <f t="shared" si="625"/>
        <v>45935.194444476714</v>
      </c>
      <c r="C39918">
        <v>0</v>
      </c>
    </row>
    <row r="39919" spans="2:3" x14ac:dyDescent="0.3">
      <c r="B39919" s="1">
        <f t="shared" si="625"/>
        <v>45935.201388921159</v>
      </c>
      <c r="C39919">
        <v>0</v>
      </c>
    </row>
    <row r="39920" spans="2:3" x14ac:dyDescent="0.3">
      <c r="B39920" s="1">
        <f t="shared" si="625"/>
        <v>45935.208333365605</v>
      </c>
      <c r="C39920">
        <v>0</v>
      </c>
    </row>
    <row r="39921" spans="2:3" x14ac:dyDescent="0.3">
      <c r="B39921" s="1">
        <f t="shared" si="625"/>
        <v>45935.21527781005</v>
      </c>
      <c r="C39921">
        <v>0</v>
      </c>
    </row>
    <row r="39922" spans="2:3" x14ac:dyDescent="0.3">
      <c r="B39922" s="1">
        <f t="shared" si="625"/>
        <v>45935.222222254495</v>
      </c>
      <c r="C39922">
        <v>0</v>
      </c>
    </row>
    <row r="39923" spans="2:3" x14ac:dyDescent="0.3">
      <c r="B39923" s="1">
        <f t="shared" si="625"/>
        <v>45935.22916669894</v>
      </c>
      <c r="C39923">
        <v>0</v>
      </c>
    </row>
    <row r="39924" spans="2:3" x14ac:dyDescent="0.3">
      <c r="B39924" s="1">
        <f t="shared" si="625"/>
        <v>45935.236111143386</v>
      </c>
      <c r="C39924">
        <v>0</v>
      </c>
    </row>
    <row r="39925" spans="2:3" x14ac:dyDescent="0.3">
      <c r="B39925" s="1">
        <f t="shared" si="625"/>
        <v>45935.243055587831</v>
      </c>
      <c r="C39925">
        <v>0</v>
      </c>
    </row>
    <row r="39926" spans="2:3" x14ac:dyDescent="0.3">
      <c r="B39926" s="1">
        <f t="shared" si="625"/>
        <v>45935.250000032276</v>
      </c>
      <c r="C39926">
        <v>0</v>
      </c>
    </row>
    <row r="39927" spans="2:3" x14ac:dyDescent="0.3">
      <c r="B39927" s="1">
        <f t="shared" si="625"/>
        <v>45935.256944476721</v>
      </c>
      <c r="C39927">
        <v>0</v>
      </c>
    </row>
    <row r="39928" spans="2:3" x14ac:dyDescent="0.3">
      <c r="B39928" s="1">
        <f t="shared" si="625"/>
        <v>45935.263888921167</v>
      </c>
      <c r="C39928">
        <v>0</v>
      </c>
    </row>
    <row r="39929" spans="2:3" x14ac:dyDescent="0.3">
      <c r="B39929" s="1">
        <f t="shared" si="625"/>
        <v>45935.270833365612</v>
      </c>
      <c r="C39929">
        <v>0</v>
      </c>
    </row>
    <row r="39930" spans="2:3" x14ac:dyDescent="0.3">
      <c r="B39930" s="1">
        <f t="shared" si="625"/>
        <v>45935.277777810057</v>
      </c>
      <c r="C39930">
        <v>0</v>
      </c>
    </row>
    <row r="39931" spans="2:3" x14ac:dyDescent="0.3">
      <c r="B39931" s="1">
        <f t="shared" si="625"/>
        <v>45935.284722254502</v>
      </c>
      <c r="C39931">
        <v>0</v>
      </c>
    </row>
    <row r="39932" spans="2:3" x14ac:dyDescent="0.3">
      <c r="B39932" s="1">
        <f t="shared" si="625"/>
        <v>45935.291666698948</v>
      </c>
      <c r="C39932">
        <v>0</v>
      </c>
    </row>
    <row r="39933" spans="2:3" x14ac:dyDescent="0.3">
      <c r="B39933" s="1">
        <f t="shared" si="625"/>
        <v>45935.298611143393</v>
      </c>
      <c r="C39933">
        <v>0</v>
      </c>
    </row>
    <row r="39934" spans="2:3" x14ac:dyDescent="0.3">
      <c r="B39934" s="1">
        <f t="shared" si="625"/>
        <v>45935.305555587838</v>
      </c>
      <c r="C39934">
        <v>0.4</v>
      </c>
    </row>
    <row r="39935" spans="2:3" x14ac:dyDescent="0.3">
      <c r="B39935" s="1">
        <f t="shared" si="625"/>
        <v>45935.312500032283</v>
      </c>
      <c r="C39935">
        <v>1</v>
      </c>
    </row>
    <row r="39936" spans="2:3" x14ac:dyDescent="0.3">
      <c r="B39936" s="1">
        <f t="shared" si="625"/>
        <v>45935.319444476729</v>
      </c>
      <c r="C39936">
        <v>0.2</v>
      </c>
    </row>
    <row r="39937" spans="2:3" x14ac:dyDescent="0.3">
      <c r="B39937" s="1">
        <f t="shared" si="625"/>
        <v>45935.326388921174</v>
      </c>
      <c r="C39937">
        <v>0.2</v>
      </c>
    </row>
    <row r="39938" spans="2:3" x14ac:dyDescent="0.3">
      <c r="B39938" s="1">
        <f t="shared" si="625"/>
        <v>45935.333333365619</v>
      </c>
      <c r="C39938">
        <v>1</v>
      </c>
    </row>
    <row r="39939" spans="2:3" x14ac:dyDescent="0.3">
      <c r="B39939" s="1">
        <f t="shared" si="625"/>
        <v>45935.340277810064</v>
      </c>
      <c r="C39939">
        <v>2.4</v>
      </c>
    </row>
    <row r="39940" spans="2:3" x14ac:dyDescent="0.3">
      <c r="B39940" s="1">
        <f t="shared" si="625"/>
        <v>45935.34722225451</v>
      </c>
      <c r="C39940">
        <v>2.8</v>
      </c>
    </row>
    <row r="39941" spans="2:3" x14ac:dyDescent="0.3">
      <c r="B39941" s="1">
        <f t="shared" si="625"/>
        <v>45935.354166698955</v>
      </c>
      <c r="C39941">
        <v>1.4</v>
      </c>
    </row>
    <row r="39942" spans="2:3" x14ac:dyDescent="0.3">
      <c r="B39942" s="1">
        <f t="shared" si="625"/>
        <v>45935.3611111434</v>
      </c>
      <c r="C39942">
        <v>1.6</v>
      </c>
    </row>
    <row r="39943" spans="2:3" x14ac:dyDescent="0.3">
      <c r="B39943" s="1">
        <f t="shared" si="625"/>
        <v>45935.368055587845</v>
      </c>
      <c r="C39943">
        <v>1.2</v>
      </c>
    </row>
    <row r="39944" spans="2:3" x14ac:dyDescent="0.3">
      <c r="B39944" s="1">
        <f t="shared" si="625"/>
        <v>45935.375000032291</v>
      </c>
      <c r="C39944">
        <v>1.4</v>
      </c>
    </row>
    <row r="39945" spans="2:3" x14ac:dyDescent="0.3">
      <c r="B39945" s="1">
        <f t="shared" si="625"/>
        <v>45935.381944476736</v>
      </c>
      <c r="C39945">
        <v>2.2000000000000002</v>
      </c>
    </row>
    <row r="39946" spans="2:3" x14ac:dyDescent="0.3">
      <c r="B39946" s="1">
        <f t="shared" si="625"/>
        <v>45935.388888921181</v>
      </c>
      <c r="C39946">
        <v>1.4</v>
      </c>
    </row>
    <row r="39947" spans="2:3" x14ac:dyDescent="0.3">
      <c r="B39947" s="1">
        <f t="shared" si="625"/>
        <v>45935.395833365626</v>
      </c>
      <c r="C39947">
        <v>1</v>
      </c>
    </row>
    <row r="39948" spans="2:3" x14ac:dyDescent="0.3">
      <c r="B39948" s="1">
        <f t="shared" si="625"/>
        <v>45935.402777810072</v>
      </c>
      <c r="C39948">
        <v>0.2</v>
      </c>
    </row>
    <row r="39949" spans="2:3" x14ac:dyDescent="0.3">
      <c r="B39949" s="1">
        <f t="shared" si="625"/>
        <v>45935.409722254517</v>
      </c>
      <c r="C39949">
        <v>0.2</v>
      </c>
    </row>
    <row r="39950" spans="2:3" x14ac:dyDescent="0.3">
      <c r="B39950" s="1">
        <f t="shared" si="625"/>
        <v>45935.416666698962</v>
      </c>
      <c r="C39950">
        <v>0.2</v>
      </c>
    </row>
    <row r="39951" spans="2:3" x14ac:dyDescent="0.3">
      <c r="B39951" s="1">
        <f t="shared" si="625"/>
        <v>45935.423611143407</v>
      </c>
      <c r="C39951">
        <v>0.8</v>
      </c>
    </row>
    <row r="39952" spans="2:3" x14ac:dyDescent="0.3">
      <c r="B39952" s="1">
        <f t="shared" si="625"/>
        <v>45935.430555587853</v>
      </c>
      <c r="C39952">
        <v>0.2</v>
      </c>
    </row>
    <row r="39953" spans="2:3" x14ac:dyDescent="0.3">
      <c r="B39953" s="1">
        <f t="shared" si="625"/>
        <v>45935.437500032298</v>
      </c>
      <c r="C39953">
        <v>0</v>
      </c>
    </row>
    <row r="39954" spans="2:3" x14ac:dyDescent="0.3">
      <c r="B39954" s="1">
        <f t="shared" si="625"/>
        <v>45935.444444476743</v>
      </c>
      <c r="C39954">
        <v>0.2</v>
      </c>
    </row>
    <row r="39955" spans="2:3" x14ac:dyDescent="0.3">
      <c r="B39955" s="1">
        <f t="shared" si="625"/>
        <v>45935.451388921188</v>
      </c>
      <c r="C39955">
        <v>0</v>
      </c>
    </row>
    <row r="39956" spans="2:3" x14ac:dyDescent="0.3">
      <c r="B39956" s="1">
        <f t="shared" si="625"/>
        <v>45935.458333365634</v>
      </c>
      <c r="C39956">
        <v>0</v>
      </c>
    </row>
    <row r="39957" spans="2:3" x14ac:dyDescent="0.3">
      <c r="B39957" s="1">
        <f t="shared" si="625"/>
        <v>45935.465277810079</v>
      </c>
      <c r="C39957">
        <v>0</v>
      </c>
    </row>
    <row r="39958" spans="2:3" x14ac:dyDescent="0.3">
      <c r="B39958" s="1">
        <f t="shared" si="625"/>
        <v>45935.472222254524</v>
      </c>
      <c r="C39958">
        <v>0.2</v>
      </c>
    </row>
    <row r="39959" spans="2:3" x14ac:dyDescent="0.3">
      <c r="B39959" s="1">
        <f t="shared" si="625"/>
        <v>45935.479166698969</v>
      </c>
      <c r="C39959">
        <v>0</v>
      </c>
    </row>
    <row r="39960" spans="2:3" x14ac:dyDescent="0.3">
      <c r="B39960" s="1">
        <f t="shared" si="625"/>
        <v>45935.486111143415</v>
      </c>
      <c r="C39960">
        <v>0</v>
      </c>
    </row>
    <row r="39961" spans="2:3" x14ac:dyDescent="0.3">
      <c r="B39961" s="1">
        <f t="shared" si="625"/>
        <v>45935.49305558786</v>
      </c>
      <c r="C39961">
        <v>0</v>
      </c>
    </row>
    <row r="39962" spans="2:3" x14ac:dyDescent="0.3">
      <c r="B39962" s="1">
        <f t="shared" ref="B39962:B40025" si="626">B39961+(B39961-B39960)</f>
        <v>45935.500000032305</v>
      </c>
      <c r="C39962">
        <v>0</v>
      </c>
    </row>
    <row r="39963" spans="2:3" x14ac:dyDescent="0.3">
      <c r="B39963" s="1">
        <f t="shared" si="626"/>
        <v>45935.506944476751</v>
      </c>
      <c r="C39963">
        <v>0.2</v>
      </c>
    </row>
    <row r="39964" spans="2:3" x14ac:dyDescent="0.3">
      <c r="B39964" s="1">
        <f t="shared" si="626"/>
        <v>45935.513888921196</v>
      </c>
      <c r="C39964">
        <v>0</v>
      </c>
    </row>
    <row r="39965" spans="2:3" x14ac:dyDescent="0.3">
      <c r="B39965" s="1">
        <f t="shared" si="626"/>
        <v>45935.520833365641</v>
      </c>
      <c r="C39965">
        <v>0</v>
      </c>
    </row>
    <row r="39966" spans="2:3" x14ac:dyDescent="0.3">
      <c r="B39966" s="1">
        <f t="shared" si="626"/>
        <v>45935.527777810086</v>
      </c>
      <c r="C39966">
        <v>0</v>
      </c>
    </row>
    <row r="39967" spans="2:3" x14ac:dyDescent="0.3">
      <c r="B39967" s="1">
        <f t="shared" si="626"/>
        <v>45935.534722254532</v>
      </c>
      <c r="C39967">
        <v>0</v>
      </c>
    </row>
    <row r="39968" spans="2:3" x14ac:dyDescent="0.3">
      <c r="B39968" s="1">
        <f t="shared" si="626"/>
        <v>45935.541666698977</v>
      </c>
      <c r="C39968">
        <v>0</v>
      </c>
    </row>
    <row r="39969" spans="2:3" x14ac:dyDescent="0.3">
      <c r="B39969" s="1">
        <f t="shared" si="626"/>
        <v>45935.548611143422</v>
      </c>
      <c r="C39969">
        <v>0</v>
      </c>
    </row>
    <row r="39970" spans="2:3" x14ac:dyDescent="0.3">
      <c r="B39970" s="1">
        <f t="shared" si="626"/>
        <v>45935.555555587867</v>
      </c>
      <c r="C39970">
        <v>0</v>
      </c>
    </row>
    <row r="39971" spans="2:3" x14ac:dyDescent="0.3">
      <c r="B39971" s="1">
        <f t="shared" si="626"/>
        <v>45935.562500032313</v>
      </c>
      <c r="C39971">
        <v>0</v>
      </c>
    </row>
    <row r="39972" spans="2:3" x14ac:dyDescent="0.3">
      <c r="B39972" s="1">
        <f t="shared" si="626"/>
        <v>45935.569444476758</v>
      </c>
      <c r="C39972">
        <v>0.6</v>
      </c>
    </row>
    <row r="39973" spans="2:3" x14ac:dyDescent="0.3">
      <c r="B39973" s="1">
        <f t="shared" si="626"/>
        <v>45935.576388921203</v>
      </c>
      <c r="C39973">
        <v>0.2</v>
      </c>
    </row>
    <row r="39974" spans="2:3" x14ac:dyDescent="0.3">
      <c r="B39974" s="1">
        <f t="shared" si="626"/>
        <v>45935.583333365648</v>
      </c>
      <c r="C39974">
        <v>0</v>
      </c>
    </row>
    <row r="39975" spans="2:3" x14ac:dyDescent="0.3">
      <c r="B39975" s="1">
        <f t="shared" si="626"/>
        <v>45935.590277810094</v>
      </c>
      <c r="C39975">
        <v>0</v>
      </c>
    </row>
    <row r="39976" spans="2:3" x14ac:dyDescent="0.3">
      <c r="B39976" s="1">
        <f t="shared" si="626"/>
        <v>45935.597222254539</v>
      </c>
      <c r="C39976">
        <v>0</v>
      </c>
    </row>
    <row r="39977" spans="2:3" x14ac:dyDescent="0.3">
      <c r="B39977" s="1">
        <f t="shared" si="626"/>
        <v>45935.604166698984</v>
      </c>
      <c r="C39977">
        <v>0</v>
      </c>
    </row>
    <row r="39978" spans="2:3" x14ac:dyDescent="0.3">
      <c r="B39978" s="1">
        <f t="shared" si="626"/>
        <v>45935.611111143429</v>
      </c>
      <c r="C39978">
        <v>0</v>
      </c>
    </row>
    <row r="39979" spans="2:3" x14ac:dyDescent="0.3">
      <c r="B39979" s="1">
        <f t="shared" si="626"/>
        <v>45935.618055587875</v>
      </c>
      <c r="C39979">
        <v>0</v>
      </c>
    </row>
    <row r="39980" spans="2:3" x14ac:dyDescent="0.3">
      <c r="B39980" s="1">
        <f t="shared" si="626"/>
        <v>45935.62500003232</v>
      </c>
      <c r="C39980">
        <v>0</v>
      </c>
    </row>
    <row r="39981" spans="2:3" x14ac:dyDescent="0.3">
      <c r="B39981" s="1">
        <f t="shared" si="626"/>
        <v>45935.631944476765</v>
      </c>
      <c r="C39981">
        <v>0</v>
      </c>
    </row>
    <row r="39982" spans="2:3" x14ac:dyDescent="0.3">
      <c r="B39982" s="1">
        <f t="shared" si="626"/>
        <v>45935.63888892121</v>
      </c>
      <c r="C39982">
        <v>0</v>
      </c>
    </row>
    <row r="39983" spans="2:3" x14ac:dyDescent="0.3">
      <c r="B39983" s="1">
        <f t="shared" si="626"/>
        <v>45935.645833365656</v>
      </c>
      <c r="C39983">
        <v>0</v>
      </c>
    </row>
    <row r="39984" spans="2:3" x14ac:dyDescent="0.3">
      <c r="B39984" s="1">
        <f t="shared" si="626"/>
        <v>45935.652777810101</v>
      </c>
      <c r="C39984">
        <v>0</v>
      </c>
    </row>
    <row r="39985" spans="2:3" x14ac:dyDescent="0.3">
      <c r="B39985" s="1">
        <f t="shared" si="626"/>
        <v>45935.659722254546</v>
      </c>
      <c r="C39985">
        <v>0</v>
      </c>
    </row>
    <row r="39986" spans="2:3" x14ac:dyDescent="0.3">
      <c r="B39986" s="1">
        <f t="shared" si="626"/>
        <v>45935.666666698991</v>
      </c>
      <c r="C39986">
        <v>0</v>
      </c>
    </row>
    <row r="39987" spans="2:3" x14ac:dyDescent="0.3">
      <c r="B39987" s="1">
        <f t="shared" si="626"/>
        <v>45935.673611143437</v>
      </c>
      <c r="C39987">
        <v>0.4</v>
      </c>
    </row>
    <row r="39988" spans="2:3" x14ac:dyDescent="0.3">
      <c r="B39988" s="1">
        <f t="shared" si="626"/>
        <v>45935.680555587882</v>
      </c>
      <c r="C39988">
        <v>0</v>
      </c>
    </row>
    <row r="39989" spans="2:3" x14ac:dyDescent="0.3">
      <c r="B39989" s="1">
        <f t="shared" si="626"/>
        <v>45935.687500032327</v>
      </c>
      <c r="C39989">
        <v>0.2</v>
      </c>
    </row>
    <row r="39990" spans="2:3" x14ac:dyDescent="0.3">
      <c r="B39990" s="1">
        <f t="shared" si="626"/>
        <v>45935.694444476772</v>
      </c>
      <c r="C39990">
        <v>0</v>
      </c>
    </row>
    <row r="39991" spans="2:3" x14ac:dyDescent="0.3">
      <c r="B39991" s="1">
        <f t="shared" si="626"/>
        <v>45935.701388921218</v>
      </c>
      <c r="C39991">
        <v>0</v>
      </c>
    </row>
    <row r="39992" spans="2:3" x14ac:dyDescent="0.3">
      <c r="B39992" s="1">
        <f t="shared" si="626"/>
        <v>45935.708333365663</v>
      </c>
      <c r="C39992">
        <v>0</v>
      </c>
    </row>
    <row r="39993" spans="2:3" x14ac:dyDescent="0.3">
      <c r="B39993" s="1">
        <f t="shared" si="626"/>
        <v>45935.715277810108</v>
      </c>
      <c r="C39993">
        <v>0</v>
      </c>
    </row>
    <row r="39994" spans="2:3" x14ac:dyDescent="0.3">
      <c r="B39994" s="1">
        <f t="shared" si="626"/>
        <v>45935.722222254553</v>
      </c>
      <c r="C39994">
        <v>0</v>
      </c>
    </row>
    <row r="39995" spans="2:3" x14ac:dyDescent="0.3">
      <c r="B39995" s="1">
        <f t="shared" si="626"/>
        <v>45935.729166698999</v>
      </c>
      <c r="C39995">
        <v>0</v>
      </c>
    </row>
    <row r="39996" spans="2:3" x14ac:dyDescent="0.3">
      <c r="B39996" s="1">
        <f t="shared" si="626"/>
        <v>45935.736111143444</v>
      </c>
      <c r="C39996">
        <v>0</v>
      </c>
    </row>
    <row r="39997" spans="2:3" x14ac:dyDescent="0.3">
      <c r="B39997" s="1">
        <f t="shared" si="626"/>
        <v>45935.743055587889</v>
      </c>
      <c r="C39997">
        <v>0</v>
      </c>
    </row>
    <row r="39998" spans="2:3" x14ac:dyDescent="0.3">
      <c r="B39998" s="1">
        <f t="shared" si="626"/>
        <v>45935.750000032334</v>
      </c>
      <c r="C39998">
        <v>0</v>
      </c>
    </row>
    <row r="39999" spans="2:3" x14ac:dyDescent="0.3">
      <c r="B39999" s="1">
        <f t="shared" si="626"/>
        <v>45935.75694447678</v>
      </c>
      <c r="C39999">
        <v>0</v>
      </c>
    </row>
    <row r="40000" spans="2:3" x14ac:dyDescent="0.3">
      <c r="B40000" s="1">
        <f t="shared" si="626"/>
        <v>45935.763888921225</v>
      </c>
      <c r="C40000">
        <v>0</v>
      </c>
    </row>
    <row r="40001" spans="2:3" x14ac:dyDescent="0.3">
      <c r="B40001" s="1">
        <f t="shared" si="626"/>
        <v>45935.77083336567</v>
      </c>
      <c r="C40001">
        <v>0</v>
      </c>
    </row>
    <row r="40002" spans="2:3" x14ac:dyDescent="0.3">
      <c r="B40002" s="1">
        <f t="shared" si="626"/>
        <v>45935.777777810115</v>
      </c>
      <c r="C40002">
        <v>0</v>
      </c>
    </row>
    <row r="40003" spans="2:3" x14ac:dyDescent="0.3">
      <c r="B40003" s="1">
        <f t="shared" si="626"/>
        <v>45935.784722254561</v>
      </c>
      <c r="C40003">
        <v>0</v>
      </c>
    </row>
    <row r="40004" spans="2:3" x14ac:dyDescent="0.3">
      <c r="B40004" s="1">
        <f t="shared" si="626"/>
        <v>45935.791666699006</v>
      </c>
      <c r="C40004">
        <v>0</v>
      </c>
    </row>
    <row r="40005" spans="2:3" x14ac:dyDescent="0.3">
      <c r="B40005" s="1">
        <f t="shared" si="626"/>
        <v>45935.798611143451</v>
      </c>
      <c r="C40005">
        <v>0</v>
      </c>
    </row>
    <row r="40006" spans="2:3" x14ac:dyDescent="0.3">
      <c r="B40006" s="1">
        <f t="shared" si="626"/>
        <v>45935.805555587896</v>
      </c>
      <c r="C40006">
        <v>0</v>
      </c>
    </row>
    <row r="40007" spans="2:3" x14ac:dyDescent="0.3">
      <c r="B40007" s="1">
        <f t="shared" si="626"/>
        <v>45935.812500032342</v>
      </c>
      <c r="C40007">
        <v>0</v>
      </c>
    </row>
    <row r="40008" spans="2:3" x14ac:dyDescent="0.3">
      <c r="B40008" s="1">
        <f t="shared" si="626"/>
        <v>45935.819444476787</v>
      </c>
      <c r="C40008">
        <v>0</v>
      </c>
    </row>
    <row r="40009" spans="2:3" x14ac:dyDescent="0.3">
      <c r="B40009" s="1">
        <f t="shared" si="626"/>
        <v>45935.826388921232</v>
      </c>
      <c r="C40009">
        <v>0</v>
      </c>
    </row>
    <row r="40010" spans="2:3" x14ac:dyDescent="0.3">
      <c r="B40010" s="1">
        <f t="shared" si="626"/>
        <v>45935.833333365677</v>
      </c>
      <c r="C40010">
        <v>0</v>
      </c>
    </row>
    <row r="40011" spans="2:3" x14ac:dyDescent="0.3">
      <c r="B40011" s="1">
        <f t="shared" si="626"/>
        <v>45935.840277810123</v>
      </c>
      <c r="C40011">
        <v>0</v>
      </c>
    </row>
    <row r="40012" spans="2:3" x14ac:dyDescent="0.3">
      <c r="B40012" s="1">
        <f t="shared" si="626"/>
        <v>45935.847222254568</v>
      </c>
      <c r="C40012">
        <v>0</v>
      </c>
    </row>
    <row r="40013" spans="2:3" x14ac:dyDescent="0.3">
      <c r="B40013" s="1">
        <f t="shared" si="626"/>
        <v>45935.854166699013</v>
      </c>
      <c r="C40013">
        <v>0</v>
      </c>
    </row>
    <row r="40014" spans="2:3" x14ac:dyDescent="0.3">
      <c r="B40014" s="1">
        <f t="shared" si="626"/>
        <v>45935.861111143458</v>
      </c>
      <c r="C40014">
        <v>0</v>
      </c>
    </row>
    <row r="40015" spans="2:3" x14ac:dyDescent="0.3">
      <c r="B40015" s="1">
        <f t="shared" si="626"/>
        <v>45935.868055587904</v>
      </c>
      <c r="C40015">
        <v>0</v>
      </c>
    </row>
    <row r="40016" spans="2:3" x14ac:dyDescent="0.3">
      <c r="B40016" s="1">
        <f t="shared" si="626"/>
        <v>45935.875000032349</v>
      </c>
      <c r="C40016">
        <v>0</v>
      </c>
    </row>
    <row r="40017" spans="2:3" x14ac:dyDescent="0.3">
      <c r="B40017" s="1">
        <f t="shared" si="626"/>
        <v>45935.881944476794</v>
      </c>
      <c r="C40017">
        <v>0</v>
      </c>
    </row>
    <row r="40018" spans="2:3" x14ac:dyDescent="0.3">
      <c r="B40018" s="1">
        <f t="shared" si="626"/>
        <v>45935.888888921239</v>
      </c>
      <c r="C40018">
        <v>0</v>
      </c>
    </row>
    <row r="40019" spans="2:3" x14ac:dyDescent="0.3">
      <c r="B40019" s="1">
        <f t="shared" si="626"/>
        <v>45935.895833365685</v>
      </c>
      <c r="C40019">
        <v>0</v>
      </c>
    </row>
    <row r="40020" spans="2:3" x14ac:dyDescent="0.3">
      <c r="B40020" s="1">
        <f t="shared" si="626"/>
        <v>45935.90277781013</v>
      </c>
      <c r="C40020">
        <v>0</v>
      </c>
    </row>
    <row r="40021" spans="2:3" x14ac:dyDescent="0.3">
      <c r="B40021" s="1">
        <f t="shared" si="626"/>
        <v>45935.909722254575</v>
      </c>
      <c r="C40021">
        <v>0</v>
      </c>
    </row>
    <row r="40022" spans="2:3" x14ac:dyDescent="0.3">
      <c r="B40022" s="1">
        <f t="shared" si="626"/>
        <v>45935.91666669902</v>
      </c>
      <c r="C40022">
        <v>0</v>
      </c>
    </row>
    <row r="40023" spans="2:3" x14ac:dyDescent="0.3">
      <c r="B40023" s="1">
        <f t="shared" si="626"/>
        <v>45935.923611143466</v>
      </c>
      <c r="C40023">
        <v>0</v>
      </c>
    </row>
    <row r="40024" spans="2:3" x14ac:dyDescent="0.3">
      <c r="B40024" s="1">
        <f t="shared" si="626"/>
        <v>45935.930555587911</v>
      </c>
      <c r="C40024">
        <v>0</v>
      </c>
    </row>
    <row r="40025" spans="2:3" x14ac:dyDescent="0.3">
      <c r="B40025" s="1">
        <f t="shared" si="626"/>
        <v>45935.937500032356</v>
      </c>
      <c r="C40025">
        <v>0</v>
      </c>
    </row>
    <row r="40026" spans="2:3" x14ac:dyDescent="0.3">
      <c r="B40026" s="1">
        <f t="shared" ref="B40026:B40089" si="627">B40025+(B40025-B40024)</f>
        <v>45935.944444476801</v>
      </c>
      <c r="C40026">
        <v>0</v>
      </c>
    </row>
    <row r="40027" spans="2:3" x14ac:dyDescent="0.3">
      <c r="B40027" s="1">
        <f t="shared" si="627"/>
        <v>45935.951388921247</v>
      </c>
      <c r="C40027">
        <v>0</v>
      </c>
    </row>
    <row r="40028" spans="2:3" x14ac:dyDescent="0.3">
      <c r="B40028" s="1">
        <f t="shared" si="627"/>
        <v>45935.958333365692</v>
      </c>
      <c r="C40028">
        <v>0</v>
      </c>
    </row>
    <row r="40029" spans="2:3" x14ac:dyDescent="0.3">
      <c r="B40029" s="1">
        <f t="shared" si="627"/>
        <v>45935.965277810137</v>
      </c>
      <c r="C40029">
        <v>0</v>
      </c>
    </row>
    <row r="40030" spans="2:3" x14ac:dyDescent="0.3">
      <c r="B40030" s="1">
        <f t="shared" si="627"/>
        <v>45935.972222254582</v>
      </c>
      <c r="C40030">
        <v>0</v>
      </c>
    </row>
    <row r="40031" spans="2:3" x14ac:dyDescent="0.3">
      <c r="B40031" s="1">
        <f t="shared" si="627"/>
        <v>45935.979166699028</v>
      </c>
      <c r="C40031">
        <v>0</v>
      </c>
    </row>
    <row r="40032" spans="2:3" x14ac:dyDescent="0.3">
      <c r="B40032" s="1">
        <f t="shared" si="627"/>
        <v>45935.986111143473</v>
      </c>
      <c r="C40032">
        <v>0</v>
      </c>
    </row>
    <row r="40033" spans="2:3" x14ac:dyDescent="0.3">
      <c r="B40033" s="1">
        <f t="shared" si="627"/>
        <v>45935.993055587918</v>
      </c>
      <c r="C40033">
        <v>0</v>
      </c>
    </row>
    <row r="40034" spans="2:3" x14ac:dyDescent="0.3">
      <c r="B40034" s="1">
        <f t="shared" si="627"/>
        <v>45936.000000032363</v>
      </c>
      <c r="C40034">
        <v>0</v>
      </c>
    </row>
    <row r="40035" spans="2:3" x14ac:dyDescent="0.3">
      <c r="B40035" s="1">
        <f t="shared" si="627"/>
        <v>45936.006944476809</v>
      </c>
      <c r="C40035">
        <v>0</v>
      </c>
    </row>
    <row r="40036" spans="2:3" x14ac:dyDescent="0.3">
      <c r="B40036" s="1">
        <f t="shared" si="627"/>
        <v>45936.013888921254</v>
      </c>
      <c r="C40036">
        <v>0</v>
      </c>
    </row>
    <row r="40037" spans="2:3" x14ac:dyDescent="0.3">
      <c r="B40037" s="1">
        <f t="shared" si="627"/>
        <v>45936.020833365699</v>
      </c>
      <c r="C40037">
        <v>0</v>
      </c>
    </row>
    <row r="40038" spans="2:3" x14ac:dyDescent="0.3">
      <c r="B40038" s="1">
        <f t="shared" si="627"/>
        <v>45936.027777810144</v>
      </c>
      <c r="C40038">
        <v>0</v>
      </c>
    </row>
    <row r="40039" spans="2:3" x14ac:dyDescent="0.3">
      <c r="B40039" s="1">
        <f t="shared" si="627"/>
        <v>45936.03472225459</v>
      </c>
      <c r="C40039">
        <v>0</v>
      </c>
    </row>
    <row r="40040" spans="2:3" x14ac:dyDescent="0.3">
      <c r="B40040" s="1">
        <f t="shared" si="627"/>
        <v>45936.041666699035</v>
      </c>
      <c r="C40040">
        <v>0</v>
      </c>
    </row>
    <row r="40041" spans="2:3" x14ac:dyDescent="0.3">
      <c r="B40041" s="1">
        <f t="shared" si="627"/>
        <v>45936.04861114348</v>
      </c>
      <c r="C40041">
        <v>0</v>
      </c>
    </row>
    <row r="40042" spans="2:3" x14ac:dyDescent="0.3">
      <c r="B40042" s="1">
        <f t="shared" si="627"/>
        <v>45936.055555587925</v>
      </c>
      <c r="C40042">
        <v>0</v>
      </c>
    </row>
    <row r="40043" spans="2:3" x14ac:dyDescent="0.3">
      <c r="B40043" s="1">
        <f t="shared" si="627"/>
        <v>45936.062500032371</v>
      </c>
      <c r="C40043">
        <v>0</v>
      </c>
    </row>
    <row r="40044" spans="2:3" x14ac:dyDescent="0.3">
      <c r="B40044" s="1">
        <f t="shared" si="627"/>
        <v>45936.069444476816</v>
      </c>
      <c r="C40044">
        <v>0</v>
      </c>
    </row>
    <row r="40045" spans="2:3" x14ac:dyDescent="0.3">
      <c r="B40045" s="1">
        <f t="shared" si="627"/>
        <v>45936.076388921261</v>
      </c>
      <c r="C40045">
        <v>0</v>
      </c>
    </row>
    <row r="40046" spans="2:3" x14ac:dyDescent="0.3">
      <c r="B40046" s="1">
        <f t="shared" si="627"/>
        <v>45936.083333365706</v>
      </c>
      <c r="C40046">
        <v>0</v>
      </c>
    </row>
    <row r="40047" spans="2:3" x14ac:dyDescent="0.3">
      <c r="B40047" s="1">
        <f t="shared" si="627"/>
        <v>45936.090277810152</v>
      </c>
      <c r="C40047">
        <v>0</v>
      </c>
    </row>
    <row r="40048" spans="2:3" x14ac:dyDescent="0.3">
      <c r="B40048" s="1">
        <f t="shared" si="627"/>
        <v>45936.097222254597</v>
      </c>
      <c r="C40048">
        <v>0</v>
      </c>
    </row>
    <row r="40049" spans="2:3" x14ac:dyDescent="0.3">
      <c r="B40049" s="1">
        <f t="shared" si="627"/>
        <v>45936.104166699042</v>
      </c>
      <c r="C40049">
        <v>0</v>
      </c>
    </row>
    <row r="40050" spans="2:3" x14ac:dyDescent="0.3">
      <c r="B40050" s="1">
        <f t="shared" si="627"/>
        <v>45936.111111143488</v>
      </c>
      <c r="C40050">
        <v>0</v>
      </c>
    </row>
    <row r="40051" spans="2:3" x14ac:dyDescent="0.3">
      <c r="B40051" s="1">
        <f t="shared" si="627"/>
        <v>45936.118055587933</v>
      </c>
      <c r="C40051">
        <v>0</v>
      </c>
    </row>
    <row r="40052" spans="2:3" x14ac:dyDescent="0.3">
      <c r="B40052" s="1">
        <f t="shared" si="627"/>
        <v>45936.125000032378</v>
      </c>
      <c r="C40052">
        <v>0</v>
      </c>
    </row>
    <row r="40053" spans="2:3" x14ac:dyDescent="0.3">
      <c r="B40053" s="1">
        <f t="shared" si="627"/>
        <v>45936.131944476823</v>
      </c>
      <c r="C40053">
        <v>0</v>
      </c>
    </row>
    <row r="40054" spans="2:3" x14ac:dyDescent="0.3">
      <c r="B40054" s="1">
        <f t="shared" si="627"/>
        <v>45936.138888921269</v>
      </c>
      <c r="C40054">
        <v>0</v>
      </c>
    </row>
    <row r="40055" spans="2:3" x14ac:dyDescent="0.3">
      <c r="B40055" s="1">
        <f t="shared" si="627"/>
        <v>45936.145833365714</v>
      </c>
      <c r="C40055">
        <v>0</v>
      </c>
    </row>
    <row r="40056" spans="2:3" x14ac:dyDescent="0.3">
      <c r="B40056" s="1">
        <f t="shared" si="627"/>
        <v>45936.152777810159</v>
      </c>
      <c r="C40056">
        <v>0</v>
      </c>
    </row>
    <row r="40057" spans="2:3" x14ac:dyDescent="0.3">
      <c r="B40057" s="1">
        <f t="shared" si="627"/>
        <v>45936.159722254604</v>
      </c>
      <c r="C40057">
        <v>0</v>
      </c>
    </row>
    <row r="40058" spans="2:3" x14ac:dyDescent="0.3">
      <c r="B40058" s="1">
        <f t="shared" si="627"/>
        <v>45936.16666669905</v>
      </c>
      <c r="C40058">
        <v>0</v>
      </c>
    </row>
    <row r="40059" spans="2:3" x14ac:dyDescent="0.3">
      <c r="B40059" s="1">
        <f t="shared" si="627"/>
        <v>45936.173611143495</v>
      </c>
      <c r="C40059">
        <v>0</v>
      </c>
    </row>
    <row r="40060" spans="2:3" x14ac:dyDescent="0.3">
      <c r="B40060" s="1">
        <f t="shared" si="627"/>
        <v>45936.18055558794</v>
      </c>
      <c r="C40060">
        <v>0</v>
      </c>
    </row>
    <row r="40061" spans="2:3" x14ac:dyDescent="0.3">
      <c r="B40061" s="1">
        <f t="shared" si="627"/>
        <v>45936.187500032385</v>
      </c>
      <c r="C40061">
        <v>0</v>
      </c>
    </row>
    <row r="40062" spans="2:3" x14ac:dyDescent="0.3">
      <c r="B40062" s="1">
        <f t="shared" si="627"/>
        <v>45936.194444476831</v>
      </c>
      <c r="C40062">
        <v>0</v>
      </c>
    </row>
    <row r="40063" spans="2:3" x14ac:dyDescent="0.3">
      <c r="B40063" s="1">
        <f t="shared" si="627"/>
        <v>45936.201388921276</v>
      </c>
      <c r="C40063">
        <v>0</v>
      </c>
    </row>
    <row r="40064" spans="2:3" x14ac:dyDescent="0.3">
      <c r="B40064" s="1">
        <f t="shared" si="627"/>
        <v>45936.208333365721</v>
      </c>
      <c r="C40064">
        <v>0</v>
      </c>
    </row>
    <row r="40065" spans="2:3" x14ac:dyDescent="0.3">
      <c r="B40065" s="1">
        <f t="shared" si="627"/>
        <v>45936.215277810166</v>
      </c>
      <c r="C40065">
        <v>0</v>
      </c>
    </row>
    <row r="40066" spans="2:3" x14ac:dyDescent="0.3">
      <c r="B40066" s="1">
        <f t="shared" si="627"/>
        <v>45936.222222254612</v>
      </c>
      <c r="C40066">
        <v>0</v>
      </c>
    </row>
    <row r="40067" spans="2:3" x14ac:dyDescent="0.3">
      <c r="B40067" s="1">
        <f t="shared" si="627"/>
        <v>45936.229166699057</v>
      </c>
      <c r="C40067">
        <v>0</v>
      </c>
    </row>
    <row r="40068" spans="2:3" x14ac:dyDescent="0.3">
      <c r="B40068" s="1">
        <f t="shared" si="627"/>
        <v>45936.236111143502</v>
      </c>
      <c r="C40068">
        <v>0</v>
      </c>
    </row>
    <row r="40069" spans="2:3" x14ac:dyDescent="0.3">
      <c r="B40069" s="1">
        <f t="shared" si="627"/>
        <v>45936.243055587947</v>
      </c>
      <c r="C40069">
        <v>0</v>
      </c>
    </row>
    <row r="40070" spans="2:3" x14ac:dyDescent="0.3">
      <c r="B40070" s="1">
        <f t="shared" si="627"/>
        <v>45936.250000032393</v>
      </c>
      <c r="C40070">
        <v>0</v>
      </c>
    </row>
    <row r="40071" spans="2:3" x14ac:dyDescent="0.3">
      <c r="B40071" s="1">
        <f t="shared" si="627"/>
        <v>45936.256944476838</v>
      </c>
      <c r="C40071">
        <v>0</v>
      </c>
    </row>
    <row r="40072" spans="2:3" x14ac:dyDescent="0.3">
      <c r="B40072" s="1">
        <f t="shared" si="627"/>
        <v>45936.263888921283</v>
      </c>
      <c r="C40072">
        <v>0</v>
      </c>
    </row>
    <row r="40073" spans="2:3" x14ac:dyDescent="0.3">
      <c r="B40073" s="1">
        <f t="shared" si="627"/>
        <v>45936.270833365728</v>
      </c>
      <c r="C40073">
        <v>0</v>
      </c>
    </row>
    <row r="40074" spans="2:3" x14ac:dyDescent="0.3">
      <c r="B40074" s="1">
        <f t="shared" si="627"/>
        <v>45936.277777810174</v>
      </c>
      <c r="C40074">
        <v>0</v>
      </c>
    </row>
    <row r="40075" spans="2:3" x14ac:dyDescent="0.3">
      <c r="B40075" s="1">
        <f t="shared" si="627"/>
        <v>45936.284722254619</v>
      </c>
      <c r="C40075">
        <v>0</v>
      </c>
    </row>
    <row r="40076" spans="2:3" x14ac:dyDescent="0.3">
      <c r="B40076" s="1">
        <f t="shared" si="627"/>
        <v>45936.291666699064</v>
      </c>
      <c r="C40076">
        <v>0</v>
      </c>
    </row>
    <row r="40077" spans="2:3" x14ac:dyDescent="0.3">
      <c r="B40077" s="1">
        <f t="shared" si="627"/>
        <v>45936.298611143509</v>
      </c>
      <c r="C40077">
        <v>0</v>
      </c>
    </row>
    <row r="40078" spans="2:3" x14ac:dyDescent="0.3">
      <c r="B40078" s="1">
        <f t="shared" si="627"/>
        <v>45936.305555587955</v>
      </c>
      <c r="C40078">
        <v>0</v>
      </c>
    </row>
    <row r="40079" spans="2:3" x14ac:dyDescent="0.3">
      <c r="B40079" s="1">
        <f t="shared" si="627"/>
        <v>45936.3125000324</v>
      </c>
      <c r="C40079">
        <v>0</v>
      </c>
    </row>
    <row r="40080" spans="2:3" x14ac:dyDescent="0.3">
      <c r="B40080" s="1">
        <f t="shared" si="627"/>
        <v>45936.319444476845</v>
      </c>
      <c r="C40080">
        <v>0</v>
      </c>
    </row>
    <row r="40081" spans="2:3" x14ac:dyDescent="0.3">
      <c r="B40081" s="1">
        <f t="shared" si="627"/>
        <v>45936.32638892129</v>
      </c>
      <c r="C40081">
        <v>0</v>
      </c>
    </row>
    <row r="40082" spans="2:3" x14ac:dyDescent="0.3">
      <c r="B40082" s="1">
        <f t="shared" si="627"/>
        <v>45936.333333365736</v>
      </c>
      <c r="C40082">
        <v>0</v>
      </c>
    </row>
    <row r="40083" spans="2:3" x14ac:dyDescent="0.3">
      <c r="B40083" s="1">
        <f t="shared" si="627"/>
        <v>45936.340277810181</v>
      </c>
      <c r="C40083">
        <v>0</v>
      </c>
    </row>
    <row r="40084" spans="2:3" x14ac:dyDescent="0.3">
      <c r="B40084" s="1">
        <f t="shared" si="627"/>
        <v>45936.347222254626</v>
      </c>
      <c r="C40084">
        <v>0</v>
      </c>
    </row>
    <row r="40085" spans="2:3" x14ac:dyDescent="0.3">
      <c r="B40085" s="1">
        <f t="shared" si="627"/>
        <v>45936.354166699071</v>
      </c>
      <c r="C40085">
        <v>0</v>
      </c>
    </row>
    <row r="40086" spans="2:3" x14ac:dyDescent="0.3">
      <c r="B40086" s="1">
        <f t="shared" si="627"/>
        <v>45936.361111143517</v>
      </c>
      <c r="C40086">
        <v>0</v>
      </c>
    </row>
    <row r="40087" spans="2:3" x14ac:dyDescent="0.3">
      <c r="B40087" s="1">
        <f t="shared" si="627"/>
        <v>45936.368055587962</v>
      </c>
      <c r="C40087">
        <v>0</v>
      </c>
    </row>
    <row r="40088" spans="2:3" x14ac:dyDescent="0.3">
      <c r="B40088" s="1">
        <f t="shared" si="627"/>
        <v>45936.375000032407</v>
      </c>
      <c r="C40088">
        <v>0</v>
      </c>
    </row>
    <row r="40089" spans="2:3" x14ac:dyDescent="0.3">
      <c r="B40089" s="1">
        <f t="shared" si="627"/>
        <v>45936.381944476852</v>
      </c>
      <c r="C40089">
        <v>0</v>
      </c>
    </row>
    <row r="40090" spans="2:3" x14ac:dyDescent="0.3">
      <c r="B40090" s="1">
        <f t="shared" ref="B40090:B40153" si="628">B40089+(B40089-B40088)</f>
        <v>45936.388888921298</v>
      </c>
      <c r="C40090">
        <v>0</v>
      </c>
    </row>
    <row r="40091" spans="2:3" x14ac:dyDescent="0.3">
      <c r="B40091" s="1">
        <f t="shared" si="628"/>
        <v>45936.395833365743</v>
      </c>
      <c r="C40091">
        <v>0</v>
      </c>
    </row>
    <row r="40092" spans="2:3" x14ac:dyDescent="0.3">
      <c r="B40092" s="1">
        <f t="shared" si="628"/>
        <v>45936.402777810188</v>
      </c>
      <c r="C40092">
        <v>0</v>
      </c>
    </row>
    <row r="40093" spans="2:3" x14ac:dyDescent="0.3">
      <c r="B40093" s="1">
        <f t="shared" si="628"/>
        <v>45936.409722254633</v>
      </c>
      <c r="C40093">
        <v>0</v>
      </c>
    </row>
    <row r="40094" spans="2:3" x14ac:dyDescent="0.3">
      <c r="B40094" s="1">
        <f t="shared" si="628"/>
        <v>45936.416666699079</v>
      </c>
      <c r="C40094">
        <v>0</v>
      </c>
    </row>
    <row r="40095" spans="2:3" x14ac:dyDescent="0.3">
      <c r="B40095" s="1">
        <f t="shared" si="628"/>
        <v>45936.423611143524</v>
      </c>
      <c r="C40095">
        <v>0</v>
      </c>
    </row>
    <row r="40096" spans="2:3" x14ac:dyDescent="0.3">
      <c r="B40096" s="1">
        <f t="shared" si="628"/>
        <v>45936.430555587969</v>
      </c>
      <c r="C40096">
        <v>0</v>
      </c>
    </row>
    <row r="40097" spans="2:3" x14ac:dyDescent="0.3">
      <c r="B40097" s="1">
        <f t="shared" si="628"/>
        <v>45936.437500032414</v>
      </c>
      <c r="C40097">
        <v>0</v>
      </c>
    </row>
    <row r="40098" spans="2:3" x14ac:dyDescent="0.3">
      <c r="B40098" s="1">
        <f t="shared" si="628"/>
        <v>45936.44444447686</v>
      </c>
      <c r="C40098">
        <v>0</v>
      </c>
    </row>
    <row r="40099" spans="2:3" x14ac:dyDescent="0.3">
      <c r="B40099" s="1">
        <f t="shared" si="628"/>
        <v>45936.451388921305</v>
      </c>
      <c r="C40099">
        <v>0</v>
      </c>
    </row>
    <row r="40100" spans="2:3" x14ac:dyDescent="0.3">
      <c r="B40100" s="1">
        <f t="shared" si="628"/>
        <v>45936.45833336575</v>
      </c>
      <c r="C40100">
        <v>0</v>
      </c>
    </row>
    <row r="40101" spans="2:3" x14ac:dyDescent="0.3">
      <c r="B40101" s="1">
        <f t="shared" si="628"/>
        <v>45936.465277810195</v>
      </c>
      <c r="C40101">
        <v>0</v>
      </c>
    </row>
    <row r="40102" spans="2:3" x14ac:dyDescent="0.3">
      <c r="B40102" s="1">
        <f t="shared" si="628"/>
        <v>45936.472222254641</v>
      </c>
      <c r="C40102">
        <v>0</v>
      </c>
    </row>
    <row r="40103" spans="2:3" x14ac:dyDescent="0.3">
      <c r="B40103" s="1">
        <f t="shared" si="628"/>
        <v>45936.479166699086</v>
      </c>
      <c r="C40103">
        <v>0</v>
      </c>
    </row>
    <row r="40104" spans="2:3" x14ac:dyDescent="0.3">
      <c r="B40104" s="1">
        <f t="shared" si="628"/>
        <v>45936.486111143531</v>
      </c>
      <c r="C40104">
        <v>0</v>
      </c>
    </row>
    <row r="40105" spans="2:3" x14ac:dyDescent="0.3">
      <c r="B40105" s="1">
        <f t="shared" si="628"/>
        <v>45936.493055587976</v>
      </c>
      <c r="C40105">
        <v>0</v>
      </c>
    </row>
    <row r="40106" spans="2:3" x14ac:dyDescent="0.3">
      <c r="B40106" s="1">
        <f t="shared" si="628"/>
        <v>45936.500000032422</v>
      </c>
      <c r="C40106">
        <v>0</v>
      </c>
    </row>
    <row r="40107" spans="2:3" x14ac:dyDescent="0.3">
      <c r="B40107" s="1">
        <f t="shared" si="628"/>
        <v>45936.506944476867</v>
      </c>
      <c r="C40107">
        <v>0</v>
      </c>
    </row>
    <row r="40108" spans="2:3" x14ac:dyDescent="0.3">
      <c r="B40108" s="1">
        <f t="shared" si="628"/>
        <v>45936.513888921312</v>
      </c>
      <c r="C40108">
        <v>0</v>
      </c>
    </row>
    <row r="40109" spans="2:3" x14ac:dyDescent="0.3">
      <c r="B40109" s="1">
        <f t="shared" si="628"/>
        <v>45936.520833365757</v>
      </c>
      <c r="C40109">
        <v>0</v>
      </c>
    </row>
    <row r="40110" spans="2:3" x14ac:dyDescent="0.3">
      <c r="B40110" s="1">
        <f t="shared" si="628"/>
        <v>45936.527777810203</v>
      </c>
      <c r="C40110">
        <v>0</v>
      </c>
    </row>
    <row r="40111" spans="2:3" x14ac:dyDescent="0.3">
      <c r="B40111" s="1">
        <f t="shared" si="628"/>
        <v>45936.534722254648</v>
      </c>
      <c r="C40111">
        <v>0</v>
      </c>
    </row>
    <row r="40112" spans="2:3" x14ac:dyDescent="0.3">
      <c r="B40112" s="1">
        <f t="shared" si="628"/>
        <v>45936.541666699093</v>
      </c>
      <c r="C40112">
        <v>0</v>
      </c>
    </row>
    <row r="40113" spans="2:3" x14ac:dyDescent="0.3">
      <c r="B40113" s="1">
        <f t="shared" si="628"/>
        <v>45936.548611143538</v>
      </c>
      <c r="C40113">
        <v>0</v>
      </c>
    </row>
    <row r="40114" spans="2:3" x14ac:dyDescent="0.3">
      <c r="B40114" s="1">
        <f t="shared" si="628"/>
        <v>45936.555555587984</v>
      </c>
      <c r="C40114">
        <v>0</v>
      </c>
    </row>
    <row r="40115" spans="2:3" x14ac:dyDescent="0.3">
      <c r="B40115" s="1">
        <f t="shared" si="628"/>
        <v>45936.562500032429</v>
      </c>
      <c r="C40115">
        <v>0</v>
      </c>
    </row>
    <row r="40116" spans="2:3" x14ac:dyDescent="0.3">
      <c r="B40116" s="1">
        <f t="shared" si="628"/>
        <v>45936.569444476874</v>
      </c>
      <c r="C40116">
        <v>0</v>
      </c>
    </row>
    <row r="40117" spans="2:3" x14ac:dyDescent="0.3">
      <c r="B40117" s="1">
        <f t="shared" si="628"/>
        <v>45936.576388921319</v>
      </c>
      <c r="C40117">
        <v>0</v>
      </c>
    </row>
    <row r="40118" spans="2:3" x14ac:dyDescent="0.3">
      <c r="B40118" s="1">
        <f t="shared" si="628"/>
        <v>45936.583333365765</v>
      </c>
      <c r="C40118">
        <v>0</v>
      </c>
    </row>
    <row r="40119" spans="2:3" x14ac:dyDescent="0.3">
      <c r="B40119" s="1">
        <f t="shared" si="628"/>
        <v>45936.59027781021</v>
      </c>
      <c r="C40119">
        <v>0</v>
      </c>
    </row>
    <row r="40120" spans="2:3" x14ac:dyDescent="0.3">
      <c r="B40120" s="1">
        <f t="shared" si="628"/>
        <v>45936.597222254655</v>
      </c>
      <c r="C40120">
        <v>0</v>
      </c>
    </row>
    <row r="40121" spans="2:3" x14ac:dyDescent="0.3">
      <c r="B40121" s="1">
        <f t="shared" si="628"/>
        <v>45936.6041666991</v>
      </c>
      <c r="C40121">
        <v>0</v>
      </c>
    </row>
    <row r="40122" spans="2:3" x14ac:dyDescent="0.3">
      <c r="B40122" s="1">
        <f t="shared" si="628"/>
        <v>45936.611111143546</v>
      </c>
      <c r="C40122">
        <v>0</v>
      </c>
    </row>
    <row r="40123" spans="2:3" x14ac:dyDescent="0.3">
      <c r="B40123" s="1">
        <f t="shared" si="628"/>
        <v>45936.618055587991</v>
      </c>
      <c r="C40123">
        <v>0</v>
      </c>
    </row>
    <row r="40124" spans="2:3" x14ac:dyDescent="0.3">
      <c r="B40124" s="1">
        <f t="shared" si="628"/>
        <v>45936.625000032436</v>
      </c>
      <c r="C40124">
        <v>0</v>
      </c>
    </row>
    <row r="40125" spans="2:3" x14ac:dyDescent="0.3">
      <c r="B40125" s="1">
        <f t="shared" si="628"/>
        <v>45936.631944476881</v>
      </c>
      <c r="C40125">
        <v>0</v>
      </c>
    </row>
    <row r="40126" spans="2:3" x14ac:dyDescent="0.3">
      <c r="B40126" s="1">
        <f t="shared" si="628"/>
        <v>45936.638888921327</v>
      </c>
      <c r="C40126">
        <v>0</v>
      </c>
    </row>
    <row r="40127" spans="2:3" x14ac:dyDescent="0.3">
      <c r="B40127" s="1">
        <f t="shared" si="628"/>
        <v>45936.645833365772</v>
      </c>
      <c r="C40127">
        <v>0</v>
      </c>
    </row>
    <row r="40128" spans="2:3" x14ac:dyDescent="0.3">
      <c r="B40128" s="1">
        <f t="shared" si="628"/>
        <v>45936.652777810217</v>
      </c>
      <c r="C40128">
        <v>0</v>
      </c>
    </row>
    <row r="40129" spans="2:3" x14ac:dyDescent="0.3">
      <c r="B40129" s="1">
        <f t="shared" si="628"/>
        <v>45936.659722254662</v>
      </c>
      <c r="C40129">
        <v>0</v>
      </c>
    </row>
    <row r="40130" spans="2:3" x14ac:dyDescent="0.3">
      <c r="B40130" s="1">
        <f t="shared" si="628"/>
        <v>45936.666666699108</v>
      </c>
      <c r="C40130">
        <v>0</v>
      </c>
    </row>
    <row r="40131" spans="2:3" x14ac:dyDescent="0.3">
      <c r="B40131" s="1">
        <f t="shared" si="628"/>
        <v>45936.673611143553</v>
      </c>
      <c r="C40131">
        <v>0</v>
      </c>
    </row>
    <row r="40132" spans="2:3" x14ac:dyDescent="0.3">
      <c r="B40132" s="1">
        <f t="shared" si="628"/>
        <v>45936.680555587998</v>
      </c>
      <c r="C40132">
        <v>0</v>
      </c>
    </row>
    <row r="40133" spans="2:3" x14ac:dyDescent="0.3">
      <c r="B40133" s="1">
        <f t="shared" si="628"/>
        <v>45936.687500032443</v>
      </c>
      <c r="C40133">
        <v>0</v>
      </c>
    </row>
    <row r="40134" spans="2:3" x14ac:dyDescent="0.3">
      <c r="B40134" s="1">
        <f t="shared" si="628"/>
        <v>45936.694444476889</v>
      </c>
      <c r="C40134">
        <v>0</v>
      </c>
    </row>
    <row r="40135" spans="2:3" x14ac:dyDescent="0.3">
      <c r="B40135" s="1">
        <f t="shared" si="628"/>
        <v>45936.701388921334</v>
      </c>
      <c r="C40135">
        <v>0</v>
      </c>
    </row>
    <row r="40136" spans="2:3" x14ac:dyDescent="0.3">
      <c r="B40136" s="1">
        <f t="shared" si="628"/>
        <v>45936.708333365779</v>
      </c>
      <c r="C40136">
        <v>0</v>
      </c>
    </row>
    <row r="40137" spans="2:3" x14ac:dyDescent="0.3">
      <c r="B40137" s="1">
        <f t="shared" si="628"/>
        <v>45936.715277810225</v>
      </c>
      <c r="C40137">
        <v>0</v>
      </c>
    </row>
    <row r="40138" spans="2:3" x14ac:dyDescent="0.3">
      <c r="B40138" s="1">
        <f t="shared" si="628"/>
        <v>45936.72222225467</v>
      </c>
      <c r="C40138">
        <v>0</v>
      </c>
    </row>
    <row r="40139" spans="2:3" x14ac:dyDescent="0.3">
      <c r="B40139" s="1">
        <f t="shared" si="628"/>
        <v>45936.729166699115</v>
      </c>
      <c r="C40139">
        <v>0</v>
      </c>
    </row>
    <row r="40140" spans="2:3" x14ac:dyDescent="0.3">
      <c r="B40140" s="1">
        <f t="shared" si="628"/>
        <v>45936.73611114356</v>
      </c>
      <c r="C40140">
        <v>0</v>
      </c>
    </row>
    <row r="40141" spans="2:3" x14ac:dyDescent="0.3">
      <c r="B40141" s="1">
        <f t="shared" si="628"/>
        <v>45936.743055588006</v>
      </c>
      <c r="C40141">
        <v>0</v>
      </c>
    </row>
    <row r="40142" spans="2:3" x14ac:dyDescent="0.3">
      <c r="B40142" s="1">
        <f t="shared" si="628"/>
        <v>45936.750000032451</v>
      </c>
      <c r="C40142">
        <v>0</v>
      </c>
    </row>
    <row r="40143" spans="2:3" x14ac:dyDescent="0.3">
      <c r="B40143" s="1">
        <f t="shared" si="628"/>
        <v>45936.756944476896</v>
      </c>
      <c r="C40143">
        <v>0</v>
      </c>
    </row>
    <row r="40144" spans="2:3" x14ac:dyDescent="0.3">
      <c r="B40144" s="1">
        <f t="shared" si="628"/>
        <v>45936.763888921341</v>
      </c>
      <c r="C40144">
        <v>0</v>
      </c>
    </row>
    <row r="40145" spans="2:3" x14ac:dyDescent="0.3">
      <c r="B40145" s="1">
        <f t="shared" si="628"/>
        <v>45936.770833365787</v>
      </c>
      <c r="C40145">
        <v>0</v>
      </c>
    </row>
    <row r="40146" spans="2:3" x14ac:dyDescent="0.3">
      <c r="B40146" s="1">
        <f t="shared" si="628"/>
        <v>45936.777777810232</v>
      </c>
      <c r="C40146">
        <v>0</v>
      </c>
    </row>
    <row r="40147" spans="2:3" x14ac:dyDescent="0.3">
      <c r="B40147" s="1">
        <f t="shared" si="628"/>
        <v>45936.784722254677</v>
      </c>
      <c r="C40147">
        <v>0</v>
      </c>
    </row>
    <row r="40148" spans="2:3" x14ac:dyDescent="0.3">
      <c r="B40148" s="1">
        <f t="shared" si="628"/>
        <v>45936.791666699122</v>
      </c>
      <c r="C40148">
        <v>0</v>
      </c>
    </row>
    <row r="40149" spans="2:3" x14ac:dyDescent="0.3">
      <c r="B40149" s="1">
        <f t="shared" si="628"/>
        <v>45936.798611143568</v>
      </c>
      <c r="C40149">
        <v>0</v>
      </c>
    </row>
    <row r="40150" spans="2:3" x14ac:dyDescent="0.3">
      <c r="B40150" s="1">
        <f t="shared" si="628"/>
        <v>45936.805555588013</v>
      </c>
      <c r="C40150">
        <v>0</v>
      </c>
    </row>
    <row r="40151" spans="2:3" x14ac:dyDescent="0.3">
      <c r="B40151" s="1">
        <f t="shared" si="628"/>
        <v>45936.812500032458</v>
      </c>
      <c r="C40151">
        <v>0</v>
      </c>
    </row>
    <row r="40152" spans="2:3" x14ac:dyDescent="0.3">
      <c r="B40152" s="1">
        <f t="shared" si="628"/>
        <v>45936.819444476903</v>
      </c>
      <c r="C40152">
        <v>0</v>
      </c>
    </row>
    <row r="40153" spans="2:3" x14ac:dyDescent="0.3">
      <c r="B40153" s="1">
        <f t="shared" si="628"/>
        <v>45936.826388921349</v>
      </c>
      <c r="C40153">
        <v>0</v>
      </c>
    </row>
    <row r="40154" spans="2:3" x14ac:dyDescent="0.3">
      <c r="B40154" s="1">
        <f t="shared" ref="B40154:B40217" si="629">B40153+(B40153-B40152)</f>
        <v>45936.833333365794</v>
      </c>
      <c r="C40154">
        <v>0</v>
      </c>
    </row>
    <row r="40155" spans="2:3" x14ac:dyDescent="0.3">
      <c r="B40155" s="1">
        <f t="shared" si="629"/>
        <v>45936.840277810239</v>
      </c>
      <c r="C40155">
        <v>0</v>
      </c>
    </row>
    <row r="40156" spans="2:3" x14ac:dyDescent="0.3">
      <c r="B40156" s="1">
        <f t="shared" si="629"/>
        <v>45936.847222254684</v>
      </c>
      <c r="C40156">
        <v>0</v>
      </c>
    </row>
    <row r="40157" spans="2:3" x14ac:dyDescent="0.3">
      <c r="B40157" s="1">
        <f t="shared" si="629"/>
        <v>45936.85416669913</v>
      </c>
      <c r="C40157">
        <v>0</v>
      </c>
    </row>
    <row r="40158" spans="2:3" x14ac:dyDescent="0.3">
      <c r="B40158" s="1">
        <f t="shared" si="629"/>
        <v>45936.861111143575</v>
      </c>
      <c r="C40158">
        <v>0</v>
      </c>
    </row>
    <row r="40159" spans="2:3" x14ac:dyDescent="0.3">
      <c r="B40159" s="1">
        <f t="shared" si="629"/>
        <v>45936.86805558802</v>
      </c>
      <c r="C40159">
        <v>0</v>
      </c>
    </row>
    <row r="40160" spans="2:3" x14ac:dyDescent="0.3">
      <c r="B40160" s="1">
        <f t="shared" si="629"/>
        <v>45936.875000032465</v>
      </c>
      <c r="C40160">
        <v>0</v>
      </c>
    </row>
    <row r="40161" spans="2:3" x14ac:dyDescent="0.3">
      <c r="B40161" s="1">
        <f t="shared" si="629"/>
        <v>45936.881944476911</v>
      </c>
      <c r="C40161">
        <v>0</v>
      </c>
    </row>
    <row r="40162" spans="2:3" x14ac:dyDescent="0.3">
      <c r="B40162" s="1">
        <f t="shared" si="629"/>
        <v>45936.888888921356</v>
      </c>
      <c r="C40162">
        <v>0</v>
      </c>
    </row>
    <row r="40163" spans="2:3" x14ac:dyDescent="0.3">
      <c r="B40163" s="1">
        <f t="shared" si="629"/>
        <v>45936.895833365801</v>
      </c>
      <c r="C40163">
        <v>0</v>
      </c>
    </row>
    <row r="40164" spans="2:3" x14ac:dyDescent="0.3">
      <c r="B40164" s="1">
        <f t="shared" si="629"/>
        <v>45936.902777810246</v>
      </c>
      <c r="C40164">
        <v>0</v>
      </c>
    </row>
    <row r="40165" spans="2:3" x14ac:dyDescent="0.3">
      <c r="B40165" s="1">
        <f t="shared" si="629"/>
        <v>45936.909722254692</v>
      </c>
      <c r="C40165">
        <v>0</v>
      </c>
    </row>
    <row r="40166" spans="2:3" x14ac:dyDescent="0.3">
      <c r="B40166" s="1">
        <f t="shared" si="629"/>
        <v>45936.916666699137</v>
      </c>
      <c r="C40166">
        <v>0</v>
      </c>
    </row>
    <row r="40167" spans="2:3" x14ac:dyDescent="0.3">
      <c r="B40167" s="1">
        <f t="shared" si="629"/>
        <v>45936.923611143582</v>
      </c>
      <c r="C40167">
        <v>0</v>
      </c>
    </row>
    <row r="40168" spans="2:3" x14ac:dyDescent="0.3">
      <c r="B40168" s="1">
        <f t="shared" si="629"/>
        <v>45936.930555588027</v>
      </c>
      <c r="C40168">
        <v>0</v>
      </c>
    </row>
    <row r="40169" spans="2:3" x14ac:dyDescent="0.3">
      <c r="B40169" s="1">
        <f t="shared" si="629"/>
        <v>45936.937500032473</v>
      </c>
      <c r="C40169">
        <v>0</v>
      </c>
    </row>
    <row r="40170" spans="2:3" x14ac:dyDescent="0.3">
      <c r="B40170" s="1">
        <f t="shared" si="629"/>
        <v>45936.944444476918</v>
      </c>
      <c r="C40170">
        <v>0</v>
      </c>
    </row>
    <row r="40171" spans="2:3" x14ac:dyDescent="0.3">
      <c r="B40171" s="1">
        <f t="shared" si="629"/>
        <v>45936.951388921363</v>
      </c>
      <c r="C40171">
        <v>0</v>
      </c>
    </row>
    <row r="40172" spans="2:3" x14ac:dyDescent="0.3">
      <c r="B40172" s="1">
        <f t="shared" si="629"/>
        <v>45936.958333365808</v>
      </c>
      <c r="C40172">
        <v>0</v>
      </c>
    </row>
    <row r="40173" spans="2:3" x14ac:dyDescent="0.3">
      <c r="B40173" s="1">
        <f t="shared" si="629"/>
        <v>45936.965277810254</v>
      </c>
      <c r="C40173">
        <v>0</v>
      </c>
    </row>
    <row r="40174" spans="2:3" x14ac:dyDescent="0.3">
      <c r="B40174" s="1">
        <f t="shared" si="629"/>
        <v>45936.972222254699</v>
      </c>
      <c r="C40174">
        <v>0</v>
      </c>
    </row>
    <row r="40175" spans="2:3" x14ac:dyDescent="0.3">
      <c r="B40175" s="1">
        <f t="shared" si="629"/>
        <v>45936.979166699144</v>
      </c>
      <c r="C40175">
        <v>0</v>
      </c>
    </row>
    <row r="40176" spans="2:3" x14ac:dyDescent="0.3">
      <c r="B40176" s="1">
        <f t="shared" si="629"/>
        <v>45936.986111143589</v>
      </c>
      <c r="C40176">
        <v>0</v>
      </c>
    </row>
    <row r="40177" spans="2:3" x14ac:dyDescent="0.3">
      <c r="B40177" s="1">
        <f t="shared" si="629"/>
        <v>45936.993055588035</v>
      </c>
      <c r="C40177">
        <v>0</v>
      </c>
    </row>
    <row r="40178" spans="2:3" x14ac:dyDescent="0.3">
      <c r="B40178" s="1">
        <f t="shared" si="629"/>
        <v>45937.00000003248</v>
      </c>
      <c r="C40178">
        <v>0</v>
      </c>
    </row>
    <row r="40179" spans="2:3" x14ac:dyDescent="0.3">
      <c r="B40179" s="1">
        <f t="shared" si="629"/>
        <v>45937.006944476925</v>
      </c>
      <c r="C40179">
        <v>0</v>
      </c>
    </row>
    <row r="40180" spans="2:3" x14ac:dyDescent="0.3">
      <c r="B40180" s="1">
        <f t="shared" si="629"/>
        <v>45937.01388892137</v>
      </c>
      <c r="C40180">
        <v>0</v>
      </c>
    </row>
    <row r="40181" spans="2:3" x14ac:dyDescent="0.3">
      <c r="B40181" s="1">
        <f t="shared" si="629"/>
        <v>45937.020833365816</v>
      </c>
      <c r="C40181">
        <v>0</v>
      </c>
    </row>
    <row r="40182" spans="2:3" x14ac:dyDescent="0.3">
      <c r="B40182" s="1">
        <f t="shared" si="629"/>
        <v>45937.027777810261</v>
      </c>
      <c r="C40182">
        <v>0</v>
      </c>
    </row>
    <row r="40183" spans="2:3" x14ac:dyDescent="0.3">
      <c r="B40183" s="1">
        <f t="shared" si="629"/>
        <v>45937.034722254706</v>
      </c>
      <c r="C40183">
        <v>0</v>
      </c>
    </row>
    <row r="40184" spans="2:3" x14ac:dyDescent="0.3">
      <c r="B40184" s="1">
        <f t="shared" si="629"/>
        <v>45937.041666699151</v>
      </c>
      <c r="C40184">
        <v>0</v>
      </c>
    </row>
    <row r="40185" spans="2:3" x14ac:dyDescent="0.3">
      <c r="B40185" s="1">
        <f t="shared" si="629"/>
        <v>45937.048611143597</v>
      </c>
      <c r="C40185">
        <v>0</v>
      </c>
    </row>
    <row r="40186" spans="2:3" x14ac:dyDescent="0.3">
      <c r="B40186" s="1">
        <f t="shared" si="629"/>
        <v>45937.055555588042</v>
      </c>
      <c r="C40186">
        <v>0</v>
      </c>
    </row>
    <row r="40187" spans="2:3" x14ac:dyDescent="0.3">
      <c r="B40187" s="1">
        <f t="shared" si="629"/>
        <v>45937.062500032487</v>
      </c>
      <c r="C40187">
        <v>0</v>
      </c>
    </row>
    <row r="40188" spans="2:3" x14ac:dyDescent="0.3">
      <c r="B40188" s="1">
        <f t="shared" si="629"/>
        <v>45937.069444476932</v>
      </c>
      <c r="C40188">
        <v>0</v>
      </c>
    </row>
    <row r="40189" spans="2:3" x14ac:dyDescent="0.3">
      <c r="B40189" s="1">
        <f t="shared" si="629"/>
        <v>45937.076388921378</v>
      </c>
      <c r="C40189">
        <v>0</v>
      </c>
    </row>
    <row r="40190" spans="2:3" x14ac:dyDescent="0.3">
      <c r="B40190" s="1">
        <f t="shared" si="629"/>
        <v>45937.083333365823</v>
      </c>
      <c r="C40190">
        <v>0</v>
      </c>
    </row>
    <row r="40191" spans="2:3" x14ac:dyDescent="0.3">
      <c r="B40191" s="1">
        <f t="shared" si="629"/>
        <v>45937.090277810268</v>
      </c>
      <c r="C40191">
        <v>0</v>
      </c>
    </row>
    <row r="40192" spans="2:3" x14ac:dyDescent="0.3">
      <c r="B40192" s="1">
        <f t="shared" si="629"/>
        <v>45937.097222254713</v>
      </c>
      <c r="C40192">
        <v>0</v>
      </c>
    </row>
    <row r="40193" spans="2:3" x14ac:dyDescent="0.3">
      <c r="B40193" s="1">
        <f t="shared" si="629"/>
        <v>45937.104166699159</v>
      </c>
      <c r="C40193">
        <v>0</v>
      </c>
    </row>
    <row r="40194" spans="2:3" x14ac:dyDescent="0.3">
      <c r="B40194" s="1">
        <f t="shared" si="629"/>
        <v>45937.111111143604</v>
      </c>
      <c r="C40194">
        <v>0</v>
      </c>
    </row>
    <row r="40195" spans="2:3" x14ac:dyDescent="0.3">
      <c r="B40195" s="1">
        <f t="shared" si="629"/>
        <v>45937.118055588049</v>
      </c>
      <c r="C40195">
        <v>0</v>
      </c>
    </row>
    <row r="40196" spans="2:3" x14ac:dyDescent="0.3">
      <c r="B40196" s="1">
        <f t="shared" si="629"/>
        <v>45937.125000032494</v>
      </c>
      <c r="C40196">
        <v>0</v>
      </c>
    </row>
    <row r="40197" spans="2:3" x14ac:dyDescent="0.3">
      <c r="B40197" s="1">
        <f t="shared" si="629"/>
        <v>45937.13194447694</v>
      </c>
      <c r="C40197">
        <v>0</v>
      </c>
    </row>
    <row r="40198" spans="2:3" x14ac:dyDescent="0.3">
      <c r="B40198" s="1">
        <f t="shared" si="629"/>
        <v>45937.138888921385</v>
      </c>
      <c r="C40198">
        <v>0</v>
      </c>
    </row>
    <row r="40199" spans="2:3" x14ac:dyDescent="0.3">
      <c r="B40199" s="1">
        <f t="shared" si="629"/>
        <v>45937.14583336583</v>
      </c>
      <c r="C40199">
        <v>0</v>
      </c>
    </row>
    <row r="40200" spans="2:3" x14ac:dyDescent="0.3">
      <c r="B40200" s="1">
        <f t="shared" si="629"/>
        <v>45937.152777810275</v>
      </c>
      <c r="C40200">
        <v>0</v>
      </c>
    </row>
    <row r="40201" spans="2:3" x14ac:dyDescent="0.3">
      <c r="B40201" s="1">
        <f t="shared" si="629"/>
        <v>45937.159722254721</v>
      </c>
      <c r="C40201">
        <v>0</v>
      </c>
    </row>
    <row r="40202" spans="2:3" x14ac:dyDescent="0.3">
      <c r="B40202" s="1">
        <f t="shared" si="629"/>
        <v>45937.166666699166</v>
      </c>
      <c r="C40202">
        <v>0</v>
      </c>
    </row>
    <row r="40203" spans="2:3" x14ac:dyDescent="0.3">
      <c r="B40203" s="1">
        <f t="shared" si="629"/>
        <v>45937.173611143611</v>
      </c>
      <c r="C40203">
        <v>0</v>
      </c>
    </row>
    <row r="40204" spans="2:3" x14ac:dyDescent="0.3">
      <c r="B40204" s="1">
        <f t="shared" si="629"/>
        <v>45937.180555588056</v>
      </c>
      <c r="C40204">
        <v>0</v>
      </c>
    </row>
    <row r="40205" spans="2:3" x14ac:dyDescent="0.3">
      <c r="B40205" s="1">
        <f t="shared" si="629"/>
        <v>45937.187500032502</v>
      </c>
      <c r="C40205">
        <v>0</v>
      </c>
    </row>
    <row r="40206" spans="2:3" x14ac:dyDescent="0.3">
      <c r="B40206" s="1">
        <f t="shared" si="629"/>
        <v>45937.194444476947</v>
      </c>
      <c r="C40206">
        <v>0</v>
      </c>
    </row>
    <row r="40207" spans="2:3" x14ac:dyDescent="0.3">
      <c r="B40207" s="1">
        <f t="shared" si="629"/>
        <v>45937.201388921392</v>
      </c>
      <c r="C40207">
        <v>0</v>
      </c>
    </row>
    <row r="40208" spans="2:3" x14ac:dyDescent="0.3">
      <c r="B40208" s="1">
        <f t="shared" si="629"/>
        <v>45937.208333365837</v>
      </c>
      <c r="C40208">
        <v>0</v>
      </c>
    </row>
    <row r="40209" spans="2:3" x14ac:dyDescent="0.3">
      <c r="B40209" s="1">
        <f t="shared" si="629"/>
        <v>45937.215277810283</v>
      </c>
      <c r="C40209">
        <v>0</v>
      </c>
    </row>
    <row r="40210" spans="2:3" x14ac:dyDescent="0.3">
      <c r="B40210" s="1">
        <f t="shared" si="629"/>
        <v>45937.222222254728</v>
      </c>
      <c r="C40210">
        <v>0</v>
      </c>
    </row>
    <row r="40211" spans="2:3" x14ac:dyDescent="0.3">
      <c r="B40211" s="1">
        <f t="shared" si="629"/>
        <v>45937.229166699173</v>
      </c>
      <c r="C40211">
        <v>0</v>
      </c>
    </row>
    <row r="40212" spans="2:3" x14ac:dyDescent="0.3">
      <c r="B40212" s="1">
        <f t="shared" si="629"/>
        <v>45937.236111143618</v>
      </c>
      <c r="C40212">
        <v>0</v>
      </c>
    </row>
    <row r="40213" spans="2:3" x14ac:dyDescent="0.3">
      <c r="B40213" s="1">
        <f t="shared" si="629"/>
        <v>45937.243055588064</v>
      </c>
      <c r="C40213">
        <v>0</v>
      </c>
    </row>
    <row r="40214" spans="2:3" x14ac:dyDescent="0.3">
      <c r="B40214" s="1">
        <f t="shared" si="629"/>
        <v>45937.250000032509</v>
      </c>
      <c r="C40214">
        <v>0</v>
      </c>
    </row>
    <row r="40215" spans="2:3" x14ac:dyDescent="0.3">
      <c r="B40215" s="1">
        <f t="shared" si="629"/>
        <v>45937.256944476954</v>
      </c>
      <c r="C40215">
        <v>0</v>
      </c>
    </row>
    <row r="40216" spans="2:3" x14ac:dyDescent="0.3">
      <c r="B40216" s="1">
        <f t="shared" si="629"/>
        <v>45937.263888921399</v>
      </c>
      <c r="C40216">
        <v>0</v>
      </c>
    </row>
    <row r="40217" spans="2:3" x14ac:dyDescent="0.3">
      <c r="B40217" s="1">
        <f t="shared" si="629"/>
        <v>45937.270833365845</v>
      </c>
      <c r="C40217">
        <v>0</v>
      </c>
    </row>
    <row r="40218" spans="2:3" x14ac:dyDescent="0.3">
      <c r="B40218" s="1">
        <f t="shared" ref="B40218:B40281" si="630">B40217+(B40217-B40216)</f>
        <v>45937.27777781029</v>
      </c>
      <c r="C40218">
        <v>0</v>
      </c>
    </row>
    <row r="40219" spans="2:3" x14ac:dyDescent="0.3">
      <c r="B40219" s="1">
        <f t="shared" si="630"/>
        <v>45937.284722254735</v>
      </c>
      <c r="C40219">
        <v>0</v>
      </c>
    </row>
    <row r="40220" spans="2:3" x14ac:dyDescent="0.3">
      <c r="B40220" s="1">
        <f t="shared" si="630"/>
        <v>45937.29166669918</v>
      </c>
      <c r="C40220">
        <v>0</v>
      </c>
    </row>
    <row r="40221" spans="2:3" x14ac:dyDescent="0.3">
      <c r="B40221" s="1">
        <f t="shared" si="630"/>
        <v>45937.298611143626</v>
      </c>
      <c r="C40221">
        <v>0</v>
      </c>
    </row>
    <row r="40222" spans="2:3" x14ac:dyDescent="0.3">
      <c r="B40222" s="1">
        <f t="shared" si="630"/>
        <v>45937.305555588071</v>
      </c>
      <c r="C40222">
        <v>0</v>
      </c>
    </row>
    <row r="40223" spans="2:3" x14ac:dyDescent="0.3">
      <c r="B40223" s="1">
        <f t="shared" si="630"/>
        <v>45937.312500032516</v>
      </c>
      <c r="C40223">
        <v>0</v>
      </c>
    </row>
    <row r="40224" spans="2:3" x14ac:dyDescent="0.3">
      <c r="B40224" s="1">
        <f t="shared" si="630"/>
        <v>45937.319444476962</v>
      </c>
      <c r="C40224">
        <v>0</v>
      </c>
    </row>
    <row r="40225" spans="2:3" x14ac:dyDescent="0.3">
      <c r="B40225" s="1">
        <f t="shared" si="630"/>
        <v>45937.326388921407</v>
      </c>
      <c r="C40225">
        <v>0</v>
      </c>
    </row>
    <row r="40226" spans="2:3" x14ac:dyDescent="0.3">
      <c r="B40226" s="1">
        <f t="shared" si="630"/>
        <v>45937.333333365852</v>
      </c>
      <c r="C40226">
        <v>0</v>
      </c>
    </row>
    <row r="40227" spans="2:3" x14ac:dyDescent="0.3">
      <c r="B40227" s="1">
        <f t="shared" si="630"/>
        <v>45937.340277810297</v>
      </c>
      <c r="C40227">
        <v>0</v>
      </c>
    </row>
    <row r="40228" spans="2:3" x14ac:dyDescent="0.3">
      <c r="B40228" s="1">
        <f t="shared" si="630"/>
        <v>45937.347222254743</v>
      </c>
      <c r="C40228">
        <v>0</v>
      </c>
    </row>
    <row r="40229" spans="2:3" x14ac:dyDescent="0.3">
      <c r="B40229" s="1">
        <f t="shared" si="630"/>
        <v>45937.354166699188</v>
      </c>
      <c r="C40229">
        <v>0</v>
      </c>
    </row>
    <row r="40230" spans="2:3" x14ac:dyDescent="0.3">
      <c r="B40230" s="1">
        <f t="shared" si="630"/>
        <v>45937.361111143633</v>
      </c>
      <c r="C40230">
        <v>0</v>
      </c>
    </row>
    <row r="40231" spans="2:3" x14ac:dyDescent="0.3">
      <c r="B40231" s="1">
        <f t="shared" si="630"/>
        <v>45937.368055588078</v>
      </c>
      <c r="C40231">
        <v>0</v>
      </c>
    </row>
    <row r="40232" spans="2:3" x14ac:dyDescent="0.3">
      <c r="B40232" s="1">
        <f t="shared" si="630"/>
        <v>45937.375000032524</v>
      </c>
      <c r="C40232">
        <v>0</v>
      </c>
    </row>
    <row r="40233" spans="2:3" x14ac:dyDescent="0.3">
      <c r="B40233" s="1">
        <f t="shared" si="630"/>
        <v>45937.381944476969</v>
      </c>
      <c r="C40233">
        <v>0</v>
      </c>
    </row>
    <row r="40234" spans="2:3" x14ac:dyDescent="0.3">
      <c r="B40234" s="1">
        <f t="shared" si="630"/>
        <v>45937.388888921414</v>
      </c>
      <c r="C40234">
        <v>0</v>
      </c>
    </row>
    <row r="40235" spans="2:3" x14ac:dyDescent="0.3">
      <c r="B40235" s="1">
        <f t="shared" si="630"/>
        <v>45937.395833365859</v>
      </c>
      <c r="C40235">
        <v>0</v>
      </c>
    </row>
    <row r="40236" spans="2:3" x14ac:dyDescent="0.3">
      <c r="B40236" s="1">
        <f t="shared" si="630"/>
        <v>45937.402777810305</v>
      </c>
      <c r="C40236">
        <v>0</v>
      </c>
    </row>
    <row r="40237" spans="2:3" x14ac:dyDescent="0.3">
      <c r="B40237" s="1">
        <f t="shared" si="630"/>
        <v>45937.40972225475</v>
      </c>
      <c r="C40237">
        <v>0</v>
      </c>
    </row>
    <row r="40238" spans="2:3" x14ac:dyDescent="0.3">
      <c r="B40238" s="1">
        <f t="shared" si="630"/>
        <v>45937.416666699195</v>
      </c>
      <c r="C40238">
        <v>0</v>
      </c>
    </row>
    <row r="40239" spans="2:3" x14ac:dyDescent="0.3">
      <c r="B40239" s="1">
        <f t="shared" si="630"/>
        <v>45937.42361114364</v>
      </c>
      <c r="C40239">
        <v>0</v>
      </c>
    </row>
    <row r="40240" spans="2:3" x14ac:dyDescent="0.3">
      <c r="B40240" s="1">
        <f t="shared" si="630"/>
        <v>45937.430555588086</v>
      </c>
      <c r="C40240">
        <v>0</v>
      </c>
    </row>
    <row r="40241" spans="2:3" x14ac:dyDescent="0.3">
      <c r="B40241" s="1">
        <f t="shared" si="630"/>
        <v>45937.437500032531</v>
      </c>
      <c r="C40241">
        <v>0</v>
      </c>
    </row>
    <row r="40242" spans="2:3" x14ac:dyDescent="0.3">
      <c r="B40242" s="1">
        <f t="shared" si="630"/>
        <v>45937.444444476976</v>
      </c>
      <c r="C40242">
        <v>0</v>
      </c>
    </row>
    <row r="40243" spans="2:3" x14ac:dyDescent="0.3">
      <c r="B40243" s="1">
        <f t="shared" si="630"/>
        <v>45937.451388921421</v>
      </c>
      <c r="C40243">
        <v>0</v>
      </c>
    </row>
    <row r="40244" spans="2:3" x14ac:dyDescent="0.3">
      <c r="B40244" s="1">
        <f t="shared" si="630"/>
        <v>45937.458333365867</v>
      </c>
      <c r="C40244">
        <v>0</v>
      </c>
    </row>
    <row r="40245" spans="2:3" x14ac:dyDescent="0.3">
      <c r="B40245" s="1">
        <f t="shared" si="630"/>
        <v>45937.465277810312</v>
      </c>
      <c r="C40245">
        <v>0</v>
      </c>
    </row>
    <row r="40246" spans="2:3" x14ac:dyDescent="0.3">
      <c r="B40246" s="1">
        <f t="shared" si="630"/>
        <v>45937.472222254757</v>
      </c>
      <c r="C40246">
        <v>0</v>
      </c>
    </row>
    <row r="40247" spans="2:3" x14ac:dyDescent="0.3">
      <c r="B40247" s="1">
        <f t="shared" si="630"/>
        <v>45937.479166699202</v>
      </c>
      <c r="C40247">
        <v>0</v>
      </c>
    </row>
    <row r="40248" spans="2:3" x14ac:dyDescent="0.3">
      <c r="B40248" s="1">
        <f t="shared" si="630"/>
        <v>45937.486111143648</v>
      </c>
      <c r="C40248">
        <v>0</v>
      </c>
    </row>
    <row r="40249" spans="2:3" x14ac:dyDescent="0.3">
      <c r="B40249" s="1">
        <f t="shared" si="630"/>
        <v>45937.493055588093</v>
      </c>
      <c r="C40249">
        <v>0</v>
      </c>
    </row>
    <row r="40250" spans="2:3" x14ac:dyDescent="0.3">
      <c r="B40250" s="1">
        <f t="shared" si="630"/>
        <v>45937.500000032538</v>
      </c>
      <c r="C40250">
        <v>0</v>
      </c>
    </row>
    <row r="40251" spans="2:3" x14ac:dyDescent="0.3">
      <c r="B40251" s="1">
        <f t="shared" si="630"/>
        <v>45937.506944476983</v>
      </c>
      <c r="C40251">
        <v>0</v>
      </c>
    </row>
    <row r="40252" spans="2:3" x14ac:dyDescent="0.3">
      <c r="B40252" s="1">
        <f t="shared" si="630"/>
        <v>45937.513888921429</v>
      </c>
      <c r="C40252">
        <v>0</v>
      </c>
    </row>
    <row r="40253" spans="2:3" x14ac:dyDescent="0.3">
      <c r="B40253" s="1">
        <f t="shared" si="630"/>
        <v>45937.520833365874</v>
      </c>
      <c r="C40253">
        <v>0</v>
      </c>
    </row>
    <row r="40254" spans="2:3" x14ac:dyDescent="0.3">
      <c r="B40254" s="1">
        <f t="shared" si="630"/>
        <v>45937.527777810319</v>
      </c>
      <c r="C40254">
        <v>0</v>
      </c>
    </row>
    <row r="40255" spans="2:3" x14ac:dyDescent="0.3">
      <c r="B40255" s="1">
        <f t="shared" si="630"/>
        <v>45937.534722254764</v>
      </c>
      <c r="C40255">
        <v>0</v>
      </c>
    </row>
    <row r="40256" spans="2:3" x14ac:dyDescent="0.3">
      <c r="B40256" s="1">
        <f t="shared" si="630"/>
        <v>45937.54166669921</v>
      </c>
      <c r="C40256">
        <v>0</v>
      </c>
    </row>
    <row r="40257" spans="2:3" x14ac:dyDescent="0.3">
      <c r="B40257" s="1">
        <f t="shared" si="630"/>
        <v>45937.548611143655</v>
      </c>
      <c r="C40257">
        <v>0</v>
      </c>
    </row>
    <row r="40258" spans="2:3" x14ac:dyDescent="0.3">
      <c r="B40258" s="1">
        <f t="shared" si="630"/>
        <v>45937.5555555881</v>
      </c>
      <c r="C40258">
        <v>0</v>
      </c>
    </row>
    <row r="40259" spans="2:3" x14ac:dyDescent="0.3">
      <c r="B40259" s="1">
        <f t="shared" si="630"/>
        <v>45937.562500032545</v>
      </c>
      <c r="C40259">
        <v>0</v>
      </c>
    </row>
    <row r="40260" spans="2:3" x14ac:dyDescent="0.3">
      <c r="B40260" s="1">
        <f t="shared" si="630"/>
        <v>45937.569444476991</v>
      </c>
      <c r="C40260">
        <v>0</v>
      </c>
    </row>
    <row r="40261" spans="2:3" x14ac:dyDescent="0.3">
      <c r="B40261" s="1">
        <f t="shared" si="630"/>
        <v>45937.576388921436</v>
      </c>
      <c r="C40261">
        <v>0</v>
      </c>
    </row>
    <row r="40262" spans="2:3" x14ac:dyDescent="0.3">
      <c r="B40262" s="1">
        <f t="shared" si="630"/>
        <v>45937.583333365881</v>
      </c>
      <c r="C40262">
        <v>0</v>
      </c>
    </row>
    <row r="40263" spans="2:3" x14ac:dyDescent="0.3">
      <c r="B40263" s="1">
        <f t="shared" si="630"/>
        <v>45937.590277810326</v>
      </c>
      <c r="C40263">
        <v>0</v>
      </c>
    </row>
    <row r="40264" spans="2:3" x14ac:dyDescent="0.3">
      <c r="B40264" s="1">
        <f t="shared" si="630"/>
        <v>45937.597222254772</v>
      </c>
      <c r="C40264">
        <v>0</v>
      </c>
    </row>
    <row r="40265" spans="2:3" x14ac:dyDescent="0.3">
      <c r="B40265" s="1">
        <f t="shared" si="630"/>
        <v>45937.604166699217</v>
      </c>
      <c r="C40265">
        <v>0</v>
      </c>
    </row>
    <row r="40266" spans="2:3" x14ac:dyDescent="0.3">
      <c r="B40266" s="1">
        <f t="shared" si="630"/>
        <v>45937.611111143662</v>
      </c>
      <c r="C40266">
        <v>0</v>
      </c>
    </row>
    <row r="40267" spans="2:3" x14ac:dyDescent="0.3">
      <c r="B40267" s="1">
        <f t="shared" si="630"/>
        <v>45937.618055588107</v>
      </c>
      <c r="C40267">
        <v>0</v>
      </c>
    </row>
    <row r="40268" spans="2:3" x14ac:dyDescent="0.3">
      <c r="B40268" s="1">
        <f t="shared" si="630"/>
        <v>45937.625000032553</v>
      </c>
      <c r="C40268">
        <v>0</v>
      </c>
    </row>
    <row r="40269" spans="2:3" x14ac:dyDescent="0.3">
      <c r="B40269" s="1">
        <f t="shared" si="630"/>
        <v>45937.631944476998</v>
      </c>
      <c r="C40269">
        <v>0</v>
      </c>
    </row>
    <row r="40270" spans="2:3" x14ac:dyDescent="0.3">
      <c r="B40270" s="1">
        <f t="shared" si="630"/>
        <v>45937.638888921443</v>
      </c>
      <c r="C40270">
        <v>0</v>
      </c>
    </row>
    <row r="40271" spans="2:3" x14ac:dyDescent="0.3">
      <c r="B40271" s="1">
        <f t="shared" si="630"/>
        <v>45937.645833365888</v>
      </c>
      <c r="C40271">
        <v>0</v>
      </c>
    </row>
    <row r="40272" spans="2:3" x14ac:dyDescent="0.3">
      <c r="B40272" s="1">
        <f t="shared" si="630"/>
        <v>45937.652777810334</v>
      </c>
      <c r="C40272">
        <v>0</v>
      </c>
    </row>
    <row r="40273" spans="2:3" x14ac:dyDescent="0.3">
      <c r="B40273" s="1">
        <f t="shared" si="630"/>
        <v>45937.659722254779</v>
      </c>
      <c r="C40273">
        <v>0</v>
      </c>
    </row>
    <row r="40274" spans="2:3" x14ac:dyDescent="0.3">
      <c r="B40274" s="1">
        <f t="shared" si="630"/>
        <v>45937.666666699224</v>
      </c>
      <c r="C40274">
        <v>0</v>
      </c>
    </row>
    <row r="40275" spans="2:3" x14ac:dyDescent="0.3">
      <c r="B40275" s="1">
        <f t="shared" si="630"/>
        <v>45937.673611143669</v>
      </c>
      <c r="C40275">
        <v>0</v>
      </c>
    </row>
    <row r="40276" spans="2:3" x14ac:dyDescent="0.3">
      <c r="B40276" s="1">
        <f t="shared" si="630"/>
        <v>45937.680555588115</v>
      </c>
      <c r="C40276">
        <v>0</v>
      </c>
    </row>
    <row r="40277" spans="2:3" x14ac:dyDescent="0.3">
      <c r="B40277" s="1">
        <f t="shared" si="630"/>
        <v>45937.68750003256</v>
      </c>
      <c r="C40277">
        <v>0</v>
      </c>
    </row>
    <row r="40278" spans="2:3" x14ac:dyDescent="0.3">
      <c r="B40278" s="1">
        <f t="shared" si="630"/>
        <v>45937.694444477005</v>
      </c>
      <c r="C40278">
        <v>0</v>
      </c>
    </row>
    <row r="40279" spans="2:3" x14ac:dyDescent="0.3">
      <c r="B40279" s="1">
        <f t="shared" si="630"/>
        <v>45937.70138892145</v>
      </c>
      <c r="C40279">
        <v>0</v>
      </c>
    </row>
    <row r="40280" spans="2:3" x14ac:dyDescent="0.3">
      <c r="B40280" s="1">
        <f t="shared" si="630"/>
        <v>45937.708333365896</v>
      </c>
      <c r="C40280">
        <v>0</v>
      </c>
    </row>
    <row r="40281" spans="2:3" x14ac:dyDescent="0.3">
      <c r="B40281" s="1">
        <f t="shared" si="630"/>
        <v>45937.715277810341</v>
      </c>
      <c r="C40281">
        <v>0</v>
      </c>
    </row>
    <row r="40282" spans="2:3" x14ac:dyDescent="0.3">
      <c r="B40282" s="1">
        <f t="shared" ref="B40282:B40345" si="631">B40281+(B40281-B40280)</f>
        <v>45937.722222254786</v>
      </c>
      <c r="C40282">
        <v>0</v>
      </c>
    </row>
    <row r="40283" spans="2:3" x14ac:dyDescent="0.3">
      <c r="B40283" s="1">
        <f t="shared" si="631"/>
        <v>45937.729166699231</v>
      </c>
      <c r="C40283">
        <v>0</v>
      </c>
    </row>
    <row r="40284" spans="2:3" x14ac:dyDescent="0.3">
      <c r="B40284" s="1">
        <f t="shared" si="631"/>
        <v>45937.736111143677</v>
      </c>
      <c r="C40284">
        <v>0</v>
      </c>
    </row>
    <row r="40285" spans="2:3" x14ac:dyDescent="0.3">
      <c r="B40285" s="1">
        <f t="shared" si="631"/>
        <v>45937.743055588122</v>
      </c>
      <c r="C40285">
        <v>0</v>
      </c>
    </row>
    <row r="40286" spans="2:3" x14ac:dyDescent="0.3">
      <c r="B40286" s="1">
        <f t="shared" si="631"/>
        <v>45937.750000032567</v>
      </c>
      <c r="C40286">
        <v>0</v>
      </c>
    </row>
    <row r="40287" spans="2:3" x14ac:dyDescent="0.3">
      <c r="B40287" s="1">
        <f t="shared" si="631"/>
        <v>45937.756944477012</v>
      </c>
      <c r="C40287">
        <v>0</v>
      </c>
    </row>
    <row r="40288" spans="2:3" x14ac:dyDescent="0.3">
      <c r="B40288" s="1">
        <f t="shared" si="631"/>
        <v>45937.763888921458</v>
      </c>
      <c r="C40288">
        <v>0</v>
      </c>
    </row>
    <row r="40289" spans="2:3" x14ac:dyDescent="0.3">
      <c r="B40289" s="1">
        <f t="shared" si="631"/>
        <v>45937.770833365903</v>
      </c>
      <c r="C40289">
        <v>0</v>
      </c>
    </row>
    <row r="40290" spans="2:3" x14ac:dyDescent="0.3">
      <c r="B40290" s="1">
        <f t="shared" si="631"/>
        <v>45937.777777810348</v>
      </c>
      <c r="C40290">
        <v>0</v>
      </c>
    </row>
    <row r="40291" spans="2:3" x14ac:dyDescent="0.3">
      <c r="B40291" s="1">
        <f t="shared" si="631"/>
        <v>45937.784722254793</v>
      </c>
      <c r="C40291">
        <v>0</v>
      </c>
    </row>
    <row r="40292" spans="2:3" x14ac:dyDescent="0.3">
      <c r="B40292" s="1">
        <f t="shared" si="631"/>
        <v>45937.791666699239</v>
      </c>
      <c r="C40292">
        <v>0</v>
      </c>
    </row>
    <row r="40293" spans="2:3" x14ac:dyDescent="0.3">
      <c r="B40293" s="1">
        <f t="shared" si="631"/>
        <v>45937.798611143684</v>
      </c>
      <c r="C40293">
        <v>0</v>
      </c>
    </row>
    <row r="40294" spans="2:3" x14ac:dyDescent="0.3">
      <c r="B40294" s="1">
        <f t="shared" si="631"/>
        <v>45937.805555588129</v>
      </c>
      <c r="C40294">
        <v>0</v>
      </c>
    </row>
    <row r="40295" spans="2:3" x14ac:dyDescent="0.3">
      <c r="B40295" s="1">
        <f t="shared" si="631"/>
        <v>45937.812500032574</v>
      </c>
      <c r="C40295">
        <v>0</v>
      </c>
    </row>
    <row r="40296" spans="2:3" x14ac:dyDescent="0.3">
      <c r="B40296" s="1">
        <f t="shared" si="631"/>
        <v>45937.81944447702</v>
      </c>
      <c r="C40296">
        <v>0</v>
      </c>
    </row>
    <row r="40297" spans="2:3" x14ac:dyDescent="0.3">
      <c r="B40297" s="1">
        <f t="shared" si="631"/>
        <v>45937.826388921465</v>
      </c>
      <c r="C40297">
        <v>0</v>
      </c>
    </row>
    <row r="40298" spans="2:3" x14ac:dyDescent="0.3">
      <c r="B40298" s="1">
        <f t="shared" si="631"/>
        <v>45937.83333336591</v>
      </c>
      <c r="C40298">
        <v>0</v>
      </c>
    </row>
    <row r="40299" spans="2:3" x14ac:dyDescent="0.3">
      <c r="B40299" s="1">
        <f t="shared" si="631"/>
        <v>45937.840277810355</v>
      </c>
      <c r="C40299">
        <v>0</v>
      </c>
    </row>
    <row r="40300" spans="2:3" x14ac:dyDescent="0.3">
      <c r="B40300" s="1">
        <f t="shared" si="631"/>
        <v>45937.847222254801</v>
      </c>
      <c r="C40300">
        <v>0</v>
      </c>
    </row>
    <row r="40301" spans="2:3" x14ac:dyDescent="0.3">
      <c r="B40301" s="1">
        <f t="shared" si="631"/>
        <v>45937.854166699246</v>
      </c>
      <c r="C40301">
        <v>0</v>
      </c>
    </row>
    <row r="40302" spans="2:3" x14ac:dyDescent="0.3">
      <c r="B40302" s="1">
        <f t="shared" si="631"/>
        <v>45937.861111143691</v>
      </c>
      <c r="C40302">
        <v>0</v>
      </c>
    </row>
    <row r="40303" spans="2:3" x14ac:dyDescent="0.3">
      <c r="B40303" s="1">
        <f t="shared" si="631"/>
        <v>45937.868055588136</v>
      </c>
      <c r="C40303">
        <v>0</v>
      </c>
    </row>
    <row r="40304" spans="2:3" x14ac:dyDescent="0.3">
      <c r="B40304" s="1">
        <f t="shared" si="631"/>
        <v>45937.875000032582</v>
      </c>
      <c r="C40304">
        <v>0</v>
      </c>
    </row>
    <row r="40305" spans="2:3" x14ac:dyDescent="0.3">
      <c r="B40305" s="1">
        <f t="shared" si="631"/>
        <v>45937.881944477027</v>
      </c>
      <c r="C40305">
        <v>0</v>
      </c>
    </row>
    <row r="40306" spans="2:3" x14ac:dyDescent="0.3">
      <c r="B40306" s="1">
        <f t="shared" si="631"/>
        <v>45937.888888921472</v>
      </c>
      <c r="C40306">
        <v>0</v>
      </c>
    </row>
    <row r="40307" spans="2:3" x14ac:dyDescent="0.3">
      <c r="B40307" s="1">
        <f t="shared" si="631"/>
        <v>45937.895833365917</v>
      </c>
      <c r="C40307">
        <v>0</v>
      </c>
    </row>
    <row r="40308" spans="2:3" x14ac:dyDescent="0.3">
      <c r="B40308" s="1">
        <f t="shared" si="631"/>
        <v>45937.902777810363</v>
      </c>
      <c r="C40308">
        <v>0</v>
      </c>
    </row>
    <row r="40309" spans="2:3" x14ac:dyDescent="0.3">
      <c r="B40309" s="1">
        <f t="shared" si="631"/>
        <v>45937.909722254808</v>
      </c>
      <c r="C40309">
        <v>0</v>
      </c>
    </row>
    <row r="40310" spans="2:3" x14ac:dyDescent="0.3">
      <c r="B40310" s="1">
        <f t="shared" si="631"/>
        <v>45937.916666699253</v>
      </c>
      <c r="C40310">
        <v>0</v>
      </c>
    </row>
    <row r="40311" spans="2:3" x14ac:dyDescent="0.3">
      <c r="B40311" s="1">
        <f t="shared" si="631"/>
        <v>45937.923611143699</v>
      </c>
      <c r="C40311">
        <v>0</v>
      </c>
    </row>
    <row r="40312" spans="2:3" x14ac:dyDescent="0.3">
      <c r="B40312" s="1">
        <f t="shared" si="631"/>
        <v>45937.930555588144</v>
      </c>
      <c r="C40312">
        <v>0</v>
      </c>
    </row>
    <row r="40313" spans="2:3" x14ac:dyDescent="0.3">
      <c r="B40313" s="1">
        <f t="shared" si="631"/>
        <v>45937.937500032589</v>
      </c>
      <c r="C40313">
        <v>0</v>
      </c>
    </row>
    <row r="40314" spans="2:3" x14ac:dyDescent="0.3">
      <c r="B40314" s="1">
        <f t="shared" si="631"/>
        <v>45937.944444477034</v>
      </c>
      <c r="C40314">
        <v>0</v>
      </c>
    </row>
    <row r="40315" spans="2:3" x14ac:dyDescent="0.3">
      <c r="B40315" s="1">
        <f t="shared" si="631"/>
        <v>45937.95138892148</v>
      </c>
      <c r="C40315">
        <v>0</v>
      </c>
    </row>
    <row r="40316" spans="2:3" x14ac:dyDescent="0.3">
      <c r="B40316" s="1">
        <f t="shared" si="631"/>
        <v>45937.958333365925</v>
      </c>
      <c r="C40316">
        <v>0</v>
      </c>
    </row>
    <row r="40317" spans="2:3" x14ac:dyDescent="0.3">
      <c r="B40317" s="1">
        <f t="shared" si="631"/>
        <v>45937.96527781037</v>
      </c>
      <c r="C40317">
        <v>0</v>
      </c>
    </row>
    <row r="40318" spans="2:3" x14ac:dyDescent="0.3">
      <c r="B40318" s="1">
        <f t="shared" si="631"/>
        <v>45937.972222254815</v>
      </c>
      <c r="C40318">
        <v>0</v>
      </c>
    </row>
    <row r="40319" spans="2:3" x14ac:dyDescent="0.3">
      <c r="B40319" s="1">
        <f t="shared" si="631"/>
        <v>45937.979166699261</v>
      </c>
      <c r="C40319">
        <v>0</v>
      </c>
    </row>
    <row r="40320" spans="2:3" x14ac:dyDescent="0.3">
      <c r="B40320" s="1">
        <f t="shared" si="631"/>
        <v>45937.986111143706</v>
      </c>
      <c r="C40320">
        <v>0</v>
      </c>
    </row>
    <row r="40321" spans="2:3" x14ac:dyDescent="0.3">
      <c r="B40321" s="1">
        <f t="shared" si="631"/>
        <v>45937.993055588151</v>
      </c>
      <c r="C40321">
        <v>0</v>
      </c>
    </row>
    <row r="40322" spans="2:3" x14ac:dyDescent="0.3">
      <c r="B40322" s="1">
        <f t="shared" si="631"/>
        <v>45938.000000032596</v>
      </c>
      <c r="C40322">
        <v>0</v>
      </c>
    </row>
    <row r="40323" spans="2:3" x14ac:dyDescent="0.3">
      <c r="B40323" s="1">
        <f t="shared" si="631"/>
        <v>45938.006944477042</v>
      </c>
      <c r="C40323">
        <v>0</v>
      </c>
    </row>
    <row r="40324" spans="2:3" x14ac:dyDescent="0.3">
      <c r="B40324" s="1">
        <f t="shared" si="631"/>
        <v>45938.013888921487</v>
      </c>
      <c r="C40324">
        <v>0</v>
      </c>
    </row>
    <row r="40325" spans="2:3" x14ac:dyDescent="0.3">
      <c r="B40325" s="1">
        <f t="shared" si="631"/>
        <v>45938.020833365932</v>
      </c>
      <c r="C40325">
        <v>0</v>
      </c>
    </row>
    <row r="40326" spans="2:3" x14ac:dyDescent="0.3">
      <c r="B40326" s="1">
        <f t="shared" si="631"/>
        <v>45938.027777810377</v>
      </c>
      <c r="C40326">
        <v>0</v>
      </c>
    </row>
    <row r="40327" spans="2:3" x14ac:dyDescent="0.3">
      <c r="B40327" s="1">
        <f t="shared" si="631"/>
        <v>45938.034722254823</v>
      </c>
      <c r="C40327">
        <v>0</v>
      </c>
    </row>
    <row r="40328" spans="2:3" x14ac:dyDescent="0.3">
      <c r="B40328" s="1">
        <f t="shared" si="631"/>
        <v>45938.041666699268</v>
      </c>
      <c r="C40328">
        <v>0</v>
      </c>
    </row>
    <row r="40329" spans="2:3" x14ac:dyDescent="0.3">
      <c r="B40329" s="1">
        <f t="shared" si="631"/>
        <v>45938.048611143713</v>
      </c>
      <c r="C40329">
        <v>0</v>
      </c>
    </row>
    <row r="40330" spans="2:3" x14ac:dyDescent="0.3">
      <c r="B40330" s="1">
        <f t="shared" si="631"/>
        <v>45938.055555588158</v>
      </c>
      <c r="C40330">
        <v>0</v>
      </c>
    </row>
    <row r="40331" spans="2:3" x14ac:dyDescent="0.3">
      <c r="B40331" s="1">
        <f t="shared" si="631"/>
        <v>45938.062500032604</v>
      </c>
      <c r="C40331">
        <v>0</v>
      </c>
    </row>
    <row r="40332" spans="2:3" x14ac:dyDescent="0.3">
      <c r="B40332" s="1">
        <f t="shared" si="631"/>
        <v>45938.069444477049</v>
      </c>
      <c r="C40332">
        <v>0</v>
      </c>
    </row>
    <row r="40333" spans="2:3" x14ac:dyDescent="0.3">
      <c r="B40333" s="1">
        <f t="shared" si="631"/>
        <v>45938.076388921494</v>
      </c>
      <c r="C40333">
        <v>0</v>
      </c>
    </row>
    <row r="40334" spans="2:3" x14ac:dyDescent="0.3">
      <c r="B40334" s="1">
        <f t="shared" si="631"/>
        <v>45938.083333365939</v>
      </c>
      <c r="C40334">
        <v>0</v>
      </c>
    </row>
    <row r="40335" spans="2:3" x14ac:dyDescent="0.3">
      <c r="B40335" s="1">
        <f t="shared" si="631"/>
        <v>45938.090277810385</v>
      </c>
      <c r="C40335">
        <v>0</v>
      </c>
    </row>
    <row r="40336" spans="2:3" x14ac:dyDescent="0.3">
      <c r="B40336" s="1">
        <f t="shared" si="631"/>
        <v>45938.09722225483</v>
      </c>
      <c r="C40336">
        <v>0</v>
      </c>
    </row>
    <row r="40337" spans="2:3" x14ac:dyDescent="0.3">
      <c r="B40337" s="1">
        <f t="shared" si="631"/>
        <v>45938.104166699275</v>
      </c>
      <c r="C40337">
        <v>0</v>
      </c>
    </row>
    <row r="40338" spans="2:3" x14ac:dyDescent="0.3">
      <c r="B40338" s="1">
        <f t="shared" si="631"/>
        <v>45938.11111114372</v>
      </c>
      <c r="C40338">
        <v>0</v>
      </c>
    </row>
    <row r="40339" spans="2:3" x14ac:dyDescent="0.3">
      <c r="B40339" s="1">
        <f t="shared" si="631"/>
        <v>45938.118055588166</v>
      </c>
      <c r="C40339">
        <v>0</v>
      </c>
    </row>
    <row r="40340" spans="2:3" x14ac:dyDescent="0.3">
      <c r="B40340" s="1">
        <f t="shared" si="631"/>
        <v>45938.125000032611</v>
      </c>
      <c r="C40340">
        <v>0</v>
      </c>
    </row>
    <row r="40341" spans="2:3" x14ac:dyDescent="0.3">
      <c r="B40341" s="1">
        <f t="shared" si="631"/>
        <v>45938.131944477056</v>
      </c>
      <c r="C40341">
        <v>0</v>
      </c>
    </row>
    <row r="40342" spans="2:3" x14ac:dyDescent="0.3">
      <c r="B40342" s="1">
        <f t="shared" si="631"/>
        <v>45938.138888921501</v>
      </c>
      <c r="C40342">
        <v>0</v>
      </c>
    </row>
    <row r="40343" spans="2:3" x14ac:dyDescent="0.3">
      <c r="B40343" s="1">
        <f t="shared" si="631"/>
        <v>45938.145833365947</v>
      </c>
      <c r="C40343">
        <v>0</v>
      </c>
    </row>
    <row r="40344" spans="2:3" x14ac:dyDescent="0.3">
      <c r="B40344" s="1">
        <f t="shared" si="631"/>
        <v>45938.152777810392</v>
      </c>
      <c r="C40344">
        <v>0</v>
      </c>
    </row>
    <row r="40345" spans="2:3" x14ac:dyDescent="0.3">
      <c r="B40345" s="1">
        <f t="shared" si="631"/>
        <v>45938.159722254837</v>
      </c>
      <c r="C40345">
        <v>0</v>
      </c>
    </row>
    <row r="40346" spans="2:3" x14ac:dyDescent="0.3">
      <c r="B40346" s="1">
        <f t="shared" ref="B40346:B40409" si="632">B40345+(B40345-B40344)</f>
        <v>45938.166666699282</v>
      </c>
      <c r="C40346">
        <v>0</v>
      </c>
    </row>
    <row r="40347" spans="2:3" x14ac:dyDescent="0.3">
      <c r="B40347" s="1">
        <f t="shared" si="632"/>
        <v>45938.173611143728</v>
      </c>
      <c r="C40347">
        <v>0</v>
      </c>
    </row>
    <row r="40348" spans="2:3" x14ac:dyDescent="0.3">
      <c r="B40348" s="1">
        <f t="shared" si="632"/>
        <v>45938.180555588173</v>
      </c>
      <c r="C40348">
        <v>0</v>
      </c>
    </row>
    <row r="40349" spans="2:3" x14ac:dyDescent="0.3">
      <c r="B40349" s="1">
        <f t="shared" si="632"/>
        <v>45938.187500032618</v>
      </c>
      <c r="C40349">
        <v>0</v>
      </c>
    </row>
    <row r="40350" spans="2:3" x14ac:dyDescent="0.3">
      <c r="B40350" s="1">
        <f t="shared" si="632"/>
        <v>45938.194444477063</v>
      </c>
      <c r="C40350">
        <v>0</v>
      </c>
    </row>
    <row r="40351" spans="2:3" x14ac:dyDescent="0.3">
      <c r="B40351" s="1">
        <f t="shared" si="632"/>
        <v>45938.201388921509</v>
      </c>
      <c r="C40351">
        <v>0</v>
      </c>
    </row>
    <row r="40352" spans="2:3" x14ac:dyDescent="0.3">
      <c r="B40352" s="1">
        <f t="shared" si="632"/>
        <v>45938.208333365954</v>
      </c>
      <c r="C40352">
        <v>0</v>
      </c>
    </row>
    <row r="40353" spans="2:3" x14ac:dyDescent="0.3">
      <c r="B40353" s="1">
        <f t="shared" si="632"/>
        <v>45938.215277810399</v>
      </c>
      <c r="C40353">
        <v>0</v>
      </c>
    </row>
    <row r="40354" spans="2:3" x14ac:dyDescent="0.3">
      <c r="B40354" s="1">
        <f t="shared" si="632"/>
        <v>45938.222222254844</v>
      </c>
      <c r="C40354">
        <v>0</v>
      </c>
    </row>
    <row r="40355" spans="2:3" x14ac:dyDescent="0.3">
      <c r="B40355" s="1">
        <f t="shared" si="632"/>
        <v>45938.22916669929</v>
      </c>
      <c r="C40355">
        <v>0</v>
      </c>
    </row>
    <row r="40356" spans="2:3" x14ac:dyDescent="0.3">
      <c r="B40356" s="1">
        <f t="shared" si="632"/>
        <v>45938.236111143735</v>
      </c>
      <c r="C40356">
        <v>0</v>
      </c>
    </row>
    <row r="40357" spans="2:3" x14ac:dyDescent="0.3">
      <c r="B40357" s="1">
        <f t="shared" si="632"/>
        <v>45938.24305558818</v>
      </c>
      <c r="C40357">
        <v>0</v>
      </c>
    </row>
    <row r="40358" spans="2:3" x14ac:dyDescent="0.3">
      <c r="B40358" s="1">
        <f t="shared" si="632"/>
        <v>45938.250000032625</v>
      </c>
      <c r="C40358">
        <v>0</v>
      </c>
    </row>
    <row r="40359" spans="2:3" x14ac:dyDescent="0.3">
      <c r="B40359" s="1">
        <f t="shared" si="632"/>
        <v>45938.256944477071</v>
      </c>
      <c r="C40359">
        <v>0</v>
      </c>
    </row>
    <row r="40360" spans="2:3" x14ac:dyDescent="0.3">
      <c r="B40360" s="1">
        <f t="shared" si="632"/>
        <v>45938.263888921516</v>
      </c>
      <c r="C40360">
        <v>0</v>
      </c>
    </row>
    <row r="40361" spans="2:3" x14ac:dyDescent="0.3">
      <c r="B40361" s="1">
        <f t="shared" si="632"/>
        <v>45938.270833365961</v>
      </c>
      <c r="C40361">
        <v>0</v>
      </c>
    </row>
    <row r="40362" spans="2:3" x14ac:dyDescent="0.3">
      <c r="B40362" s="1">
        <f t="shared" si="632"/>
        <v>45938.277777810406</v>
      </c>
      <c r="C40362">
        <v>0</v>
      </c>
    </row>
    <row r="40363" spans="2:3" x14ac:dyDescent="0.3">
      <c r="B40363" s="1">
        <f t="shared" si="632"/>
        <v>45938.284722254852</v>
      </c>
      <c r="C40363">
        <v>0</v>
      </c>
    </row>
    <row r="40364" spans="2:3" x14ac:dyDescent="0.3">
      <c r="B40364" s="1">
        <f t="shared" si="632"/>
        <v>45938.291666699297</v>
      </c>
      <c r="C40364">
        <v>0</v>
      </c>
    </row>
    <row r="40365" spans="2:3" x14ac:dyDescent="0.3">
      <c r="B40365" s="1">
        <f t="shared" si="632"/>
        <v>45938.298611143742</v>
      </c>
      <c r="C40365">
        <v>0</v>
      </c>
    </row>
    <row r="40366" spans="2:3" x14ac:dyDescent="0.3">
      <c r="B40366" s="1">
        <f t="shared" si="632"/>
        <v>45938.305555588187</v>
      </c>
      <c r="C40366">
        <v>0</v>
      </c>
    </row>
    <row r="40367" spans="2:3" x14ac:dyDescent="0.3">
      <c r="B40367" s="1">
        <f t="shared" si="632"/>
        <v>45938.312500032633</v>
      </c>
      <c r="C40367">
        <v>0</v>
      </c>
    </row>
    <row r="40368" spans="2:3" x14ac:dyDescent="0.3">
      <c r="B40368" s="1">
        <f t="shared" si="632"/>
        <v>45938.319444477078</v>
      </c>
      <c r="C40368">
        <v>0</v>
      </c>
    </row>
    <row r="40369" spans="2:3" x14ac:dyDescent="0.3">
      <c r="B40369" s="1">
        <f t="shared" si="632"/>
        <v>45938.326388921523</v>
      </c>
      <c r="C40369">
        <v>0</v>
      </c>
    </row>
    <row r="40370" spans="2:3" x14ac:dyDescent="0.3">
      <c r="B40370" s="1">
        <f t="shared" si="632"/>
        <v>45938.333333365968</v>
      </c>
      <c r="C40370">
        <v>0</v>
      </c>
    </row>
    <row r="40371" spans="2:3" x14ac:dyDescent="0.3">
      <c r="B40371" s="1">
        <f t="shared" si="632"/>
        <v>45938.340277810414</v>
      </c>
      <c r="C40371">
        <v>0</v>
      </c>
    </row>
    <row r="40372" spans="2:3" x14ac:dyDescent="0.3">
      <c r="B40372" s="1">
        <f t="shared" si="632"/>
        <v>45938.347222254859</v>
      </c>
      <c r="C40372">
        <v>0</v>
      </c>
    </row>
    <row r="40373" spans="2:3" x14ac:dyDescent="0.3">
      <c r="B40373" s="1">
        <f t="shared" si="632"/>
        <v>45938.354166699304</v>
      </c>
      <c r="C40373">
        <v>0</v>
      </c>
    </row>
    <row r="40374" spans="2:3" x14ac:dyDescent="0.3">
      <c r="B40374" s="1">
        <f t="shared" si="632"/>
        <v>45938.361111143749</v>
      </c>
      <c r="C40374">
        <v>0</v>
      </c>
    </row>
    <row r="40375" spans="2:3" x14ac:dyDescent="0.3">
      <c r="B40375" s="1">
        <f t="shared" si="632"/>
        <v>45938.368055588195</v>
      </c>
      <c r="C40375">
        <v>0</v>
      </c>
    </row>
    <row r="40376" spans="2:3" x14ac:dyDescent="0.3">
      <c r="B40376" s="1">
        <f t="shared" si="632"/>
        <v>45938.37500003264</v>
      </c>
      <c r="C40376">
        <v>0</v>
      </c>
    </row>
    <row r="40377" spans="2:3" x14ac:dyDescent="0.3">
      <c r="B40377" s="1">
        <f t="shared" si="632"/>
        <v>45938.381944477085</v>
      </c>
      <c r="C40377">
        <v>0</v>
      </c>
    </row>
    <row r="40378" spans="2:3" x14ac:dyDescent="0.3">
      <c r="B40378" s="1">
        <f t="shared" si="632"/>
        <v>45938.38888892153</v>
      </c>
      <c r="C40378">
        <v>0</v>
      </c>
    </row>
    <row r="40379" spans="2:3" x14ac:dyDescent="0.3">
      <c r="B40379" s="1">
        <f t="shared" si="632"/>
        <v>45938.395833365976</v>
      </c>
      <c r="C40379">
        <v>0</v>
      </c>
    </row>
    <row r="40380" spans="2:3" x14ac:dyDescent="0.3">
      <c r="B40380" s="1">
        <f t="shared" si="632"/>
        <v>45938.402777810421</v>
      </c>
      <c r="C40380">
        <v>0</v>
      </c>
    </row>
    <row r="40381" spans="2:3" x14ac:dyDescent="0.3">
      <c r="B40381" s="1">
        <f t="shared" si="632"/>
        <v>45938.409722254866</v>
      </c>
      <c r="C40381">
        <v>0</v>
      </c>
    </row>
    <row r="40382" spans="2:3" x14ac:dyDescent="0.3">
      <c r="B40382" s="1">
        <f t="shared" si="632"/>
        <v>45938.416666699311</v>
      </c>
      <c r="C40382">
        <v>0</v>
      </c>
    </row>
    <row r="40383" spans="2:3" x14ac:dyDescent="0.3">
      <c r="B40383" s="1">
        <f t="shared" si="632"/>
        <v>45938.423611143757</v>
      </c>
      <c r="C40383">
        <v>0</v>
      </c>
    </row>
    <row r="40384" spans="2:3" x14ac:dyDescent="0.3">
      <c r="B40384" s="1">
        <f t="shared" si="632"/>
        <v>45938.430555588202</v>
      </c>
      <c r="C40384">
        <v>0</v>
      </c>
    </row>
    <row r="40385" spans="2:3" x14ac:dyDescent="0.3">
      <c r="B40385" s="1">
        <f t="shared" si="632"/>
        <v>45938.437500032647</v>
      </c>
      <c r="C40385">
        <v>0</v>
      </c>
    </row>
    <row r="40386" spans="2:3" x14ac:dyDescent="0.3">
      <c r="B40386" s="1">
        <f t="shared" si="632"/>
        <v>45938.444444477092</v>
      </c>
      <c r="C40386">
        <v>0</v>
      </c>
    </row>
    <row r="40387" spans="2:3" x14ac:dyDescent="0.3">
      <c r="B40387" s="1">
        <f t="shared" si="632"/>
        <v>45938.451388921538</v>
      </c>
      <c r="C40387">
        <v>0</v>
      </c>
    </row>
    <row r="40388" spans="2:3" x14ac:dyDescent="0.3">
      <c r="B40388" s="1">
        <f t="shared" si="632"/>
        <v>45938.458333365983</v>
      </c>
      <c r="C40388">
        <v>0</v>
      </c>
    </row>
    <row r="40389" spans="2:3" x14ac:dyDescent="0.3">
      <c r="B40389" s="1">
        <f t="shared" si="632"/>
        <v>45938.465277810428</v>
      </c>
      <c r="C40389">
        <v>0</v>
      </c>
    </row>
    <row r="40390" spans="2:3" x14ac:dyDescent="0.3">
      <c r="B40390" s="1">
        <f t="shared" si="632"/>
        <v>45938.472222254873</v>
      </c>
      <c r="C40390">
        <v>0</v>
      </c>
    </row>
    <row r="40391" spans="2:3" x14ac:dyDescent="0.3">
      <c r="B40391" s="1">
        <f t="shared" si="632"/>
        <v>45938.479166699319</v>
      </c>
      <c r="C40391">
        <v>0</v>
      </c>
    </row>
    <row r="40392" spans="2:3" x14ac:dyDescent="0.3">
      <c r="B40392" s="1">
        <f t="shared" si="632"/>
        <v>45938.486111143764</v>
      </c>
      <c r="C40392">
        <v>0</v>
      </c>
    </row>
    <row r="40393" spans="2:3" x14ac:dyDescent="0.3">
      <c r="B40393" s="1">
        <f t="shared" si="632"/>
        <v>45938.493055588209</v>
      </c>
      <c r="C40393">
        <v>0</v>
      </c>
    </row>
    <row r="40394" spans="2:3" x14ac:dyDescent="0.3">
      <c r="B40394" s="1">
        <f t="shared" si="632"/>
        <v>45938.500000032654</v>
      </c>
      <c r="C40394">
        <v>0</v>
      </c>
    </row>
    <row r="40395" spans="2:3" x14ac:dyDescent="0.3">
      <c r="B40395" s="1">
        <f t="shared" si="632"/>
        <v>45938.5069444771</v>
      </c>
      <c r="C40395">
        <v>0</v>
      </c>
    </row>
    <row r="40396" spans="2:3" x14ac:dyDescent="0.3">
      <c r="B40396" s="1">
        <f t="shared" si="632"/>
        <v>45938.513888921545</v>
      </c>
      <c r="C40396">
        <v>0</v>
      </c>
    </row>
    <row r="40397" spans="2:3" x14ac:dyDescent="0.3">
      <c r="B40397" s="1">
        <f t="shared" si="632"/>
        <v>45938.52083336599</v>
      </c>
      <c r="C40397">
        <v>0</v>
      </c>
    </row>
    <row r="40398" spans="2:3" x14ac:dyDescent="0.3">
      <c r="B40398" s="1">
        <f t="shared" si="632"/>
        <v>45938.527777810436</v>
      </c>
      <c r="C40398">
        <v>0</v>
      </c>
    </row>
    <row r="40399" spans="2:3" x14ac:dyDescent="0.3">
      <c r="B40399" s="1">
        <f t="shared" si="632"/>
        <v>45938.534722254881</v>
      </c>
      <c r="C40399">
        <v>0</v>
      </c>
    </row>
    <row r="40400" spans="2:3" x14ac:dyDescent="0.3">
      <c r="B40400" s="1">
        <f t="shared" si="632"/>
        <v>45938.541666699326</v>
      </c>
      <c r="C40400">
        <v>0</v>
      </c>
    </row>
    <row r="40401" spans="2:3" x14ac:dyDescent="0.3">
      <c r="B40401" s="1">
        <f t="shared" si="632"/>
        <v>45938.548611143771</v>
      </c>
      <c r="C40401">
        <v>0</v>
      </c>
    </row>
    <row r="40402" spans="2:3" x14ac:dyDescent="0.3">
      <c r="B40402" s="1">
        <f t="shared" si="632"/>
        <v>45938.555555588217</v>
      </c>
      <c r="C40402">
        <v>0</v>
      </c>
    </row>
    <row r="40403" spans="2:3" x14ac:dyDescent="0.3">
      <c r="B40403" s="1">
        <f t="shared" si="632"/>
        <v>45938.562500032662</v>
      </c>
      <c r="C40403">
        <v>0</v>
      </c>
    </row>
    <row r="40404" spans="2:3" x14ac:dyDescent="0.3">
      <c r="B40404" s="1">
        <f t="shared" si="632"/>
        <v>45938.569444477107</v>
      </c>
      <c r="C40404">
        <v>0</v>
      </c>
    </row>
    <row r="40405" spans="2:3" x14ac:dyDescent="0.3">
      <c r="B40405" s="1">
        <f t="shared" si="632"/>
        <v>45938.576388921552</v>
      </c>
      <c r="C40405">
        <v>0</v>
      </c>
    </row>
    <row r="40406" spans="2:3" x14ac:dyDescent="0.3">
      <c r="B40406" s="1">
        <f t="shared" si="632"/>
        <v>45938.583333365998</v>
      </c>
      <c r="C40406">
        <v>0</v>
      </c>
    </row>
    <row r="40407" spans="2:3" x14ac:dyDescent="0.3">
      <c r="B40407" s="1">
        <f t="shared" si="632"/>
        <v>45938.590277810443</v>
      </c>
      <c r="C40407">
        <v>0</v>
      </c>
    </row>
    <row r="40408" spans="2:3" x14ac:dyDescent="0.3">
      <c r="B40408" s="1">
        <f t="shared" si="632"/>
        <v>45938.597222254888</v>
      </c>
      <c r="C40408">
        <v>0</v>
      </c>
    </row>
    <row r="40409" spans="2:3" x14ac:dyDescent="0.3">
      <c r="B40409" s="1">
        <f t="shared" si="632"/>
        <v>45938.604166699333</v>
      </c>
      <c r="C40409">
        <v>0</v>
      </c>
    </row>
    <row r="40410" spans="2:3" x14ac:dyDescent="0.3">
      <c r="B40410" s="1">
        <f t="shared" ref="B40410:B40473" si="633">B40409+(B40409-B40408)</f>
        <v>45938.611111143779</v>
      </c>
      <c r="C40410">
        <v>0</v>
      </c>
    </row>
    <row r="40411" spans="2:3" x14ac:dyDescent="0.3">
      <c r="B40411" s="1">
        <f t="shared" si="633"/>
        <v>45938.618055588224</v>
      </c>
      <c r="C40411">
        <v>0</v>
      </c>
    </row>
    <row r="40412" spans="2:3" x14ac:dyDescent="0.3">
      <c r="B40412" s="1">
        <f t="shared" si="633"/>
        <v>45938.625000032669</v>
      </c>
      <c r="C40412">
        <v>0</v>
      </c>
    </row>
    <row r="40413" spans="2:3" x14ac:dyDescent="0.3">
      <c r="B40413" s="1">
        <f t="shared" si="633"/>
        <v>45938.631944477114</v>
      </c>
      <c r="C40413">
        <v>0</v>
      </c>
    </row>
    <row r="40414" spans="2:3" x14ac:dyDescent="0.3">
      <c r="B40414" s="1">
        <f t="shared" si="633"/>
        <v>45938.63888892156</v>
      </c>
      <c r="C40414">
        <v>0</v>
      </c>
    </row>
    <row r="40415" spans="2:3" x14ac:dyDescent="0.3">
      <c r="B40415" s="1">
        <f t="shared" si="633"/>
        <v>45938.645833366005</v>
      </c>
      <c r="C40415">
        <v>0</v>
      </c>
    </row>
    <row r="40416" spans="2:3" x14ac:dyDescent="0.3">
      <c r="B40416" s="1">
        <f t="shared" si="633"/>
        <v>45938.65277781045</v>
      </c>
      <c r="C40416">
        <v>0</v>
      </c>
    </row>
    <row r="40417" spans="2:3" x14ac:dyDescent="0.3">
      <c r="B40417" s="1">
        <f t="shared" si="633"/>
        <v>45938.659722254895</v>
      </c>
      <c r="C40417">
        <v>0</v>
      </c>
    </row>
    <row r="40418" spans="2:3" x14ac:dyDescent="0.3">
      <c r="B40418" s="1">
        <f t="shared" si="633"/>
        <v>45938.666666699341</v>
      </c>
      <c r="C40418">
        <v>0</v>
      </c>
    </row>
    <row r="40419" spans="2:3" x14ac:dyDescent="0.3">
      <c r="B40419" s="1">
        <f t="shared" si="633"/>
        <v>45938.673611143786</v>
      </c>
      <c r="C40419">
        <v>0</v>
      </c>
    </row>
    <row r="40420" spans="2:3" x14ac:dyDescent="0.3">
      <c r="B40420" s="1">
        <f t="shared" si="633"/>
        <v>45938.680555588231</v>
      </c>
      <c r="C40420">
        <v>0</v>
      </c>
    </row>
    <row r="40421" spans="2:3" x14ac:dyDescent="0.3">
      <c r="B40421" s="1">
        <f t="shared" si="633"/>
        <v>45938.687500032676</v>
      </c>
      <c r="C40421">
        <v>0</v>
      </c>
    </row>
    <row r="40422" spans="2:3" x14ac:dyDescent="0.3">
      <c r="B40422" s="1">
        <f t="shared" si="633"/>
        <v>45938.694444477122</v>
      </c>
      <c r="C40422">
        <v>0</v>
      </c>
    </row>
    <row r="40423" spans="2:3" x14ac:dyDescent="0.3">
      <c r="B40423" s="1">
        <f t="shared" si="633"/>
        <v>45938.701388921567</v>
      </c>
      <c r="C40423">
        <v>0</v>
      </c>
    </row>
    <row r="40424" spans="2:3" x14ac:dyDescent="0.3">
      <c r="B40424" s="1">
        <f t="shared" si="633"/>
        <v>45938.708333366012</v>
      </c>
      <c r="C40424">
        <v>0</v>
      </c>
    </row>
    <row r="40425" spans="2:3" x14ac:dyDescent="0.3">
      <c r="B40425" s="1">
        <f t="shared" si="633"/>
        <v>45938.715277810457</v>
      </c>
      <c r="C40425">
        <v>0</v>
      </c>
    </row>
    <row r="40426" spans="2:3" x14ac:dyDescent="0.3">
      <c r="B40426" s="1">
        <f t="shared" si="633"/>
        <v>45938.722222254903</v>
      </c>
      <c r="C40426">
        <v>0</v>
      </c>
    </row>
    <row r="40427" spans="2:3" x14ac:dyDescent="0.3">
      <c r="B40427" s="1">
        <f t="shared" si="633"/>
        <v>45938.729166699348</v>
      </c>
      <c r="C40427">
        <v>0</v>
      </c>
    </row>
    <row r="40428" spans="2:3" x14ac:dyDescent="0.3">
      <c r="B40428" s="1">
        <f t="shared" si="633"/>
        <v>45938.736111143793</v>
      </c>
      <c r="C40428">
        <v>0</v>
      </c>
    </row>
    <row r="40429" spans="2:3" x14ac:dyDescent="0.3">
      <c r="B40429" s="1">
        <f t="shared" si="633"/>
        <v>45938.743055588238</v>
      </c>
      <c r="C40429">
        <v>0</v>
      </c>
    </row>
    <row r="40430" spans="2:3" x14ac:dyDescent="0.3">
      <c r="B40430" s="1">
        <f t="shared" si="633"/>
        <v>45938.750000032684</v>
      </c>
      <c r="C40430">
        <v>0</v>
      </c>
    </row>
    <row r="40431" spans="2:3" x14ac:dyDescent="0.3">
      <c r="B40431" s="1">
        <f t="shared" si="633"/>
        <v>45938.756944477129</v>
      </c>
      <c r="C40431">
        <v>0</v>
      </c>
    </row>
    <row r="40432" spans="2:3" x14ac:dyDescent="0.3">
      <c r="B40432" s="1">
        <f t="shared" si="633"/>
        <v>45938.763888921574</v>
      </c>
      <c r="C40432">
        <v>0</v>
      </c>
    </row>
    <row r="40433" spans="2:3" x14ac:dyDescent="0.3">
      <c r="B40433" s="1">
        <f t="shared" si="633"/>
        <v>45938.770833366019</v>
      </c>
      <c r="C40433">
        <v>0</v>
      </c>
    </row>
    <row r="40434" spans="2:3" x14ac:dyDescent="0.3">
      <c r="B40434" s="1">
        <f t="shared" si="633"/>
        <v>45938.777777810465</v>
      </c>
      <c r="C40434">
        <v>0</v>
      </c>
    </row>
    <row r="40435" spans="2:3" x14ac:dyDescent="0.3">
      <c r="B40435" s="1">
        <f t="shared" si="633"/>
        <v>45938.78472225491</v>
      </c>
      <c r="C40435">
        <v>0</v>
      </c>
    </row>
    <row r="40436" spans="2:3" x14ac:dyDescent="0.3">
      <c r="B40436" s="1">
        <f t="shared" si="633"/>
        <v>45938.791666699355</v>
      </c>
      <c r="C40436">
        <v>0</v>
      </c>
    </row>
    <row r="40437" spans="2:3" x14ac:dyDescent="0.3">
      <c r="B40437" s="1">
        <f t="shared" si="633"/>
        <v>45938.7986111438</v>
      </c>
      <c r="C40437">
        <v>0</v>
      </c>
    </row>
    <row r="40438" spans="2:3" x14ac:dyDescent="0.3">
      <c r="B40438" s="1">
        <f t="shared" si="633"/>
        <v>45938.805555588246</v>
      </c>
      <c r="C40438">
        <v>0</v>
      </c>
    </row>
    <row r="40439" spans="2:3" x14ac:dyDescent="0.3">
      <c r="B40439" s="1">
        <f t="shared" si="633"/>
        <v>45938.812500032691</v>
      </c>
      <c r="C40439">
        <v>0</v>
      </c>
    </row>
    <row r="40440" spans="2:3" x14ac:dyDescent="0.3">
      <c r="B40440" s="1">
        <f t="shared" si="633"/>
        <v>45938.819444477136</v>
      </c>
      <c r="C40440">
        <v>0</v>
      </c>
    </row>
    <row r="40441" spans="2:3" x14ac:dyDescent="0.3">
      <c r="B40441" s="1">
        <f t="shared" si="633"/>
        <v>45938.826388921581</v>
      </c>
      <c r="C40441">
        <v>0</v>
      </c>
    </row>
    <row r="40442" spans="2:3" x14ac:dyDescent="0.3">
      <c r="B40442" s="1">
        <f t="shared" si="633"/>
        <v>45938.833333366027</v>
      </c>
      <c r="C40442">
        <v>0</v>
      </c>
    </row>
    <row r="40443" spans="2:3" x14ac:dyDescent="0.3">
      <c r="B40443" s="1">
        <f t="shared" si="633"/>
        <v>45938.840277810472</v>
      </c>
      <c r="C40443">
        <v>0</v>
      </c>
    </row>
    <row r="40444" spans="2:3" x14ac:dyDescent="0.3">
      <c r="B40444" s="1">
        <f t="shared" si="633"/>
        <v>45938.847222254917</v>
      </c>
      <c r="C40444">
        <v>0</v>
      </c>
    </row>
    <row r="40445" spans="2:3" x14ac:dyDescent="0.3">
      <c r="B40445" s="1">
        <f t="shared" si="633"/>
        <v>45938.854166699362</v>
      </c>
      <c r="C40445">
        <v>0</v>
      </c>
    </row>
    <row r="40446" spans="2:3" x14ac:dyDescent="0.3">
      <c r="B40446" s="1">
        <f t="shared" si="633"/>
        <v>45938.861111143808</v>
      </c>
      <c r="C40446">
        <v>0</v>
      </c>
    </row>
    <row r="40447" spans="2:3" x14ac:dyDescent="0.3">
      <c r="B40447" s="1">
        <f t="shared" si="633"/>
        <v>45938.868055588253</v>
      </c>
      <c r="C40447">
        <v>0</v>
      </c>
    </row>
    <row r="40448" spans="2:3" x14ac:dyDescent="0.3">
      <c r="B40448" s="1">
        <f t="shared" si="633"/>
        <v>45938.875000032698</v>
      </c>
      <c r="C40448">
        <v>0</v>
      </c>
    </row>
    <row r="40449" spans="2:3" x14ac:dyDescent="0.3">
      <c r="B40449" s="1">
        <f t="shared" si="633"/>
        <v>45938.881944477143</v>
      </c>
      <c r="C40449">
        <v>0</v>
      </c>
    </row>
    <row r="40450" spans="2:3" x14ac:dyDescent="0.3">
      <c r="B40450" s="1">
        <f t="shared" si="633"/>
        <v>45938.888888921589</v>
      </c>
      <c r="C40450">
        <v>0</v>
      </c>
    </row>
    <row r="40451" spans="2:3" x14ac:dyDescent="0.3">
      <c r="B40451" s="1">
        <f t="shared" si="633"/>
        <v>45938.895833366034</v>
      </c>
      <c r="C40451">
        <v>0</v>
      </c>
    </row>
    <row r="40452" spans="2:3" x14ac:dyDescent="0.3">
      <c r="B40452" s="1">
        <f t="shared" si="633"/>
        <v>45938.902777810479</v>
      </c>
      <c r="C40452">
        <v>0</v>
      </c>
    </row>
    <row r="40453" spans="2:3" x14ac:dyDescent="0.3">
      <c r="B40453" s="1">
        <f t="shared" si="633"/>
        <v>45938.909722254924</v>
      </c>
      <c r="C40453">
        <v>0</v>
      </c>
    </row>
    <row r="40454" spans="2:3" x14ac:dyDescent="0.3">
      <c r="B40454" s="1">
        <f t="shared" si="633"/>
        <v>45938.91666669937</v>
      </c>
      <c r="C40454">
        <v>0</v>
      </c>
    </row>
    <row r="40455" spans="2:3" x14ac:dyDescent="0.3">
      <c r="B40455" s="1">
        <f t="shared" si="633"/>
        <v>45938.923611143815</v>
      </c>
      <c r="C40455">
        <v>0</v>
      </c>
    </row>
    <row r="40456" spans="2:3" x14ac:dyDescent="0.3">
      <c r="B40456" s="1">
        <f t="shared" si="633"/>
        <v>45938.93055558826</v>
      </c>
      <c r="C40456">
        <v>0</v>
      </c>
    </row>
    <row r="40457" spans="2:3" x14ac:dyDescent="0.3">
      <c r="B40457" s="1">
        <f t="shared" si="633"/>
        <v>45938.937500032705</v>
      </c>
      <c r="C40457">
        <v>0</v>
      </c>
    </row>
    <row r="40458" spans="2:3" x14ac:dyDescent="0.3">
      <c r="B40458" s="1">
        <f t="shared" si="633"/>
        <v>45938.944444477151</v>
      </c>
      <c r="C40458">
        <v>0</v>
      </c>
    </row>
    <row r="40459" spans="2:3" x14ac:dyDescent="0.3">
      <c r="B40459" s="1">
        <f t="shared" si="633"/>
        <v>45938.951388921596</v>
      </c>
      <c r="C40459">
        <v>0</v>
      </c>
    </row>
    <row r="40460" spans="2:3" x14ac:dyDescent="0.3">
      <c r="B40460" s="1">
        <f t="shared" si="633"/>
        <v>45938.958333366041</v>
      </c>
      <c r="C40460">
        <v>0</v>
      </c>
    </row>
    <row r="40461" spans="2:3" x14ac:dyDescent="0.3">
      <c r="B40461" s="1">
        <f t="shared" si="633"/>
        <v>45938.965277810486</v>
      </c>
      <c r="C40461">
        <v>0</v>
      </c>
    </row>
    <row r="40462" spans="2:3" x14ac:dyDescent="0.3">
      <c r="B40462" s="1">
        <f t="shared" si="633"/>
        <v>45938.972222254932</v>
      </c>
      <c r="C40462">
        <v>0</v>
      </c>
    </row>
    <row r="40463" spans="2:3" x14ac:dyDescent="0.3">
      <c r="B40463" s="1">
        <f t="shared" si="633"/>
        <v>45938.979166699377</v>
      </c>
      <c r="C40463">
        <v>0</v>
      </c>
    </row>
    <row r="40464" spans="2:3" x14ac:dyDescent="0.3">
      <c r="B40464" s="1">
        <f t="shared" si="633"/>
        <v>45938.986111143822</v>
      </c>
      <c r="C40464">
        <v>0</v>
      </c>
    </row>
    <row r="40465" spans="2:3" x14ac:dyDescent="0.3">
      <c r="B40465" s="1">
        <f t="shared" si="633"/>
        <v>45938.993055588267</v>
      </c>
      <c r="C40465">
        <v>0</v>
      </c>
    </row>
    <row r="40466" spans="2:3" x14ac:dyDescent="0.3">
      <c r="B40466" s="1">
        <f t="shared" si="633"/>
        <v>45939.000000032713</v>
      </c>
      <c r="C40466">
        <v>0</v>
      </c>
    </row>
    <row r="40467" spans="2:3" x14ac:dyDescent="0.3">
      <c r="B40467" s="1">
        <f t="shared" si="633"/>
        <v>45939.006944477158</v>
      </c>
      <c r="C40467">
        <v>0</v>
      </c>
    </row>
    <row r="40468" spans="2:3" x14ac:dyDescent="0.3">
      <c r="B40468" s="1">
        <f t="shared" si="633"/>
        <v>45939.013888921603</v>
      </c>
      <c r="C40468">
        <v>0</v>
      </c>
    </row>
    <row r="40469" spans="2:3" x14ac:dyDescent="0.3">
      <c r="B40469" s="1">
        <f t="shared" si="633"/>
        <v>45939.020833366048</v>
      </c>
      <c r="C40469">
        <v>0</v>
      </c>
    </row>
    <row r="40470" spans="2:3" x14ac:dyDescent="0.3">
      <c r="B40470" s="1">
        <f t="shared" si="633"/>
        <v>45939.027777810494</v>
      </c>
      <c r="C40470">
        <v>0</v>
      </c>
    </row>
    <row r="40471" spans="2:3" x14ac:dyDescent="0.3">
      <c r="B40471" s="1">
        <f t="shared" si="633"/>
        <v>45939.034722254939</v>
      </c>
      <c r="C40471">
        <v>0</v>
      </c>
    </row>
    <row r="40472" spans="2:3" x14ac:dyDescent="0.3">
      <c r="B40472" s="1">
        <f t="shared" si="633"/>
        <v>45939.041666699384</v>
      </c>
      <c r="C40472">
        <v>0</v>
      </c>
    </row>
    <row r="40473" spans="2:3" x14ac:dyDescent="0.3">
      <c r="B40473" s="1">
        <f t="shared" si="633"/>
        <v>45939.048611143829</v>
      </c>
      <c r="C40473">
        <v>0</v>
      </c>
    </row>
    <row r="40474" spans="2:3" x14ac:dyDescent="0.3">
      <c r="B40474" s="1">
        <f t="shared" ref="B40474:B40537" si="634">B40473+(B40473-B40472)</f>
        <v>45939.055555588275</v>
      </c>
      <c r="C40474">
        <v>0</v>
      </c>
    </row>
    <row r="40475" spans="2:3" x14ac:dyDescent="0.3">
      <c r="B40475" s="1">
        <f t="shared" si="634"/>
        <v>45939.06250003272</v>
      </c>
      <c r="C40475">
        <v>0</v>
      </c>
    </row>
    <row r="40476" spans="2:3" x14ac:dyDescent="0.3">
      <c r="B40476" s="1">
        <f t="shared" si="634"/>
        <v>45939.069444477165</v>
      </c>
      <c r="C40476">
        <v>0</v>
      </c>
    </row>
    <row r="40477" spans="2:3" x14ac:dyDescent="0.3">
      <c r="B40477" s="1">
        <f t="shared" si="634"/>
        <v>45939.07638892161</v>
      </c>
      <c r="C40477">
        <v>0</v>
      </c>
    </row>
    <row r="40478" spans="2:3" x14ac:dyDescent="0.3">
      <c r="B40478" s="1">
        <f t="shared" si="634"/>
        <v>45939.083333366056</v>
      </c>
      <c r="C40478">
        <v>0</v>
      </c>
    </row>
    <row r="40479" spans="2:3" x14ac:dyDescent="0.3">
      <c r="B40479" s="1">
        <f t="shared" si="634"/>
        <v>45939.090277810501</v>
      </c>
      <c r="C40479">
        <v>0</v>
      </c>
    </row>
    <row r="40480" spans="2:3" x14ac:dyDescent="0.3">
      <c r="B40480" s="1">
        <f t="shared" si="634"/>
        <v>45939.097222254946</v>
      </c>
      <c r="C40480">
        <v>0</v>
      </c>
    </row>
    <row r="40481" spans="2:3" x14ac:dyDescent="0.3">
      <c r="B40481" s="1">
        <f t="shared" si="634"/>
        <v>45939.104166699391</v>
      </c>
      <c r="C40481">
        <v>0</v>
      </c>
    </row>
    <row r="40482" spans="2:3" x14ac:dyDescent="0.3">
      <c r="B40482" s="1">
        <f t="shared" si="634"/>
        <v>45939.111111143837</v>
      </c>
      <c r="C40482">
        <v>0</v>
      </c>
    </row>
    <row r="40483" spans="2:3" x14ac:dyDescent="0.3">
      <c r="B40483" s="1">
        <f t="shared" si="634"/>
        <v>45939.118055588282</v>
      </c>
      <c r="C40483">
        <v>0</v>
      </c>
    </row>
    <row r="40484" spans="2:3" x14ac:dyDescent="0.3">
      <c r="B40484" s="1">
        <f t="shared" si="634"/>
        <v>45939.125000032727</v>
      </c>
      <c r="C40484">
        <v>0</v>
      </c>
    </row>
    <row r="40485" spans="2:3" x14ac:dyDescent="0.3">
      <c r="B40485" s="1">
        <f t="shared" si="634"/>
        <v>45939.131944477173</v>
      </c>
      <c r="C40485">
        <v>0</v>
      </c>
    </row>
    <row r="40486" spans="2:3" x14ac:dyDescent="0.3">
      <c r="B40486" s="1">
        <f t="shared" si="634"/>
        <v>45939.138888921618</v>
      </c>
      <c r="C40486">
        <v>0</v>
      </c>
    </row>
    <row r="40487" spans="2:3" x14ac:dyDescent="0.3">
      <c r="B40487" s="1">
        <f t="shared" si="634"/>
        <v>45939.145833366063</v>
      </c>
      <c r="C40487">
        <v>0</v>
      </c>
    </row>
    <row r="40488" spans="2:3" x14ac:dyDescent="0.3">
      <c r="B40488" s="1">
        <f t="shared" si="634"/>
        <v>45939.152777810508</v>
      </c>
      <c r="C40488">
        <v>0</v>
      </c>
    </row>
    <row r="40489" spans="2:3" x14ac:dyDescent="0.3">
      <c r="B40489" s="1">
        <f t="shared" si="634"/>
        <v>45939.159722254954</v>
      </c>
      <c r="C40489">
        <v>0</v>
      </c>
    </row>
    <row r="40490" spans="2:3" x14ac:dyDescent="0.3">
      <c r="B40490" s="1">
        <f t="shared" si="634"/>
        <v>45939.166666699399</v>
      </c>
      <c r="C40490">
        <v>0</v>
      </c>
    </row>
    <row r="40491" spans="2:3" x14ac:dyDescent="0.3">
      <c r="B40491" s="1">
        <f t="shared" si="634"/>
        <v>45939.173611143844</v>
      </c>
      <c r="C40491">
        <v>0</v>
      </c>
    </row>
    <row r="40492" spans="2:3" x14ac:dyDescent="0.3">
      <c r="B40492" s="1">
        <f t="shared" si="634"/>
        <v>45939.180555588289</v>
      </c>
      <c r="C40492">
        <v>0</v>
      </c>
    </row>
    <row r="40493" spans="2:3" x14ac:dyDescent="0.3">
      <c r="B40493" s="1">
        <f t="shared" si="634"/>
        <v>45939.187500032735</v>
      </c>
      <c r="C40493">
        <v>0</v>
      </c>
    </row>
    <row r="40494" spans="2:3" x14ac:dyDescent="0.3">
      <c r="B40494" s="1">
        <f t="shared" si="634"/>
        <v>45939.19444447718</v>
      </c>
      <c r="C40494">
        <v>0</v>
      </c>
    </row>
    <row r="40495" spans="2:3" x14ac:dyDescent="0.3">
      <c r="B40495" s="1">
        <f t="shared" si="634"/>
        <v>45939.201388921625</v>
      </c>
      <c r="C40495">
        <v>0</v>
      </c>
    </row>
    <row r="40496" spans="2:3" x14ac:dyDescent="0.3">
      <c r="B40496" s="1">
        <f t="shared" si="634"/>
        <v>45939.20833336607</v>
      </c>
      <c r="C40496">
        <v>0</v>
      </c>
    </row>
    <row r="40497" spans="2:3" x14ac:dyDescent="0.3">
      <c r="B40497" s="1">
        <f t="shared" si="634"/>
        <v>45939.215277810516</v>
      </c>
      <c r="C40497">
        <v>0</v>
      </c>
    </row>
    <row r="40498" spans="2:3" x14ac:dyDescent="0.3">
      <c r="B40498" s="1">
        <f t="shared" si="634"/>
        <v>45939.222222254961</v>
      </c>
      <c r="C40498">
        <v>0</v>
      </c>
    </row>
    <row r="40499" spans="2:3" x14ac:dyDescent="0.3">
      <c r="B40499" s="1">
        <f t="shared" si="634"/>
        <v>45939.229166699406</v>
      </c>
      <c r="C40499">
        <v>0</v>
      </c>
    </row>
    <row r="40500" spans="2:3" x14ac:dyDescent="0.3">
      <c r="B40500" s="1">
        <f t="shared" si="634"/>
        <v>45939.236111143851</v>
      </c>
      <c r="C40500">
        <v>0</v>
      </c>
    </row>
    <row r="40501" spans="2:3" x14ac:dyDescent="0.3">
      <c r="B40501" s="1">
        <f t="shared" si="634"/>
        <v>45939.243055588297</v>
      </c>
      <c r="C40501">
        <v>0</v>
      </c>
    </row>
    <row r="40502" spans="2:3" x14ac:dyDescent="0.3">
      <c r="B40502" s="1">
        <f t="shared" si="634"/>
        <v>45939.250000032742</v>
      </c>
      <c r="C40502">
        <v>0</v>
      </c>
    </row>
    <row r="40503" spans="2:3" x14ac:dyDescent="0.3">
      <c r="B40503" s="1">
        <f t="shared" si="634"/>
        <v>45939.256944477187</v>
      </c>
      <c r="C40503">
        <v>0</v>
      </c>
    </row>
    <row r="40504" spans="2:3" x14ac:dyDescent="0.3">
      <c r="B40504" s="1">
        <f t="shared" si="634"/>
        <v>45939.263888921632</v>
      </c>
      <c r="C40504">
        <v>0</v>
      </c>
    </row>
    <row r="40505" spans="2:3" x14ac:dyDescent="0.3">
      <c r="B40505" s="1">
        <f t="shared" si="634"/>
        <v>45939.270833366078</v>
      </c>
      <c r="C40505">
        <v>0</v>
      </c>
    </row>
    <row r="40506" spans="2:3" x14ac:dyDescent="0.3">
      <c r="B40506" s="1">
        <f t="shared" si="634"/>
        <v>45939.277777810523</v>
      </c>
      <c r="C40506">
        <v>0</v>
      </c>
    </row>
    <row r="40507" spans="2:3" x14ac:dyDescent="0.3">
      <c r="B40507" s="1">
        <f t="shared" si="634"/>
        <v>45939.284722254968</v>
      </c>
      <c r="C40507">
        <v>0</v>
      </c>
    </row>
    <row r="40508" spans="2:3" x14ac:dyDescent="0.3">
      <c r="B40508" s="1">
        <f t="shared" si="634"/>
        <v>45939.291666699413</v>
      </c>
      <c r="C40508">
        <v>0</v>
      </c>
    </row>
    <row r="40509" spans="2:3" x14ac:dyDescent="0.3">
      <c r="B40509" s="1">
        <f t="shared" si="634"/>
        <v>45939.298611143859</v>
      </c>
      <c r="C40509">
        <v>0</v>
      </c>
    </row>
    <row r="40510" spans="2:3" x14ac:dyDescent="0.3">
      <c r="B40510" s="1">
        <f t="shared" si="634"/>
        <v>45939.305555588304</v>
      </c>
      <c r="C40510">
        <v>0</v>
      </c>
    </row>
    <row r="40511" spans="2:3" x14ac:dyDescent="0.3">
      <c r="B40511" s="1">
        <f t="shared" si="634"/>
        <v>45939.312500032749</v>
      </c>
      <c r="C40511">
        <v>0</v>
      </c>
    </row>
    <row r="40512" spans="2:3" x14ac:dyDescent="0.3">
      <c r="B40512" s="1">
        <f t="shared" si="634"/>
        <v>45939.319444477194</v>
      </c>
      <c r="C40512">
        <v>0</v>
      </c>
    </row>
    <row r="40513" spans="2:3" x14ac:dyDescent="0.3">
      <c r="B40513" s="1">
        <f t="shared" si="634"/>
        <v>45939.32638892164</v>
      </c>
      <c r="C40513">
        <v>0</v>
      </c>
    </row>
    <row r="40514" spans="2:3" x14ac:dyDescent="0.3">
      <c r="B40514" s="1">
        <f t="shared" si="634"/>
        <v>45939.333333366085</v>
      </c>
      <c r="C40514">
        <v>0</v>
      </c>
    </row>
    <row r="40515" spans="2:3" x14ac:dyDescent="0.3">
      <c r="B40515" s="1">
        <f t="shared" si="634"/>
        <v>45939.34027781053</v>
      </c>
      <c r="C40515">
        <v>0</v>
      </c>
    </row>
    <row r="40516" spans="2:3" x14ac:dyDescent="0.3">
      <c r="B40516" s="1">
        <f t="shared" si="634"/>
        <v>45939.347222254975</v>
      </c>
      <c r="C40516">
        <v>0</v>
      </c>
    </row>
    <row r="40517" spans="2:3" x14ac:dyDescent="0.3">
      <c r="B40517" s="1">
        <f t="shared" si="634"/>
        <v>45939.354166699421</v>
      </c>
      <c r="C40517">
        <v>0</v>
      </c>
    </row>
    <row r="40518" spans="2:3" x14ac:dyDescent="0.3">
      <c r="B40518" s="1">
        <f t="shared" si="634"/>
        <v>45939.361111143866</v>
      </c>
      <c r="C40518">
        <v>0</v>
      </c>
    </row>
    <row r="40519" spans="2:3" x14ac:dyDescent="0.3">
      <c r="B40519" s="1">
        <f t="shared" si="634"/>
        <v>45939.368055588311</v>
      </c>
      <c r="C40519">
        <v>0</v>
      </c>
    </row>
    <row r="40520" spans="2:3" x14ac:dyDescent="0.3">
      <c r="B40520" s="1">
        <f t="shared" si="634"/>
        <v>45939.375000032756</v>
      </c>
      <c r="C40520">
        <v>0</v>
      </c>
    </row>
    <row r="40521" spans="2:3" x14ac:dyDescent="0.3">
      <c r="B40521" s="1">
        <f t="shared" si="634"/>
        <v>45939.381944477202</v>
      </c>
      <c r="C40521">
        <v>0</v>
      </c>
    </row>
    <row r="40522" spans="2:3" x14ac:dyDescent="0.3">
      <c r="B40522" s="1">
        <f t="shared" si="634"/>
        <v>45939.388888921647</v>
      </c>
      <c r="C40522">
        <v>0</v>
      </c>
    </row>
    <row r="40523" spans="2:3" x14ac:dyDescent="0.3">
      <c r="B40523" s="1">
        <f t="shared" si="634"/>
        <v>45939.395833366092</v>
      </c>
      <c r="C40523">
        <v>0</v>
      </c>
    </row>
    <row r="40524" spans="2:3" x14ac:dyDescent="0.3">
      <c r="B40524" s="1">
        <f t="shared" si="634"/>
        <v>45939.402777810537</v>
      </c>
      <c r="C40524">
        <v>0</v>
      </c>
    </row>
    <row r="40525" spans="2:3" x14ac:dyDescent="0.3">
      <c r="B40525" s="1">
        <f t="shared" si="634"/>
        <v>45939.409722254983</v>
      </c>
      <c r="C40525">
        <v>0</v>
      </c>
    </row>
    <row r="40526" spans="2:3" x14ac:dyDescent="0.3">
      <c r="B40526" s="1">
        <f t="shared" si="634"/>
        <v>45939.416666699428</v>
      </c>
      <c r="C40526">
        <v>0</v>
      </c>
    </row>
    <row r="40527" spans="2:3" x14ac:dyDescent="0.3">
      <c r="B40527" s="1">
        <f t="shared" si="634"/>
        <v>45939.423611143873</v>
      </c>
      <c r="C40527">
        <v>0</v>
      </c>
    </row>
    <row r="40528" spans="2:3" x14ac:dyDescent="0.3">
      <c r="B40528" s="1">
        <f t="shared" si="634"/>
        <v>45939.430555588318</v>
      </c>
      <c r="C40528">
        <v>0</v>
      </c>
    </row>
    <row r="40529" spans="2:3" x14ac:dyDescent="0.3">
      <c r="B40529" s="1">
        <f t="shared" si="634"/>
        <v>45939.437500032764</v>
      </c>
      <c r="C40529">
        <v>0</v>
      </c>
    </row>
    <row r="40530" spans="2:3" x14ac:dyDescent="0.3">
      <c r="B40530" s="1">
        <f t="shared" si="634"/>
        <v>45939.444444477209</v>
      </c>
      <c r="C40530">
        <v>0</v>
      </c>
    </row>
    <row r="40531" spans="2:3" x14ac:dyDescent="0.3">
      <c r="B40531" s="1">
        <f t="shared" si="634"/>
        <v>45939.451388921654</v>
      </c>
      <c r="C40531">
        <v>0</v>
      </c>
    </row>
    <row r="40532" spans="2:3" x14ac:dyDescent="0.3">
      <c r="B40532" s="1">
        <f t="shared" si="634"/>
        <v>45939.458333366099</v>
      </c>
      <c r="C40532">
        <v>0</v>
      </c>
    </row>
    <row r="40533" spans="2:3" x14ac:dyDescent="0.3">
      <c r="B40533" s="1">
        <f t="shared" si="634"/>
        <v>45939.465277810545</v>
      </c>
      <c r="C40533">
        <v>0</v>
      </c>
    </row>
    <row r="40534" spans="2:3" x14ac:dyDescent="0.3">
      <c r="B40534" s="1">
        <f t="shared" si="634"/>
        <v>45939.47222225499</v>
      </c>
      <c r="C40534">
        <v>0</v>
      </c>
    </row>
    <row r="40535" spans="2:3" x14ac:dyDescent="0.3">
      <c r="B40535" s="1">
        <f t="shared" si="634"/>
        <v>45939.479166699435</v>
      </c>
      <c r="C40535">
        <v>0</v>
      </c>
    </row>
    <row r="40536" spans="2:3" x14ac:dyDescent="0.3">
      <c r="B40536" s="1">
        <f t="shared" si="634"/>
        <v>45939.48611114388</v>
      </c>
      <c r="C40536">
        <v>0</v>
      </c>
    </row>
    <row r="40537" spans="2:3" x14ac:dyDescent="0.3">
      <c r="B40537" s="1">
        <f t="shared" si="634"/>
        <v>45939.493055588326</v>
      </c>
      <c r="C40537">
        <v>0</v>
      </c>
    </row>
    <row r="40538" spans="2:3" x14ac:dyDescent="0.3">
      <c r="B40538" s="1">
        <f t="shared" ref="B40538:B40601" si="635">B40537+(B40537-B40536)</f>
        <v>45939.500000032771</v>
      </c>
      <c r="C40538">
        <v>0</v>
      </c>
    </row>
    <row r="40539" spans="2:3" x14ac:dyDescent="0.3">
      <c r="B40539" s="1">
        <f t="shared" si="635"/>
        <v>45939.506944477216</v>
      </c>
      <c r="C40539">
        <v>0</v>
      </c>
    </row>
    <row r="40540" spans="2:3" x14ac:dyDescent="0.3">
      <c r="B40540" s="1">
        <f t="shared" si="635"/>
        <v>45939.513888921661</v>
      </c>
      <c r="C40540">
        <v>0</v>
      </c>
    </row>
    <row r="40541" spans="2:3" x14ac:dyDescent="0.3">
      <c r="B40541" s="1">
        <f t="shared" si="635"/>
        <v>45939.520833366107</v>
      </c>
      <c r="C40541">
        <v>0</v>
      </c>
    </row>
    <row r="40542" spans="2:3" x14ac:dyDescent="0.3">
      <c r="B40542" s="1">
        <f t="shared" si="635"/>
        <v>45939.527777810552</v>
      </c>
      <c r="C40542">
        <v>0</v>
      </c>
    </row>
    <row r="40543" spans="2:3" x14ac:dyDescent="0.3">
      <c r="B40543" s="1">
        <f t="shared" si="635"/>
        <v>45939.534722254997</v>
      </c>
      <c r="C40543">
        <v>0</v>
      </c>
    </row>
    <row r="40544" spans="2:3" x14ac:dyDescent="0.3">
      <c r="B40544" s="1">
        <f t="shared" si="635"/>
        <v>45939.541666699442</v>
      </c>
      <c r="C40544">
        <v>0</v>
      </c>
    </row>
    <row r="40545" spans="2:3" x14ac:dyDescent="0.3">
      <c r="B40545" s="1">
        <f t="shared" si="635"/>
        <v>45939.548611143888</v>
      </c>
      <c r="C40545">
        <v>0</v>
      </c>
    </row>
    <row r="40546" spans="2:3" x14ac:dyDescent="0.3">
      <c r="B40546" s="1">
        <f t="shared" si="635"/>
        <v>45939.555555588333</v>
      </c>
      <c r="C40546">
        <v>0</v>
      </c>
    </row>
    <row r="40547" spans="2:3" x14ac:dyDescent="0.3">
      <c r="B40547" s="1">
        <f t="shared" si="635"/>
        <v>45939.562500032778</v>
      </c>
      <c r="C40547">
        <v>0</v>
      </c>
    </row>
    <row r="40548" spans="2:3" x14ac:dyDescent="0.3">
      <c r="B40548" s="1">
        <f t="shared" si="635"/>
        <v>45939.569444477223</v>
      </c>
      <c r="C40548">
        <v>0</v>
      </c>
    </row>
    <row r="40549" spans="2:3" x14ac:dyDescent="0.3">
      <c r="B40549" s="1">
        <f t="shared" si="635"/>
        <v>45939.576388921669</v>
      </c>
      <c r="C40549">
        <v>0</v>
      </c>
    </row>
    <row r="40550" spans="2:3" x14ac:dyDescent="0.3">
      <c r="B40550" s="1">
        <f t="shared" si="635"/>
        <v>45939.583333366114</v>
      </c>
      <c r="C40550">
        <v>0</v>
      </c>
    </row>
    <row r="40551" spans="2:3" x14ac:dyDescent="0.3">
      <c r="B40551" s="1">
        <f t="shared" si="635"/>
        <v>45939.590277810559</v>
      </c>
      <c r="C40551">
        <v>0</v>
      </c>
    </row>
    <row r="40552" spans="2:3" x14ac:dyDescent="0.3">
      <c r="B40552" s="1">
        <f t="shared" si="635"/>
        <v>45939.597222255004</v>
      </c>
      <c r="C40552">
        <v>0</v>
      </c>
    </row>
    <row r="40553" spans="2:3" x14ac:dyDescent="0.3">
      <c r="B40553" s="1">
        <f t="shared" si="635"/>
        <v>45939.60416669945</v>
      </c>
      <c r="C40553">
        <v>0</v>
      </c>
    </row>
    <row r="40554" spans="2:3" x14ac:dyDescent="0.3">
      <c r="B40554" s="1">
        <f t="shared" si="635"/>
        <v>45939.611111143895</v>
      </c>
      <c r="C40554">
        <v>0</v>
      </c>
    </row>
    <row r="40555" spans="2:3" x14ac:dyDescent="0.3">
      <c r="B40555" s="1">
        <f t="shared" si="635"/>
        <v>45939.61805558834</v>
      </c>
      <c r="C40555">
        <v>0</v>
      </c>
    </row>
    <row r="40556" spans="2:3" x14ac:dyDescent="0.3">
      <c r="B40556" s="1">
        <f t="shared" si="635"/>
        <v>45939.625000032785</v>
      </c>
      <c r="C40556">
        <v>0</v>
      </c>
    </row>
    <row r="40557" spans="2:3" x14ac:dyDescent="0.3">
      <c r="B40557" s="1">
        <f t="shared" si="635"/>
        <v>45939.631944477231</v>
      </c>
      <c r="C40557">
        <v>0</v>
      </c>
    </row>
    <row r="40558" spans="2:3" x14ac:dyDescent="0.3">
      <c r="B40558" s="1">
        <f t="shared" si="635"/>
        <v>45939.638888921676</v>
      </c>
      <c r="C40558">
        <v>0</v>
      </c>
    </row>
    <row r="40559" spans="2:3" x14ac:dyDescent="0.3">
      <c r="B40559" s="1">
        <f t="shared" si="635"/>
        <v>45939.645833366121</v>
      </c>
      <c r="C40559">
        <v>0</v>
      </c>
    </row>
    <row r="40560" spans="2:3" x14ac:dyDescent="0.3">
      <c r="B40560" s="1">
        <f t="shared" si="635"/>
        <v>45939.652777810566</v>
      </c>
      <c r="C40560">
        <v>0</v>
      </c>
    </row>
    <row r="40561" spans="2:3" x14ac:dyDescent="0.3">
      <c r="B40561" s="1">
        <f t="shared" si="635"/>
        <v>45939.659722255012</v>
      </c>
      <c r="C40561">
        <v>0</v>
      </c>
    </row>
    <row r="40562" spans="2:3" x14ac:dyDescent="0.3">
      <c r="B40562" s="1">
        <f t="shared" si="635"/>
        <v>45939.666666699457</v>
      </c>
      <c r="C40562">
        <v>0</v>
      </c>
    </row>
    <row r="40563" spans="2:3" x14ac:dyDescent="0.3">
      <c r="B40563" s="1">
        <f t="shared" si="635"/>
        <v>45939.673611143902</v>
      </c>
      <c r="C40563">
        <v>0</v>
      </c>
    </row>
    <row r="40564" spans="2:3" x14ac:dyDescent="0.3">
      <c r="B40564" s="1">
        <f t="shared" si="635"/>
        <v>45939.680555588347</v>
      </c>
      <c r="C40564">
        <v>0</v>
      </c>
    </row>
    <row r="40565" spans="2:3" x14ac:dyDescent="0.3">
      <c r="B40565" s="1">
        <f t="shared" si="635"/>
        <v>45939.687500032793</v>
      </c>
      <c r="C40565">
        <v>0</v>
      </c>
    </row>
    <row r="40566" spans="2:3" x14ac:dyDescent="0.3">
      <c r="B40566" s="1">
        <f t="shared" si="635"/>
        <v>45939.694444477238</v>
      </c>
      <c r="C40566">
        <v>0</v>
      </c>
    </row>
    <row r="40567" spans="2:3" x14ac:dyDescent="0.3">
      <c r="B40567" s="1">
        <f t="shared" si="635"/>
        <v>45939.701388921683</v>
      </c>
      <c r="C40567">
        <v>0</v>
      </c>
    </row>
    <row r="40568" spans="2:3" x14ac:dyDescent="0.3">
      <c r="B40568" s="1">
        <f t="shared" si="635"/>
        <v>45939.708333366128</v>
      </c>
      <c r="C40568">
        <v>0</v>
      </c>
    </row>
    <row r="40569" spans="2:3" x14ac:dyDescent="0.3">
      <c r="B40569" s="1">
        <f t="shared" si="635"/>
        <v>45939.715277810574</v>
      </c>
      <c r="C40569">
        <v>0</v>
      </c>
    </row>
    <row r="40570" spans="2:3" x14ac:dyDescent="0.3">
      <c r="B40570" s="1">
        <f t="shared" si="635"/>
        <v>45939.722222255019</v>
      </c>
      <c r="C40570">
        <v>0</v>
      </c>
    </row>
    <row r="40571" spans="2:3" x14ac:dyDescent="0.3">
      <c r="B40571" s="1">
        <f t="shared" si="635"/>
        <v>45939.729166699464</v>
      </c>
      <c r="C40571">
        <v>0</v>
      </c>
    </row>
    <row r="40572" spans="2:3" x14ac:dyDescent="0.3">
      <c r="B40572" s="1">
        <f t="shared" si="635"/>
        <v>45939.73611114391</v>
      </c>
      <c r="C40572">
        <v>0</v>
      </c>
    </row>
    <row r="40573" spans="2:3" x14ac:dyDescent="0.3">
      <c r="B40573" s="1">
        <f t="shared" si="635"/>
        <v>45939.743055588355</v>
      </c>
      <c r="C40573">
        <v>0</v>
      </c>
    </row>
    <row r="40574" spans="2:3" x14ac:dyDescent="0.3">
      <c r="B40574" s="1">
        <f t="shared" si="635"/>
        <v>45939.7500000328</v>
      </c>
      <c r="C40574">
        <v>0</v>
      </c>
    </row>
    <row r="40575" spans="2:3" x14ac:dyDescent="0.3">
      <c r="B40575" s="1">
        <f t="shared" si="635"/>
        <v>45939.756944477245</v>
      </c>
      <c r="C40575">
        <v>0</v>
      </c>
    </row>
    <row r="40576" spans="2:3" x14ac:dyDescent="0.3">
      <c r="B40576" s="1">
        <f t="shared" si="635"/>
        <v>45939.763888921691</v>
      </c>
      <c r="C40576">
        <v>0</v>
      </c>
    </row>
    <row r="40577" spans="2:3" x14ac:dyDescent="0.3">
      <c r="B40577" s="1">
        <f t="shared" si="635"/>
        <v>45939.770833366136</v>
      </c>
      <c r="C40577">
        <v>0</v>
      </c>
    </row>
    <row r="40578" spans="2:3" x14ac:dyDescent="0.3">
      <c r="B40578" s="1">
        <f t="shared" si="635"/>
        <v>45939.777777810581</v>
      </c>
      <c r="C40578">
        <v>0</v>
      </c>
    </row>
    <row r="40579" spans="2:3" x14ac:dyDescent="0.3">
      <c r="B40579" s="1">
        <f t="shared" si="635"/>
        <v>45939.784722255026</v>
      </c>
      <c r="C40579">
        <v>0</v>
      </c>
    </row>
    <row r="40580" spans="2:3" x14ac:dyDescent="0.3">
      <c r="B40580" s="1">
        <f t="shared" si="635"/>
        <v>45939.791666699472</v>
      </c>
      <c r="C40580">
        <v>0</v>
      </c>
    </row>
    <row r="40581" spans="2:3" x14ac:dyDescent="0.3">
      <c r="B40581" s="1">
        <f t="shared" si="635"/>
        <v>45939.798611143917</v>
      </c>
      <c r="C40581">
        <v>0</v>
      </c>
    </row>
    <row r="40582" spans="2:3" x14ac:dyDescent="0.3">
      <c r="B40582" s="1">
        <f t="shared" si="635"/>
        <v>45939.805555588362</v>
      </c>
      <c r="C40582">
        <v>0</v>
      </c>
    </row>
    <row r="40583" spans="2:3" x14ac:dyDescent="0.3">
      <c r="B40583" s="1">
        <f t="shared" si="635"/>
        <v>45939.812500032807</v>
      </c>
      <c r="C40583">
        <v>0</v>
      </c>
    </row>
    <row r="40584" spans="2:3" x14ac:dyDescent="0.3">
      <c r="B40584" s="1">
        <f t="shared" si="635"/>
        <v>45939.819444477253</v>
      </c>
      <c r="C40584">
        <v>0</v>
      </c>
    </row>
    <row r="40585" spans="2:3" x14ac:dyDescent="0.3">
      <c r="B40585" s="1">
        <f t="shared" si="635"/>
        <v>45939.826388921698</v>
      </c>
      <c r="C40585">
        <v>0</v>
      </c>
    </row>
    <row r="40586" spans="2:3" x14ac:dyDescent="0.3">
      <c r="B40586" s="1">
        <f t="shared" si="635"/>
        <v>45939.833333366143</v>
      </c>
      <c r="C40586">
        <v>0</v>
      </c>
    </row>
    <row r="40587" spans="2:3" x14ac:dyDescent="0.3">
      <c r="B40587" s="1">
        <f t="shared" si="635"/>
        <v>45939.840277810588</v>
      </c>
      <c r="C40587">
        <v>0</v>
      </c>
    </row>
    <row r="40588" spans="2:3" x14ac:dyDescent="0.3">
      <c r="B40588" s="1">
        <f t="shared" si="635"/>
        <v>45939.847222255034</v>
      </c>
      <c r="C40588">
        <v>0</v>
      </c>
    </row>
    <row r="40589" spans="2:3" x14ac:dyDescent="0.3">
      <c r="B40589" s="1">
        <f t="shared" si="635"/>
        <v>45939.854166699479</v>
      </c>
      <c r="C40589">
        <v>0</v>
      </c>
    </row>
    <row r="40590" spans="2:3" x14ac:dyDescent="0.3">
      <c r="B40590" s="1">
        <f t="shared" si="635"/>
        <v>45939.861111143924</v>
      </c>
      <c r="C40590">
        <v>0</v>
      </c>
    </row>
    <row r="40591" spans="2:3" x14ac:dyDescent="0.3">
      <c r="B40591" s="1">
        <f t="shared" si="635"/>
        <v>45939.868055588369</v>
      </c>
      <c r="C40591">
        <v>0</v>
      </c>
    </row>
    <row r="40592" spans="2:3" x14ac:dyDescent="0.3">
      <c r="B40592" s="1">
        <f t="shared" si="635"/>
        <v>45939.875000032815</v>
      </c>
      <c r="C40592">
        <v>0</v>
      </c>
    </row>
    <row r="40593" spans="2:3" x14ac:dyDescent="0.3">
      <c r="B40593" s="1">
        <f t="shared" si="635"/>
        <v>45939.88194447726</v>
      </c>
      <c r="C40593">
        <v>0</v>
      </c>
    </row>
    <row r="40594" spans="2:3" x14ac:dyDescent="0.3">
      <c r="B40594" s="1">
        <f t="shared" si="635"/>
        <v>45939.888888921705</v>
      </c>
      <c r="C40594">
        <v>0</v>
      </c>
    </row>
    <row r="40595" spans="2:3" x14ac:dyDescent="0.3">
      <c r="B40595" s="1">
        <f t="shared" si="635"/>
        <v>45939.89583336615</v>
      </c>
      <c r="C40595">
        <v>0</v>
      </c>
    </row>
    <row r="40596" spans="2:3" x14ac:dyDescent="0.3">
      <c r="B40596" s="1">
        <f t="shared" si="635"/>
        <v>45939.902777810596</v>
      </c>
      <c r="C40596">
        <v>0</v>
      </c>
    </row>
    <row r="40597" spans="2:3" x14ac:dyDescent="0.3">
      <c r="B40597" s="1">
        <f t="shared" si="635"/>
        <v>45939.909722255041</v>
      </c>
      <c r="C40597">
        <v>0</v>
      </c>
    </row>
    <row r="40598" spans="2:3" x14ac:dyDescent="0.3">
      <c r="B40598" s="1">
        <f t="shared" si="635"/>
        <v>45939.916666699486</v>
      </c>
      <c r="C40598">
        <v>0</v>
      </c>
    </row>
    <row r="40599" spans="2:3" x14ac:dyDescent="0.3">
      <c r="B40599" s="1">
        <f t="shared" si="635"/>
        <v>45939.923611143931</v>
      </c>
      <c r="C40599">
        <v>0</v>
      </c>
    </row>
    <row r="40600" spans="2:3" x14ac:dyDescent="0.3">
      <c r="B40600" s="1">
        <f t="shared" si="635"/>
        <v>45939.930555588377</v>
      </c>
      <c r="C40600">
        <v>0</v>
      </c>
    </row>
    <row r="40601" spans="2:3" x14ac:dyDescent="0.3">
      <c r="B40601" s="1">
        <f t="shared" si="635"/>
        <v>45939.937500032822</v>
      </c>
      <c r="C40601">
        <v>0</v>
      </c>
    </row>
    <row r="40602" spans="2:3" x14ac:dyDescent="0.3">
      <c r="B40602" s="1">
        <f t="shared" ref="B40602:B40665" si="636">B40601+(B40601-B40600)</f>
        <v>45939.944444477267</v>
      </c>
      <c r="C40602">
        <v>0</v>
      </c>
    </row>
    <row r="40603" spans="2:3" x14ac:dyDescent="0.3">
      <c r="B40603" s="1">
        <f t="shared" si="636"/>
        <v>45939.951388921712</v>
      </c>
      <c r="C40603">
        <v>0</v>
      </c>
    </row>
    <row r="40604" spans="2:3" x14ac:dyDescent="0.3">
      <c r="B40604" s="1">
        <f t="shared" si="636"/>
        <v>45939.958333366158</v>
      </c>
      <c r="C40604">
        <v>0</v>
      </c>
    </row>
    <row r="40605" spans="2:3" x14ac:dyDescent="0.3">
      <c r="B40605" s="1">
        <f t="shared" si="636"/>
        <v>45939.965277810603</v>
      </c>
      <c r="C40605">
        <v>0</v>
      </c>
    </row>
    <row r="40606" spans="2:3" x14ac:dyDescent="0.3">
      <c r="B40606" s="1">
        <f t="shared" si="636"/>
        <v>45939.972222255048</v>
      </c>
      <c r="C40606">
        <v>0</v>
      </c>
    </row>
    <row r="40607" spans="2:3" x14ac:dyDescent="0.3">
      <c r="B40607" s="1">
        <f t="shared" si="636"/>
        <v>45939.979166699493</v>
      </c>
      <c r="C40607">
        <v>0</v>
      </c>
    </row>
    <row r="40608" spans="2:3" x14ac:dyDescent="0.3">
      <c r="B40608" s="1">
        <f t="shared" si="636"/>
        <v>45939.986111143939</v>
      </c>
      <c r="C40608">
        <v>0</v>
      </c>
    </row>
    <row r="40609" spans="2:3" x14ac:dyDescent="0.3">
      <c r="B40609" s="1">
        <f t="shared" si="636"/>
        <v>45939.993055588384</v>
      </c>
      <c r="C40609">
        <v>0</v>
      </c>
    </row>
    <row r="40610" spans="2:3" x14ac:dyDescent="0.3">
      <c r="B40610" s="1">
        <f t="shared" si="636"/>
        <v>45940.000000032829</v>
      </c>
      <c r="C40610">
        <v>0</v>
      </c>
    </row>
    <row r="40611" spans="2:3" x14ac:dyDescent="0.3">
      <c r="B40611" s="1">
        <f t="shared" si="636"/>
        <v>45940.006944477274</v>
      </c>
      <c r="C40611">
        <v>0</v>
      </c>
    </row>
    <row r="40612" spans="2:3" x14ac:dyDescent="0.3">
      <c r="B40612" s="1">
        <f t="shared" si="636"/>
        <v>45940.01388892172</v>
      </c>
      <c r="C40612">
        <v>0</v>
      </c>
    </row>
    <row r="40613" spans="2:3" x14ac:dyDescent="0.3">
      <c r="B40613" s="1">
        <f t="shared" si="636"/>
        <v>45940.020833366165</v>
      </c>
      <c r="C40613">
        <v>0</v>
      </c>
    </row>
    <row r="40614" spans="2:3" x14ac:dyDescent="0.3">
      <c r="B40614" s="1">
        <f t="shared" si="636"/>
        <v>45940.02777781061</v>
      </c>
      <c r="C40614">
        <v>0</v>
      </c>
    </row>
    <row r="40615" spans="2:3" x14ac:dyDescent="0.3">
      <c r="B40615" s="1">
        <f t="shared" si="636"/>
        <v>45940.034722255055</v>
      </c>
      <c r="C40615">
        <v>0</v>
      </c>
    </row>
    <row r="40616" spans="2:3" x14ac:dyDescent="0.3">
      <c r="B40616" s="1">
        <f t="shared" si="636"/>
        <v>45940.041666699501</v>
      </c>
      <c r="C40616">
        <v>0</v>
      </c>
    </row>
    <row r="40617" spans="2:3" x14ac:dyDescent="0.3">
      <c r="B40617" s="1">
        <f t="shared" si="636"/>
        <v>45940.048611143946</v>
      </c>
      <c r="C40617">
        <v>0</v>
      </c>
    </row>
    <row r="40618" spans="2:3" x14ac:dyDescent="0.3">
      <c r="B40618" s="1">
        <f t="shared" si="636"/>
        <v>45940.055555588391</v>
      </c>
      <c r="C40618">
        <v>0</v>
      </c>
    </row>
    <row r="40619" spans="2:3" x14ac:dyDescent="0.3">
      <c r="B40619" s="1">
        <f t="shared" si="636"/>
        <v>45940.062500032836</v>
      </c>
      <c r="C40619">
        <v>0</v>
      </c>
    </row>
    <row r="40620" spans="2:3" x14ac:dyDescent="0.3">
      <c r="B40620" s="1">
        <f t="shared" si="636"/>
        <v>45940.069444477282</v>
      </c>
      <c r="C40620">
        <v>0</v>
      </c>
    </row>
    <row r="40621" spans="2:3" x14ac:dyDescent="0.3">
      <c r="B40621" s="1">
        <f t="shared" si="636"/>
        <v>45940.076388921727</v>
      </c>
      <c r="C40621">
        <v>0</v>
      </c>
    </row>
    <row r="40622" spans="2:3" x14ac:dyDescent="0.3">
      <c r="B40622" s="1">
        <f t="shared" si="636"/>
        <v>45940.083333366172</v>
      </c>
      <c r="C40622">
        <v>0</v>
      </c>
    </row>
    <row r="40623" spans="2:3" x14ac:dyDescent="0.3">
      <c r="B40623" s="1">
        <f t="shared" si="636"/>
        <v>45940.090277810617</v>
      </c>
      <c r="C40623">
        <v>0</v>
      </c>
    </row>
    <row r="40624" spans="2:3" x14ac:dyDescent="0.3">
      <c r="B40624" s="1">
        <f t="shared" si="636"/>
        <v>45940.097222255063</v>
      </c>
      <c r="C40624">
        <v>0</v>
      </c>
    </row>
    <row r="40625" spans="2:3" x14ac:dyDescent="0.3">
      <c r="B40625" s="1">
        <f t="shared" si="636"/>
        <v>45940.104166699508</v>
      </c>
      <c r="C40625">
        <v>0</v>
      </c>
    </row>
    <row r="40626" spans="2:3" x14ac:dyDescent="0.3">
      <c r="B40626" s="1">
        <f t="shared" si="636"/>
        <v>45940.111111143953</v>
      </c>
      <c r="C40626">
        <v>0</v>
      </c>
    </row>
    <row r="40627" spans="2:3" x14ac:dyDescent="0.3">
      <c r="B40627" s="1">
        <f t="shared" si="636"/>
        <v>45940.118055588398</v>
      </c>
      <c r="C40627">
        <v>0</v>
      </c>
    </row>
    <row r="40628" spans="2:3" x14ac:dyDescent="0.3">
      <c r="B40628" s="1">
        <f t="shared" si="636"/>
        <v>45940.125000032844</v>
      </c>
      <c r="C40628">
        <v>0</v>
      </c>
    </row>
    <row r="40629" spans="2:3" x14ac:dyDescent="0.3">
      <c r="B40629" s="1">
        <f t="shared" si="636"/>
        <v>45940.131944477289</v>
      </c>
      <c r="C40629">
        <v>0</v>
      </c>
    </row>
    <row r="40630" spans="2:3" x14ac:dyDescent="0.3">
      <c r="B40630" s="1">
        <f t="shared" si="636"/>
        <v>45940.138888921734</v>
      </c>
      <c r="C40630">
        <v>0</v>
      </c>
    </row>
    <row r="40631" spans="2:3" x14ac:dyDescent="0.3">
      <c r="B40631" s="1">
        <f t="shared" si="636"/>
        <v>45940.145833366179</v>
      </c>
      <c r="C40631">
        <v>0</v>
      </c>
    </row>
    <row r="40632" spans="2:3" x14ac:dyDescent="0.3">
      <c r="B40632" s="1">
        <f t="shared" si="636"/>
        <v>45940.152777810625</v>
      </c>
      <c r="C40632">
        <v>0</v>
      </c>
    </row>
    <row r="40633" spans="2:3" x14ac:dyDescent="0.3">
      <c r="B40633" s="1">
        <f t="shared" si="636"/>
        <v>45940.15972225507</v>
      </c>
      <c r="C40633">
        <v>0</v>
      </c>
    </row>
    <row r="40634" spans="2:3" x14ac:dyDescent="0.3">
      <c r="B40634" s="1">
        <f t="shared" si="636"/>
        <v>45940.166666699515</v>
      </c>
      <c r="C40634">
        <v>0</v>
      </c>
    </row>
    <row r="40635" spans="2:3" x14ac:dyDescent="0.3">
      <c r="B40635" s="1">
        <f t="shared" si="636"/>
        <v>45940.17361114396</v>
      </c>
      <c r="C40635">
        <v>0</v>
      </c>
    </row>
    <row r="40636" spans="2:3" x14ac:dyDescent="0.3">
      <c r="B40636" s="1">
        <f t="shared" si="636"/>
        <v>45940.180555588406</v>
      </c>
      <c r="C40636">
        <v>0</v>
      </c>
    </row>
    <row r="40637" spans="2:3" x14ac:dyDescent="0.3">
      <c r="B40637" s="1">
        <f t="shared" si="636"/>
        <v>45940.187500032851</v>
      </c>
      <c r="C40637">
        <v>0</v>
      </c>
    </row>
    <row r="40638" spans="2:3" x14ac:dyDescent="0.3">
      <c r="B40638" s="1">
        <f t="shared" si="636"/>
        <v>45940.194444477296</v>
      </c>
      <c r="C40638">
        <v>0</v>
      </c>
    </row>
    <row r="40639" spans="2:3" x14ac:dyDescent="0.3">
      <c r="B40639" s="1">
        <f t="shared" si="636"/>
        <v>45940.201388921741</v>
      </c>
      <c r="C40639">
        <v>0</v>
      </c>
    </row>
    <row r="40640" spans="2:3" x14ac:dyDescent="0.3">
      <c r="B40640" s="1">
        <f t="shared" si="636"/>
        <v>45940.208333366187</v>
      </c>
      <c r="C40640">
        <v>0</v>
      </c>
    </row>
    <row r="40641" spans="2:3" x14ac:dyDescent="0.3">
      <c r="B40641" s="1">
        <f t="shared" si="636"/>
        <v>45940.215277810632</v>
      </c>
      <c r="C40641">
        <v>0</v>
      </c>
    </row>
    <row r="40642" spans="2:3" x14ac:dyDescent="0.3">
      <c r="B40642" s="1">
        <f t="shared" si="636"/>
        <v>45940.222222255077</v>
      </c>
      <c r="C40642">
        <v>0</v>
      </c>
    </row>
    <row r="40643" spans="2:3" x14ac:dyDescent="0.3">
      <c r="B40643" s="1">
        <f t="shared" si="636"/>
        <v>45940.229166699522</v>
      </c>
      <c r="C40643">
        <v>0</v>
      </c>
    </row>
    <row r="40644" spans="2:3" x14ac:dyDescent="0.3">
      <c r="B40644" s="1">
        <f t="shared" si="636"/>
        <v>45940.236111143968</v>
      </c>
      <c r="C40644">
        <v>0</v>
      </c>
    </row>
    <row r="40645" spans="2:3" x14ac:dyDescent="0.3">
      <c r="B40645" s="1">
        <f t="shared" si="636"/>
        <v>45940.243055588413</v>
      </c>
      <c r="C40645">
        <v>0</v>
      </c>
    </row>
    <row r="40646" spans="2:3" x14ac:dyDescent="0.3">
      <c r="B40646" s="1">
        <f t="shared" si="636"/>
        <v>45940.250000032858</v>
      </c>
      <c r="C40646">
        <v>0</v>
      </c>
    </row>
    <row r="40647" spans="2:3" x14ac:dyDescent="0.3">
      <c r="B40647" s="1">
        <f t="shared" si="636"/>
        <v>45940.256944477303</v>
      </c>
      <c r="C40647">
        <v>0</v>
      </c>
    </row>
    <row r="40648" spans="2:3" x14ac:dyDescent="0.3">
      <c r="B40648" s="1">
        <f t="shared" si="636"/>
        <v>45940.263888921749</v>
      </c>
      <c r="C40648">
        <v>0</v>
      </c>
    </row>
    <row r="40649" spans="2:3" x14ac:dyDescent="0.3">
      <c r="B40649" s="1">
        <f t="shared" si="636"/>
        <v>45940.270833366194</v>
      </c>
      <c r="C40649">
        <v>0</v>
      </c>
    </row>
    <row r="40650" spans="2:3" x14ac:dyDescent="0.3">
      <c r="B40650" s="1">
        <f t="shared" si="636"/>
        <v>45940.277777810639</v>
      </c>
      <c r="C40650">
        <v>0</v>
      </c>
    </row>
    <row r="40651" spans="2:3" x14ac:dyDescent="0.3">
      <c r="B40651" s="1">
        <f t="shared" si="636"/>
        <v>45940.284722255084</v>
      </c>
      <c r="C40651">
        <v>0</v>
      </c>
    </row>
    <row r="40652" spans="2:3" x14ac:dyDescent="0.3">
      <c r="B40652" s="1">
        <f t="shared" si="636"/>
        <v>45940.29166669953</v>
      </c>
      <c r="C40652">
        <v>0</v>
      </c>
    </row>
    <row r="40653" spans="2:3" x14ac:dyDescent="0.3">
      <c r="B40653" s="1">
        <f t="shared" si="636"/>
        <v>45940.298611143975</v>
      </c>
      <c r="C40653">
        <v>0</v>
      </c>
    </row>
    <row r="40654" spans="2:3" x14ac:dyDescent="0.3">
      <c r="B40654" s="1">
        <f t="shared" si="636"/>
        <v>45940.30555558842</v>
      </c>
      <c r="C40654">
        <v>0</v>
      </c>
    </row>
    <row r="40655" spans="2:3" x14ac:dyDescent="0.3">
      <c r="B40655" s="1">
        <f t="shared" si="636"/>
        <v>45940.312500032866</v>
      </c>
      <c r="C40655">
        <v>0</v>
      </c>
    </row>
    <row r="40656" spans="2:3" x14ac:dyDescent="0.3">
      <c r="B40656" s="1">
        <f t="shared" si="636"/>
        <v>45940.319444477311</v>
      </c>
      <c r="C40656">
        <v>0</v>
      </c>
    </row>
    <row r="40657" spans="2:3" x14ac:dyDescent="0.3">
      <c r="B40657" s="1">
        <f t="shared" si="636"/>
        <v>45940.326388921756</v>
      </c>
      <c r="C40657">
        <v>0</v>
      </c>
    </row>
    <row r="40658" spans="2:3" x14ac:dyDescent="0.3">
      <c r="B40658" s="1">
        <f t="shared" si="636"/>
        <v>45940.333333366201</v>
      </c>
      <c r="C40658">
        <v>0</v>
      </c>
    </row>
    <row r="40659" spans="2:3" x14ac:dyDescent="0.3">
      <c r="B40659" s="1">
        <f t="shared" si="636"/>
        <v>45940.340277810647</v>
      </c>
      <c r="C40659">
        <v>0</v>
      </c>
    </row>
    <row r="40660" spans="2:3" x14ac:dyDescent="0.3">
      <c r="B40660" s="1">
        <f t="shared" si="636"/>
        <v>45940.347222255092</v>
      </c>
      <c r="C40660">
        <v>0</v>
      </c>
    </row>
    <row r="40661" spans="2:3" x14ac:dyDescent="0.3">
      <c r="B40661" s="1">
        <f t="shared" si="636"/>
        <v>45940.354166699537</v>
      </c>
      <c r="C40661">
        <v>0</v>
      </c>
    </row>
    <row r="40662" spans="2:3" x14ac:dyDescent="0.3">
      <c r="B40662" s="1">
        <f t="shared" si="636"/>
        <v>45940.361111143982</v>
      </c>
      <c r="C40662">
        <v>0</v>
      </c>
    </row>
    <row r="40663" spans="2:3" x14ac:dyDescent="0.3">
      <c r="B40663" s="1">
        <f t="shared" si="636"/>
        <v>45940.368055588428</v>
      </c>
      <c r="C40663">
        <v>0</v>
      </c>
    </row>
    <row r="40664" spans="2:3" x14ac:dyDescent="0.3">
      <c r="B40664" s="1">
        <f t="shared" si="636"/>
        <v>45940.375000032873</v>
      </c>
      <c r="C40664">
        <v>0</v>
      </c>
    </row>
    <row r="40665" spans="2:3" x14ac:dyDescent="0.3">
      <c r="B40665" s="1">
        <f t="shared" si="636"/>
        <v>45940.381944477318</v>
      </c>
      <c r="C40665">
        <v>0</v>
      </c>
    </row>
    <row r="40666" spans="2:3" x14ac:dyDescent="0.3">
      <c r="B40666" s="1">
        <f t="shared" ref="B40666:B40729" si="637">B40665+(B40665-B40664)</f>
        <v>45940.388888921763</v>
      </c>
      <c r="C40666">
        <v>0</v>
      </c>
    </row>
    <row r="40667" spans="2:3" x14ac:dyDescent="0.3">
      <c r="B40667" s="1">
        <f t="shared" si="637"/>
        <v>45940.395833366209</v>
      </c>
      <c r="C40667">
        <v>0</v>
      </c>
    </row>
    <row r="40668" spans="2:3" x14ac:dyDescent="0.3">
      <c r="B40668" s="1">
        <f t="shared" si="637"/>
        <v>45940.402777810654</v>
      </c>
      <c r="C40668">
        <v>0</v>
      </c>
    </row>
    <row r="40669" spans="2:3" x14ac:dyDescent="0.3">
      <c r="B40669" s="1">
        <f t="shared" si="637"/>
        <v>45940.409722255099</v>
      </c>
      <c r="C40669">
        <v>0</v>
      </c>
    </row>
    <row r="40670" spans="2:3" x14ac:dyDescent="0.3">
      <c r="B40670" s="1">
        <f t="shared" si="637"/>
        <v>45940.416666699544</v>
      </c>
      <c r="C40670">
        <v>0</v>
      </c>
    </row>
    <row r="40671" spans="2:3" x14ac:dyDescent="0.3">
      <c r="B40671" s="1">
        <f t="shared" si="637"/>
        <v>45940.42361114399</v>
      </c>
      <c r="C40671">
        <v>0</v>
      </c>
    </row>
    <row r="40672" spans="2:3" x14ac:dyDescent="0.3">
      <c r="B40672" s="1">
        <f t="shared" si="637"/>
        <v>45940.430555588435</v>
      </c>
      <c r="C40672">
        <v>0</v>
      </c>
    </row>
    <row r="40673" spans="2:3" x14ac:dyDescent="0.3">
      <c r="B40673" s="1">
        <f t="shared" si="637"/>
        <v>45940.43750003288</v>
      </c>
      <c r="C40673">
        <v>0</v>
      </c>
    </row>
    <row r="40674" spans="2:3" x14ac:dyDescent="0.3">
      <c r="B40674" s="1">
        <f t="shared" si="637"/>
        <v>45940.444444477325</v>
      </c>
      <c r="C40674">
        <v>0</v>
      </c>
    </row>
    <row r="40675" spans="2:3" x14ac:dyDescent="0.3">
      <c r="B40675" s="1">
        <f t="shared" si="637"/>
        <v>45940.451388921771</v>
      </c>
      <c r="C40675">
        <v>0</v>
      </c>
    </row>
    <row r="40676" spans="2:3" x14ac:dyDescent="0.3">
      <c r="B40676" s="1">
        <f t="shared" si="637"/>
        <v>45940.458333366216</v>
      </c>
      <c r="C40676">
        <v>0</v>
      </c>
    </row>
    <row r="40677" spans="2:3" x14ac:dyDescent="0.3">
      <c r="B40677" s="1">
        <f t="shared" si="637"/>
        <v>45940.465277810661</v>
      </c>
      <c r="C40677">
        <v>0</v>
      </c>
    </row>
    <row r="40678" spans="2:3" x14ac:dyDescent="0.3">
      <c r="B40678" s="1">
        <f t="shared" si="637"/>
        <v>45940.472222255106</v>
      </c>
      <c r="C40678">
        <v>0</v>
      </c>
    </row>
    <row r="40679" spans="2:3" x14ac:dyDescent="0.3">
      <c r="B40679" s="1">
        <f t="shared" si="637"/>
        <v>45940.479166699552</v>
      </c>
      <c r="C40679">
        <v>0</v>
      </c>
    </row>
    <row r="40680" spans="2:3" x14ac:dyDescent="0.3">
      <c r="B40680" s="1">
        <f t="shared" si="637"/>
        <v>45940.486111143997</v>
      </c>
      <c r="C40680">
        <v>0</v>
      </c>
    </row>
    <row r="40681" spans="2:3" x14ac:dyDescent="0.3">
      <c r="B40681" s="1">
        <f t="shared" si="637"/>
        <v>45940.493055588442</v>
      </c>
      <c r="C40681">
        <v>0</v>
      </c>
    </row>
    <row r="40682" spans="2:3" x14ac:dyDescent="0.3">
      <c r="B40682" s="1">
        <f t="shared" si="637"/>
        <v>45940.500000032887</v>
      </c>
      <c r="C40682">
        <v>0</v>
      </c>
    </row>
    <row r="40683" spans="2:3" x14ac:dyDescent="0.3">
      <c r="B40683" s="1">
        <f t="shared" si="637"/>
        <v>45940.506944477333</v>
      </c>
      <c r="C40683">
        <v>0</v>
      </c>
    </row>
    <row r="40684" spans="2:3" x14ac:dyDescent="0.3">
      <c r="B40684" s="1">
        <f t="shared" si="637"/>
        <v>45940.513888921778</v>
      </c>
      <c r="C40684">
        <v>0</v>
      </c>
    </row>
    <row r="40685" spans="2:3" x14ac:dyDescent="0.3">
      <c r="B40685" s="1">
        <f t="shared" si="637"/>
        <v>45940.520833366223</v>
      </c>
      <c r="C40685">
        <v>0</v>
      </c>
    </row>
    <row r="40686" spans="2:3" x14ac:dyDescent="0.3">
      <c r="B40686" s="1">
        <f t="shared" si="637"/>
        <v>45940.527777810668</v>
      </c>
      <c r="C40686">
        <v>0</v>
      </c>
    </row>
    <row r="40687" spans="2:3" x14ac:dyDescent="0.3">
      <c r="B40687" s="1">
        <f t="shared" si="637"/>
        <v>45940.534722255114</v>
      </c>
      <c r="C40687">
        <v>0</v>
      </c>
    </row>
    <row r="40688" spans="2:3" x14ac:dyDescent="0.3">
      <c r="B40688" s="1">
        <f t="shared" si="637"/>
        <v>45940.541666699559</v>
      </c>
      <c r="C40688">
        <v>0</v>
      </c>
    </row>
    <row r="40689" spans="2:3" x14ac:dyDescent="0.3">
      <c r="B40689" s="1">
        <f t="shared" si="637"/>
        <v>45940.548611144004</v>
      </c>
      <c r="C40689">
        <v>0</v>
      </c>
    </row>
    <row r="40690" spans="2:3" x14ac:dyDescent="0.3">
      <c r="B40690" s="1">
        <f t="shared" si="637"/>
        <v>45940.555555588449</v>
      </c>
      <c r="C40690">
        <v>0</v>
      </c>
    </row>
    <row r="40691" spans="2:3" x14ac:dyDescent="0.3">
      <c r="B40691" s="1">
        <f t="shared" si="637"/>
        <v>45940.562500032895</v>
      </c>
      <c r="C40691">
        <v>0</v>
      </c>
    </row>
    <row r="40692" spans="2:3" x14ac:dyDescent="0.3">
      <c r="B40692" s="1">
        <f t="shared" si="637"/>
        <v>45940.56944447734</v>
      </c>
      <c r="C40692">
        <v>0</v>
      </c>
    </row>
    <row r="40693" spans="2:3" x14ac:dyDescent="0.3">
      <c r="B40693" s="1">
        <f t="shared" si="637"/>
        <v>45940.576388921785</v>
      </c>
      <c r="C40693">
        <v>0</v>
      </c>
    </row>
    <row r="40694" spans="2:3" x14ac:dyDescent="0.3">
      <c r="B40694" s="1">
        <f t="shared" si="637"/>
        <v>45940.58333336623</v>
      </c>
      <c r="C40694">
        <v>0</v>
      </c>
    </row>
    <row r="40695" spans="2:3" x14ac:dyDescent="0.3">
      <c r="B40695" s="1">
        <f t="shared" si="637"/>
        <v>45940.590277810676</v>
      </c>
      <c r="C40695">
        <v>0</v>
      </c>
    </row>
    <row r="40696" spans="2:3" x14ac:dyDescent="0.3">
      <c r="B40696" s="1">
        <f t="shared" si="637"/>
        <v>45940.597222255121</v>
      </c>
      <c r="C40696">
        <v>0</v>
      </c>
    </row>
    <row r="40697" spans="2:3" x14ac:dyDescent="0.3">
      <c r="B40697" s="1">
        <f t="shared" si="637"/>
        <v>45940.604166699566</v>
      </c>
      <c r="C40697">
        <v>0</v>
      </c>
    </row>
    <row r="40698" spans="2:3" x14ac:dyDescent="0.3">
      <c r="B40698" s="1">
        <f t="shared" si="637"/>
        <v>45940.611111144011</v>
      </c>
      <c r="C40698">
        <v>0</v>
      </c>
    </row>
    <row r="40699" spans="2:3" x14ac:dyDescent="0.3">
      <c r="B40699" s="1">
        <f t="shared" si="637"/>
        <v>45940.618055588457</v>
      </c>
      <c r="C40699">
        <v>0</v>
      </c>
    </row>
    <row r="40700" spans="2:3" x14ac:dyDescent="0.3">
      <c r="B40700" s="1">
        <f t="shared" si="637"/>
        <v>45940.625000032902</v>
      </c>
      <c r="C40700">
        <v>0</v>
      </c>
    </row>
    <row r="40701" spans="2:3" x14ac:dyDescent="0.3">
      <c r="B40701" s="1">
        <f t="shared" si="637"/>
        <v>45940.631944477347</v>
      </c>
      <c r="C40701">
        <v>0</v>
      </c>
    </row>
    <row r="40702" spans="2:3" x14ac:dyDescent="0.3">
      <c r="B40702" s="1">
        <f t="shared" si="637"/>
        <v>45940.638888921792</v>
      </c>
      <c r="C40702">
        <v>0</v>
      </c>
    </row>
    <row r="40703" spans="2:3" x14ac:dyDescent="0.3">
      <c r="B40703" s="1">
        <f t="shared" si="637"/>
        <v>45940.645833366238</v>
      </c>
      <c r="C40703">
        <v>0</v>
      </c>
    </row>
    <row r="40704" spans="2:3" x14ac:dyDescent="0.3">
      <c r="B40704" s="1">
        <f t="shared" si="637"/>
        <v>45940.652777810683</v>
      </c>
      <c r="C40704">
        <v>0</v>
      </c>
    </row>
    <row r="40705" spans="2:3" x14ac:dyDescent="0.3">
      <c r="B40705" s="1">
        <f t="shared" si="637"/>
        <v>45940.659722255128</v>
      </c>
      <c r="C40705">
        <v>0</v>
      </c>
    </row>
    <row r="40706" spans="2:3" x14ac:dyDescent="0.3">
      <c r="B40706" s="1">
        <f t="shared" si="637"/>
        <v>45940.666666699573</v>
      </c>
      <c r="C40706">
        <v>0</v>
      </c>
    </row>
    <row r="40707" spans="2:3" x14ac:dyDescent="0.3">
      <c r="B40707" s="1">
        <f t="shared" si="637"/>
        <v>45940.673611144019</v>
      </c>
      <c r="C40707">
        <v>0</v>
      </c>
    </row>
    <row r="40708" spans="2:3" x14ac:dyDescent="0.3">
      <c r="B40708" s="1">
        <f t="shared" si="637"/>
        <v>45940.680555588464</v>
      </c>
      <c r="C40708">
        <v>0</v>
      </c>
    </row>
    <row r="40709" spans="2:3" x14ac:dyDescent="0.3">
      <c r="B40709" s="1">
        <f t="shared" si="637"/>
        <v>45940.687500032909</v>
      </c>
      <c r="C40709">
        <v>0</v>
      </c>
    </row>
    <row r="40710" spans="2:3" x14ac:dyDescent="0.3">
      <c r="B40710" s="1">
        <f t="shared" si="637"/>
        <v>45940.694444477354</v>
      </c>
      <c r="C40710">
        <v>0</v>
      </c>
    </row>
    <row r="40711" spans="2:3" x14ac:dyDescent="0.3">
      <c r="B40711" s="1">
        <f t="shared" si="637"/>
        <v>45940.7013889218</v>
      </c>
      <c r="C40711">
        <v>0</v>
      </c>
    </row>
    <row r="40712" spans="2:3" x14ac:dyDescent="0.3">
      <c r="B40712" s="1">
        <f t="shared" si="637"/>
        <v>45940.708333366245</v>
      </c>
      <c r="C40712">
        <v>0</v>
      </c>
    </row>
    <row r="40713" spans="2:3" x14ac:dyDescent="0.3">
      <c r="B40713" s="1">
        <f t="shared" si="637"/>
        <v>45940.71527781069</v>
      </c>
      <c r="C40713">
        <v>0</v>
      </c>
    </row>
    <row r="40714" spans="2:3" x14ac:dyDescent="0.3">
      <c r="B40714" s="1">
        <f t="shared" si="637"/>
        <v>45940.722222255135</v>
      </c>
      <c r="C40714">
        <v>0</v>
      </c>
    </row>
    <row r="40715" spans="2:3" x14ac:dyDescent="0.3">
      <c r="B40715" s="1">
        <f t="shared" si="637"/>
        <v>45940.729166699581</v>
      </c>
      <c r="C40715">
        <v>0</v>
      </c>
    </row>
    <row r="40716" spans="2:3" x14ac:dyDescent="0.3">
      <c r="B40716" s="1">
        <f t="shared" si="637"/>
        <v>45940.736111144026</v>
      </c>
      <c r="C40716">
        <v>0</v>
      </c>
    </row>
    <row r="40717" spans="2:3" x14ac:dyDescent="0.3">
      <c r="B40717" s="1">
        <f t="shared" si="637"/>
        <v>45940.743055588471</v>
      </c>
      <c r="C40717">
        <v>0</v>
      </c>
    </row>
    <row r="40718" spans="2:3" x14ac:dyDescent="0.3">
      <c r="B40718" s="1">
        <f t="shared" si="637"/>
        <v>45940.750000032916</v>
      </c>
      <c r="C40718">
        <v>0</v>
      </c>
    </row>
    <row r="40719" spans="2:3" x14ac:dyDescent="0.3">
      <c r="B40719" s="1">
        <f t="shared" si="637"/>
        <v>45940.756944477362</v>
      </c>
      <c r="C40719">
        <v>0</v>
      </c>
    </row>
    <row r="40720" spans="2:3" x14ac:dyDescent="0.3">
      <c r="B40720" s="1">
        <f t="shared" si="637"/>
        <v>45940.763888921807</v>
      </c>
      <c r="C40720">
        <v>0</v>
      </c>
    </row>
    <row r="40721" spans="2:3" x14ac:dyDescent="0.3">
      <c r="B40721" s="1">
        <f t="shared" si="637"/>
        <v>45940.770833366252</v>
      </c>
      <c r="C40721">
        <v>0</v>
      </c>
    </row>
    <row r="40722" spans="2:3" x14ac:dyDescent="0.3">
      <c r="B40722" s="1">
        <f t="shared" si="637"/>
        <v>45940.777777810697</v>
      </c>
      <c r="C40722">
        <v>0</v>
      </c>
    </row>
    <row r="40723" spans="2:3" x14ac:dyDescent="0.3">
      <c r="B40723" s="1">
        <f t="shared" si="637"/>
        <v>45940.784722255143</v>
      </c>
      <c r="C40723">
        <v>0</v>
      </c>
    </row>
    <row r="40724" spans="2:3" x14ac:dyDescent="0.3">
      <c r="B40724" s="1">
        <f t="shared" si="637"/>
        <v>45940.791666699588</v>
      </c>
      <c r="C40724">
        <v>0</v>
      </c>
    </row>
    <row r="40725" spans="2:3" x14ac:dyDescent="0.3">
      <c r="B40725" s="1">
        <f t="shared" si="637"/>
        <v>45940.798611144033</v>
      </c>
      <c r="C40725">
        <v>0</v>
      </c>
    </row>
    <row r="40726" spans="2:3" x14ac:dyDescent="0.3">
      <c r="B40726" s="1">
        <f t="shared" si="637"/>
        <v>45940.805555588478</v>
      </c>
      <c r="C40726">
        <v>0</v>
      </c>
    </row>
    <row r="40727" spans="2:3" x14ac:dyDescent="0.3">
      <c r="B40727" s="1">
        <f t="shared" si="637"/>
        <v>45940.812500032924</v>
      </c>
      <c r="C40727">
        <v>0</v>
      </c>
    </row>
    <row r="40728" spans="2:3" x14ac:dyDescent="0.3">
      <c r="B40728" s="1">
        <f t="shared" si="637"/>
        <v>45940.819444477369</v>
      </c>
      <c r="C40728">
        <v>0</v>
      </c>
    </row>
    <row r="40729" spans="2:3" x14ac:dyDescent="0.3">
      <c r="B40729" s="1">
        <f t="shared" si="637"/>
        <v>45940.826388921814</v>
      </c>
      <c r="C40729">
        <v>0</v>
      </c>
    </row>
    <row r="40730" spans="2:3" x14ac:dyDescent="0.3">
      <c r="B40730" s="1">
        <f t="shared" ref="B40730:B40793" si="638">B40729+(B40729-B40728)</f>
        <v>45940.833333366259</v>
      </c>
      <c r="C40730">
        <v>0</v>
      </c>
    </row>
    <row r="40731" spans="2:3" x14ac:dyDescent="0.3">
      <c r="B40731" s="1">
        <f t="shared" si="638"/>
        <v>45940.840277810705</v>
      </c>
      <c r="C40731">
        <v>0</v>
      </c>
    </row>
    <row r="40732" spans="2:3" x14ac:dyDescent="0.3">
      <c r="B40732" s="1">
        <f t="shared" si="638"/>
        <v>45940.84722225515</v>
      </c>
      <c r="C40732">
        <v>0</v>
      </c>
    </row>
    <row r="40733" spans="2:3" x14ac:dyDescent="0.3">
      <c r="B40733" s="1">
        <f t="shared" si="638"/>
        <v>45940.854166699595</v>
      </c>
      <c r="C40733">
        <v>0</v>
      </c>
    </row>
    <row r="40734" spans="2:3" x14ac:dyDescent="0.3">
      <c r="B40734" s="1">
        <f t="shared" si="638"/>
        <v>45940.86111114404</v>
      </c>
      <c r="C40734">
        <v>0</v>
      </c>
    </row>
    <row r="40735" spans="2:3" x14ac:dyDescent="0.3">
      <c r="B40735" s="1">
        <f t="shared" si="638"/>
        <v>45940.868055588486</v>
      </c>
      <c r="C40735">
        <v>0</v>
      </c>
    </row>
    <row r="40736" spans="2:3" x14ac:dyDescent="0.3">
      <c r="B40736" s="1">
        <f t="shared" si="638"/>
        <v>45940.875000032931</v>
      </c>
      <c r="C40736">
        <v>0</v>
      </c>
    </row>
    <row r="40737" spans="2:3" x14ac:dyDescent="0.3">
      <c r="B40737" s="1">
        <f t="shared" si="638"/>
        <v>45940.881944477376</v>
      </c>
      <c r="C40737">
        <v>0</v>
      </c>
    </row>
    <row r="40738" spans="2:3" x14ac:dyDescent="0.3">
      <c r="B40738" s="1">
        <f t="shared" si="638"/>
        <v>45940.888888921821</v>
      </c>
      <c r="C40738">
        <v>0</v>
      </c>
    </row>
    <row r="40739" spans="2:3" x14ac:dyDescent="0.3">
      <c r="B40739" s="1">
        <f t="shared" si="638"/>
        <v>45940.895833366267</v>
      </c>
      <c r="C40739">
        <v>0</v>
      </c>
    </row>
    <row r="40740" spans="2:3" x14ac:dyDescent="0.3">
      <c r="B40740" s="1">
        <f t="shared" si="638"/>
        <v>45940.902777810712</v>
      </c>
      <c r="C40740">
        <v>0</v>
      </c>
    </row>
    <row r="40741" spans="2:3" x14ac:dyDescent="0.3">
      <c r="B40741" s="1">
        <f t="shared" si="638"/>
        <v>45940.909722255157</v>
      </c>
      <c r="C40741">
        <v>0</v>
      </c>
    </row>
    <row r="40742" spans="2:3" x14ac:dyDescent="0.3">
      <c r="B40742" s="1">
        <f t="shared" si="638"/>
        <v>45940.916666699603</v>
      </c>
      <c r="C40742">
        <v>0</v>
      </c>
    </row>
    <row r="40743" spans="2:3" x14ac:dyDescent="0.3">
      <c r="B40743" s="1">
        <f t="shared" si="638"/>
        <v>45940.923611144048</v>
      </c>
      <c r="C40743">
        <v>0</v>
      </c>
    </row>
    <row r="40744" spans="2:3" x14ac:dyDescent="0.3">
      <c r="B40744" s="1">
        <f t="shared" si="638"/>
        <v>45940.930555588493</v>
      </c>
      <c r="C40744">
        <v>0</v>
      </c>
    </row>
    <row r="40745" spans="2:3" x14ac:dyDescent="0.3">
      <c r="B40745" s="1">
        <f t="shared" si="638"/>
        <v>45940.937500032938</v>
      </c>
      <c r="C40745">
        <v>0</v>
      </c>
    </row>
    <row r="40746" spans="2:3" x14ac:dyDescent="0.3">
      <c r="B40746" s="1">
        <f t="shared" si="638"/>
        <v>45940.944444477384</v>
      </c>
      <c r="C40746">
        <v>0</v>
      </c>
    </row>
    <row r="40747" spans="2:3" x14ac:dyDescent="0.3">
      <c r="B40747" s="1">
        <f t="shared" si="638"/>
        <v>45940.951388921829</v>
      </c>
      <c r="C40747">
        <v>0</v>
      </c>
    </row>
    <row r="40748" spans="2:3" x14ac:dyDescent="0.3">
      <c r="B40748" s="1">
        <f t="shared" si="638"/>
        <v>45940.958333366274</v>
      </c>
      <c r="C40748">
        <v>0</v>
      </c>
    </row>
    <row r="40749" spans="2:3" x14ac:dyDescent="0.3">
      <c r="B40749" s="1">
        <f t="shared" si="638"/>
        <v>45940.965277810719</v>
      </c>
      <c r="C40749">
        <v>0</v>
      </c>
    </row>
    <row r="40750" spans="2:3" x14ac:dyDescent="0.3">
      <c r="B40750" s="1">
        <f t="shared" si="638"/>
        <v>45940.972222255165</v>
      </c>
      <c r="C40750">
        <v>0</v>
      </c>
    </row>
    <row r="40751" spans="2:3" x14ac:dyDescent="0.3">
      <c r="B40751" s="1">
        <f t="shared" si="638"/>
        <v>45940.97916669961</v>
      </c>
      <c r="C40751">
        <v>0</v>
      </c>
    </row>
    <row r="40752" spans="2:3" x14ac:dyDescent="0.3">
      <c r="B40752" s="1">
        <f t="shared" si="638"/>
        <v>45940.986111144055</v>
      </c>
      <c r="C40752">
        <v>0</v>
      </c>
    </row>
    <row r="40753" spans="2:3" x14ac:dyDescent="0.3">
      <c r="B40753" s="1">
        <f t="shared" si="638"/>
        <v>45940.9930555885</v>
      </c>
      <c r="C40753">
        <v>0</v>
      </c>
    </row>
    <row r="40754" spans="2:3" x14ac:dyDescent="0.3">
      <c r="B40754" s="1">
        <f t="shared" si="638"/>
        <v>45941.000000032946</v>
      </c>
      <c r="C40754">
        <v>0</v>
      </c>
    </row>
    <row r="40755" spans="2:3" x14ac:dyDescent="0.3">
      <c r="B40755" s="1">
        <f t="shared" si="638"/>
        <v>45941.006944477391</v>
      </c>
      <c r="C40755">
        <v>0</v>
      </c>
    </row>
    <row r="40756" spans="2:3" x14ac:dyDescent="0.3">
      <c r="B40756" s="1">
        <f t="shared" si="638"/>
        <v>45941.013888921836</v>
      </c>
      <c r="C40756">
        <v>0</v>
      </c>
    </row>
    <row r="40757" spans="2:3" x14ac:dyDescent="0.3">
      <c r="B40757" s="1">
        <f t="shared" si="638"/>
        <v>45941.020833366281</v>
      </c>
      <c r="C40757">
        <v>0</v>
      </c>
    </row>
    <row r="40758" spans="2:3" x14ac:dyDescent="0.3">
      <c r="B40758" s="1">
        <f t="shared" si="638"/>
        <v>45941.027777810727</v>
      </c>
      <c r="C40758">
        <v>0</v>
      </c>
    </row>
    <row r="40759" spans="2:3" x14ac:dyDescent="0.3">
      <c r="B40759" s="1">
        <f t="shared" si="638"/>
        <v>45941.034722255172</v>
      </c>
      <c r="C40759">
        <v>0</v>
      </c>
    </row>
    <row r="40760" spans="2:3" x14ac:dyDescent="0.3">
      <c r="B40760" s="1">
        <f t="shared" si="638"/>
        <v>45941.041666699617</v>
      </c>
      <c r="C40760">
        <v>0</v>
      </c>
    </row>
    <row r="40761" spans="2:3" x14ac:dyDescent="0.3">
      <c r="B40761" s="1">
        <f t="shared" si="638"/>
        <v>45941.048611144062</v>
      </c>
      <c r="C40761">
        <v>0</v>
      </c>
    </row>
    <row r="40762" spans="2:3" x14ac:dyDescent="0.3">
      <c r="B40762" s="1">
        <f t="shared" si="638"/>
        <v>45941.055555588508</v>
      </c>
      <c r="C40762">
        <v>0</v>
      </c>
    </row>
    <row r="40763" spans="2:3" x14ac:dyDescent="0.3">
      <c r="B40763" s="1">
        <f t="shared" si="638"/>
        <v>45941.062500032953</v>
      </c>
      <c r="C40763">
        <v>0</v>
      </c>
    </row>
    <row r="40764" spans="2:3" x14ac:dyDescent="0.3">
      <c r="B40764" s="1">
        <f t="shared" si="638"/>
        <v>45941.069444477398</v>
      </c>
      <c r="C40764">
        <v>0</v>
      </c>
    </row>
    <row r="40765" spans="2:3" x14ac:dyDescent="0.3">
      <c r="B40765" s="1">
        <f t="shared" si="638"/>
        <v>45941.076388921843</v>
      </c>
      <c r="C40765">
        <v>0</v>
      </c>
    </row>
    <row r="40766" spans="2:3" x14ac:dyDescent="0.3">
      <c r="B40766" s="1">
        <f t="shared" si="638"/>
        <v>45941.083333366289</v>
      </c>
      <c r="C40766">
        <v>0</v>
      </c>
    </row>
    <row r="40767" spans="2:3" x14ac:dyDescent="0.3">
      <c r="B40767" s="1">
        <f t="shared" si="638"/>
        <v>45941.090277810734</v>
      </c>
      <c r="C40767">
        <v>0</v>
      </c>
    </row>
    <row r="40768" spans="2:3" x14ac:dyDescent="0.3">
      <c r="B40768" s="1">
        <f t="shared" si="638"/>
        <v>45941.097222255179</v>
      </c>
      <c r="C40768">
        <v>0</v>
      </c>
    </row>
    <row r="40769" spans="2:3" x14ac:dyDescent="0.3">
      <c r="B40769" s="1">
        <f t="shared" si="638"/>
        <v>45941.104166699624</v>
      </c>
      <c r="C40769">
        <v>0</v>
      </c>
    </row>
    <row r="40770" spans="2:3" x14ac:dyDescent="0.3">
      <c r="B40770" s="1">
        <f t="shared" si="638"/>
        <v>45941.11111114407</v>
      </c>
      <c r="C40770">
        <v>0</v>
      </c>
    </row>
    <row r="40771" spans="2:3" x14ac:dyDescent="0.3">
      <c r="B40771" s="1">
        <f t="shared" si="638"/>
        <v>45941.118055588515</v>
      </c>
      <c r="C40771">
        <v>0</v>
      </c>
    </row>
    <row r="40772" spans="2:3" x14ac:dyDescent="0.3">
      <c r="B40772" s="1">
        <f t="shared" si="638"/>
        <v>45941.12500003296</v>
      </c>
      <c r="C40772">
        <v>0</v>
      </c>
    </row>
    <row r="40773" spans="2:3" x14ac:dyDescent="0.3">
      <c r="B40773" s="1">
        <f t="shared" si="638"/>
        <v>45941.131944477405</v>
      </c>
      <c r="C40773">
        <v>0</v>
      </c>
    </row>
    <row r="40774" spans="2:3" x14ac:dyDescent="0.3">
      <c r="B40774" s="1">
        <f t="shared" si="638"/>
        <v>45941.138888921851</v>
      </c>
      <c r="C40774">
        <v>0</v>
      </c>
    </row>
    <row r="40775" spans="2:3" x14ac:dyDescent="0.3">
      <c r="B40775" s="1">
        <f t="shared" si="638"/>
        <v>45941.145833366296</v>
      </c>
      <c r="C40775">
        <v>0</v>
      </c>
    </row>
    <row r="40776" spans="2:3" x14ac:dyDescent="0.3">
      <c r="B40776" s="1">
        <f t="shared" si="638"/>
        <v>45941.152777810741</v>
      </c>
      <c r="C40776">
        <v>0</v>
      </c>
    </row>
    <row r="40777" spans="2:3" x14ac:dyDescent="0.3">
      <c r="B40777" s="1">
        <f t="shared" si="638"/>
        <v>45941.159722255186</v>
      </c>
      <c r="C40777">
        <v>0</v>
      </c>
    </row>
    <row r="40778" spans="2:3" x14ac:dyDescent="0.3">
      <c r="B40778" s="1">
        <f t="shared" si="638"/>
        <v>45941.166666699632</v>
      </c>
      <c r="C40778">
        <v>0</v>
      </c>
    </row>
    <row r="40779" spans="2:3" x14ac:dyDescent="0.3">
      <c r="B40779" s="1">
        <f t="shared" si="638"/>
        <v>45941.173611144077</v>
      </c>
      <c r="C40779">
        <v>0</v>
      </c>
    </row>
    <row r="40780" spans="2:3" x14ac:dyDescent="0.3">
      <c r="B40780" s="1">
        <f t="shared" si="638"/>
        <v>45941.180555588522</v>
      </c>
      <c r="C40780">
        <v>0</v>
      </c>
    </row>
    <row r="40781" spans="2:3" x14ac:dyDescent="0.3">
      <c r="B40781" s="1">
        <f t="shared" si="638"/>
        <v>45941.187500032967</v>
      </c>
      <c r="C40781">
        <v>0</v>
      </c>
    </row>
    <row r="40782" spans="2:3" x14ac:dyDescent="0.3">
      <c r="B40782" s="1">
        <f t="shared" si="638"/>
        <v>45941.194444477413</v>
      </c>
      <c r="C40782">
        <v>0</v>
      </c>
    </row>
    <row r="40783" spans="2:3" x14ac:dyDescent="0.3">
      <c r="B40783" s="1">
        <f t="shared" si="638"/>
        <v>45941.201388921858</v>
      </c>
      <c r="C40783">
        <v>0</v>
      </c>
    </row>
    <row r="40784" spans="2:3" x14ac:dyDescent="0.3">
      <c r="B40784" s="1">
        <f t="shared" si="638"/>
        <v>45941.208333366303</v>
      </c>
      <c r="C40784">
        <v>0</v>
      </c>
    </row>
    <row r="40785" spans="2:3" x14ac:dyDescent="0.3">
      <c r="B40785" s="1">
        <f t="shared" si="638"/>
        <v>45941.215277810748</v>
      </c>
      <c r="C40785">
        <v>0</v>
      </c>
    </row>
    <row r="40786" spans="2:3" x14ac:dyDescent="0.3">
      <c r="B40786" s="1">
        <f t="shared" si="638"/>
        <v>45941.222222255194</v>
      </c>
      <c r="C40786">
        <v>0</v>
      </c>
    </row>
    <row r="40787" spans="2:3" x14ac:dyDescent="0.3">
      <c r="B40787" s="1">
        <f t="shared" si="638"/>
        <v>45941.229166699639</v>
      </c>
      <c r="C40787">
        <v>0</v>
      </c>
    </row>
    <row r="40788" spans="2:3" x14ac:dyDescent="0.3">
      <c r="B40788" s="1">
        <f t="shared" si="638"/>
        <v>45941.236111144084</v>
      </c>
      <c r="C40788">
        <v>0</v>
      </c>
    </row>
    <row r="40789" spans="2:3" x14ac:dyDescent="0.3">
      <c r="B40789" s="1">
        <f t="shared" si="638"/>
        <v>45941.243055588529</v>
      </c>
      <c r="C40789">
        <v>0</v>
      </c>
    </row>
    <row r="40790" spans="2:3" x14ac:dyDescent="0.3">
      <c r="B40790" s="1">
        <f t="shared" si="638"/>
        <v>45941.250000032975</v>
      </c>
      <c r="C40790">
        <v>0</v>
      </c>
    </row>
    <row r="40791" spans="2:3" x14ac:dyDescent="0.3">
      <c r="B40791" s="1">
        <f t="shared" si="638"/>
        <v>45941.25694447742</v>
      </c>
      <c r="C40791">
        <v>0</v>
      </c>
    </row>
    <row r="40792" spans="2:3" x14ac:dyDescent="0.3">
      <c r="B40792" s="1">
        <f t="shared" si="638"/>
        <v>45941.263888921865</v>
      </c>
      <c r="C40792">
        <v>0</v>
      </c>
    </row>
    <row r="40793" spans="2:3" x14ac:dyDescent="0.3">
      <c r="B40793" s="1">
        <f t="shared" si="638"/>
        <v>45941.27083336631</v>
      </c>
      <c r="C40793">
        <v>0</v>
      </c>
    </row>
    <row r="40794" spans="2:3" x14ac:dyDescent="0.3">
      <c r="B40794" s="1">
        <f t="shared" ref="B40794:B40857" si="639">B40793+(B40793-B40792)</f>
        <v>45941.277777810756</v>
      </c>
      <c r="C40794">
        <v>0</v>
      </c>
    </row>
    <row r="40795" spans="2:3" x14ac:dyDescent="0.3">
      <c r="B40795" s="1">
        <f t="shared" si="639"/>
        <v>45941.284722255201</v>
      </c>
      <c r="C40795">
        <v>0</v>
      </c>
    </row>
    <row r="40796" spans="2:3" x14ac:dyDescent="0.3">
      <c r="B40796" s="1">
        <f t="shared" si="639"/>
        <v>45941.291666699646</v>
      </c>
      <c r="C40796">
        <v>0</v>
      </c>
    </row>
    <row r="40797" spans="2:3" x14ac:dyDescent="0.3">
      <c r="B40797" s="1">
        <f t="shared" si="639"/>
        <v>45941.298611144091</v>
      </c>
      <c r="C40797">
        <v>0</v>
      </c>
    </row>
    <row r="40798" spans="2:3" x14ac:dyDescent="0.3">
      <c r="B40798" s="1">
        <f t="shared" si="639"/>
        <v>45941.305555588537</v>
      </c>
      <c r="C40798">
        <v>0</v>
      </c>
    </row>
    <row r="40799" spans="2:3" x14ac:dyDescent="0.3">
      <c r="B40799" s="1">
        <f t="shared" si="639"/>
        <v>45941.312500032982</v>
      </c>
      <c r="C40799">
        <v>0</v>
      </c>
    </row>
    <row r="40800" spans="2:3" x14ac:dyDescent="0.3">
      <c r="B40800" s="1">
        <f t="shared" si="639"/>
        <v>45941.319444477427</v>
      </c>
      <c r="C40800">
        <v>0</v>
      </c>
    </row>
    <row r="40801" spans="2:3" x14ac:dyDescent="0.3">
      <c r="B40801" s="1">
        <f t="shared" si="639"/>
        <v>45941.326388921872</v>
      </c>
      <c r="C40801">
        <v>0</v>
      </c>
    </row>
    <row r="40802" spans="2:3" x14ac:dyDescent="0.3">
      <c r="B40802" s="1">
        <f t="shared" si="639"/>
        <v>45941.333333366318</v>
      </c>
      <c r="C40802">
        <v>0</v>
      </c>
    </row>
    <row r="40803" spans="2:3" x14ac:dyDescent="0.3">
      <c r="B40803" s="1">
        <f t="shared" si="639"/>
        <v>45941.340277810763</v>
      </c>
      <c r="C40803">
        <v>0</v>
      </c>
    </row>
    <row r="40804" spans="2:3" x14ac:dyDescent="0.3">
      <c r="B40804" s="1">
        <f t="shared" si="639"/>
        <v>45941.347222255208</v>
      </c>
      <c r="C40804">
        <v>0</v>
      </c>
    </row>
    <row r="40805" spans="2:3" x14ac:dyDescent="0.3">
      <c r="B40805" s="1">
        <f t="shared" si="639"/>
        <v>45941.354166699653</v>
      </c>
      <c r="C40805">
        <v>0</v>
      </c>
    </row>
    <row r="40806" spans="2:3" x14ac:dyDescent="0.3">
      <c r="B40806" s="1">
        <f t="shared" si="639"/>
        <v>45941.361111144099</v>
      </c>
      <c r="C40806">
        <v>0</v>
      </c>
    </row>
    <row r="40807" spans="2:3" x14ac:dyDescent="0.3">
      <c r="B40807" s="1">
        <f t="shared" si="639"/>
        <v>45941.368055588544</v>
      </c>
      <c r="C40807">
        <v>0</v>
      </c>
    </row>
    <row r="40808" spans="2:3" x14ac:dyDescent="0.3">
      <c r="B40808" s="1">
        <f t="shared" si="639"/>
        <v>45941.375000032989</v>
      </c>
      <c r="C40808">
        <v>0</v>
      </c>
    </row>
    <row r="40809" spans="2:3" x14ac:dyDescent="0.3">
      <c r="B40809" s="1">
        <f t="shared" si="639"/>
        <v>45941.381944477434</v>
      </c>
      <c r="C40809">
        <v>0</v>
      </c>
    </row>
    <row r="40810" spans="2:3" x14ac:dyDescent="0.3">
      <c r="B40810" s="1">
        <f t="shared" si="639"/>
        <v>45941.38888892188</v>
      </c>
      <c r="C40810">
        <v>0</v>
      </c>
    </row>
    <row r="40811" spans="2:3" x14ac:dyDescent="0.3">
      <c r="B40811" s="1">
        <f t="shared" si="639"/>
        <v>45941.395833366325</v>
      </c>
      <c r="C40811">
        <v>0</v>
      </c>
    </row>
    <row r="40812" spans="2:3" x14ac:dyDescent="0.3">
      <c r="B40812" s="1">
        <f t="shared" si="639"/>
        <v>45941.40277781077</v>
      </c>
      <c r="C40812">
        <v>0</v>
      </c>
    </row>
    <row r="40813" spans="2:3" x14ac:dyDescent="0.3">
      <c r="B40813" s="1">
        <f t="shared" si="639"/>
        <v>45941.409722255215</v>
      </c>
      <c r="C40813">
        <v>0</v>
      </c>
    </row>
    <row r="40814" spans="2:3" x14ac:dyDescent="0.3">
      <c r="B40814" s="1">
        <f t="shared" si="639"/>
        <v>45941.416666699661</v>
      </c>
      <c r="C40814">
        <v>0</v>
      </c>
    </row>
    <row r="40815" spans="2:3" x14ac:dyDescent="0.3">
      <c r="B40815" s="1">
        <f t="shared" si="639"/>
        <v>45941.423611144106</v>
      </c>
      <c r="C40815">
        <v>0</v>
      </c>
    </row>
    <row r="40816" spans="2:3" x14ac:dyDescent="0.3">
      <c r="B40816" s="1">
        <f t="shared" si="639"/>
        <v>45941.430555588551</v>
      </c>
      <c r="C40816">
        <v>0</v>
      </c>
    </row>
    <row r="40817" spans="2:3" x14ac:dyDescent="0.3">
      <c r="B40817" s="1">
        <f t="shared" si="639"/>
        <v>45941.437500032996</v>
      </c>
      <c r="C40817">
        <v>0</v>
      </c>
    </row>
    <row r="40818" spans="2:3" x14ac:dyDescent="0.3">
      <c r="B40818" s="1">
        <f t="shared" si="639"/>
        <v>45941.444444477442</v>
      </c>
      <c r="C40818">
        <v>0</v>
      </c>
    </row>
    <row r="40819" spans="2:3" x14ac:dyDescent="0.3">
      <c r="B40819" s="1">
        <f t="shared" si="639"/>
        <v>45941.451388921887</v>
      </c>
      <c r="C40819">
        <v>0</v>
      </c>
    </row>
    <row r="40820" spans="2:3" x14ac:dyDescent="0.3">
      <c r="B40820" s="1">
        <f t="shared" si="639"/>
        <v>45941.458333366332</v>
      </c>
      <c r="C40820">
        <v>0</v>
      </c>
    </row>
    <row r="40821" spans="2:3" x14ac:dyDescent="0.3">
      <c r="B40821" s="1">
        <f t="shared" si="639"/>
        <v>45941.465277810777</v>
      </c>
      <c r="C40821">
        <v>0</v>
      </c>
    </row>
    <row r="40822" spans="2:3" x14ac:dyDescent="0.3">
      <c r="B40822" s="1">
        <f t="shared" si="639"/>
        <v>45941.472222255223</v>
      </c>
      <c r="C40822">
        <v>0</v>
      </c>
    </row>
    <row r="40823" spans="2:3" x14ac:dyDescent="0.3">
      <c r="B40823" s="1">
        <f t="shared" si="639"/>
        <v>45941.479166699668</v>
      </c>
      <c r="C40823">
        <v>0</v>
      </c>
    </row>
    <row r="40824" spans="2:3" x14ac:dyDescent="0.3">
      <c r="B40824" s="1">
        <f t="shared" si="639"/>
        <v>45941.486111144113</v>
      </c>
      <c r="C40824">
        <v>0</v>
      </c>
    </row>
    <row r="40825" spans="2:3" x14ac:dyDescent="0.3">
      <c r="B40825" s="1">
        <f t="shared" si="639"/>
        <v>45941.493055588558</v>
      </c>
      <c r="C40825">
        <v>0</v>
      </c>
    </row>
    <row r="40826" spans="2:3" x14ac:dyDescent="0.3">
      <c r="B40826" s="1">
        <f t="shared" si="639"/>
        <v>45941.500000033004</v>
      </c>
      <c r="C40826">
        <v>0</v>
      </c>
    </row>
    <row r="40827" spans="2:3" x14ac:dyDescent="0.3">
      <c r="B40827" s="1">
        <f t="shared" si="639"/>
        <v>45941.506944477449</v>
      </c>
      <c r="C40827">
        <v>0</v>
      </c>
    </row>
    <row r="40828" spans="2:3" x14ac:dyDescent="0.3">
      <c r="B40828" s="1">
        <f t="shared" si="639"/>
        <v>45941.513888921894</v>
      </c>
      <c r="C40828">
        <v>0</v>
      </c>
    </row>
    <row r="40829" spans="2:3" x14ac:dyDescent="0.3">
      <c r="B40829" s="1">
        <f t="shared" si="639"/>
        <v>45941.52083336634</v>
      </c>
      <c r="C40829">
        <v>0</v>
      </c>
    </row>
    <row r="40830" spans="2:3" x14ac:dyDescent="0.3">
      <c r="B40830" s="1">
        <f t="shared" si="639"/>
        <v>45941.527777810785</v>
      </c>
      <c r="C40830">
        <v>0</v>
      </c>
    </row>
    <row r="40831" spans="2:3" x14ac:dyDescent="0.3">
      <c r="B40831" s="1">
        <f t="shared" si="639"/>
        <v>45941.53472225523</v>
      </c>
      <c r="C40831">
        <v>0</v>
      </c>
    </row>
    <row r="40832" spans="2:3" x14ac:dyDescent="0.3">
      <c r="B40832" s="1">
        <f t="shared" si="639"/>
        <v>45941.541666699675</v>
      </c>
      <c r="C40832">
        <v>0</v>
      </c>
    </row>
    <row r="40833" spans="2:3" x14ac:dyDescent="0.3">
      <c r="B40833" s="1">
        <f t="shared" si="639"/>
        <v>45941.548611144121</v>
      </c>
      <c r="C40833">
        <v>0</v>
      </c>
    </row>
    <row r="40834" spans="2:3" x14ac:dyDescent="0.3">
      <c r="B40834" s="1">
        <f t="shared" si="639"/>
        <v>45941.555555588566</v>
      </c>
      <c r="C40834">
        <v>0</v>
      </c>
    </row>
    <row r="40835" spans="2:3" x14ac:dyDescent="0.3">
      <c r="B40835" s="1">
        <f t="shared" si="639"/>
        <v>45941.562500033011</v>
      </c>
      <c r="C40835">
        <v>0</v>
      </c>
    </row>
    <row r="40836" spans="2:3" x14ac:dyDescent="0.3">
      <c r="B40836" s="1">
        <f t="shared" si="639"/>
        <v>45941.569444477456</v>
      </c>
      <c r="C40836">
        <v>0</v>
      </c>
    </row>
    <row r="40837" spans="2:3" x14ac:dyDescent="0.3">
      <c r="B40837" s="1">
        <f t="shared" si="639"/>
        <v>45941.576388921902</v>
      </c>
      <c r="C40837">
        <v>0</v>
      </c>
    </row>
    <row r="40838" spans="2:3" x14ac:dyDescent="0.3">
      <c r="B40838" s="1">
        <f t="shared" si="639"/>
        <v>45941.583333366347</v>
      </c>
      <c r="C40838">
        <v>0</v>
      </c>
    </row>
    <row r="40839" spans="2:3" x14ac:dyDescent="0.3">
      <c r="B40839" s="1">
        <f t="shared" si="639"/>
        <v>45941.590277810792</v>
      </c>
      <c r="C40839">
        <v>0</v>
      </c>
    </row>
    <row r="40840" spans="2:3" x14ac:dyDescent="0.3">
      <c r="B40840" s="1">
        <f t="shared" si="639"/>
        <v>45941.597222255237</v>
      </c>
      <c r="C40840">
        <v>0</v>
      </c>
    </row>
    <row r="40841" spans="2:3" x14ac:dyDescent="0.3">
      <c r="B40841" s="1">
        <f t="shared" si="639"/>
        <v>45941.604166699683</v>
      </c>
      <c r="C40841">
        <v>0</v>
      </c>
    </row>
    <row r="40842" spans="2:3" x14ac:dyDescent="0.3">
      <c r="B40842" s="1">
        <f t="shared" si="639"/>
        <v>45941.611111144128</v>
      </c>
      <c r="C40842">
        <v>0</v>
      </c>
    </row>
    <row r="40843" spans="2:3" x14ac:dyDescent="0.3">
      <c r="B40843" s="1">
        <f t="shared" si="639"/>
        <v>45941.618055588573</v>
      </c>
      <c r="C40843">
        <v>0</v>
      </c>
    </row>
    <row r="40844" spans="2:3" x14ac:dyDescent="0.3">
      <c r="B40844" s="1">
        <f t="shared" si="639"/>
        <v>45941.625000033018</v>
      </c>
      <c r="C40844">
        <v>0</v>
      </c>
    </row>
    <row r="40845" spans="2:3" x14ac:dyDescent="0.3">
      <c r="B40845" s="1">
        <f t="shared" si="639"/>
        <v>45941.631944477464</v>
      </c>
      <c r="C40845">
        <v>0</v>
      </c>
    </row>
    <row r="40846" spans="2:3" x14ac:dyDescent="0.3">
      <c r="B40846" s="1">
        <f t="shared" si="639"/>
        <v>45941.638888921909</v>
      </c>
      <c r="C40846">
        <v>0</v>
      </c>
    </row>
    <row r="40847" spans="2:3" x14ac:dyDescent="0.3">
      <c r="B40847" s="1">
        <f t="shared" si="639"/>
        <v>45941.645833366354</v>
      </c>
      <c r="C40847">
        <v>0</v>
      </c>
    </row>
    <row r="40848" spans="2:3" x14ac:dyDescent="0.3">
      <c r="B40848" s="1">
        <f t="shared" si="639"/>
        <v>45941.652777810799</v>
      </c>
      <c r="C40848">
        <v>0</v>
      </c>
    </row>
    <row r="40849" spans="2:3" x14ac:dyDescent="0.3">
      <c r="B40849" s="1">
        <f t="shared" si="639"/>
        <v>45941.659722255245</v>
      </c>
      <c r="C40849">
        <v>0</v>
      </c>
    </row>
    <row r="40850" spans="2:3" x14ac:dyDescent="0.3">
      <c r="B40850" s="1">
        <f t="shared" si="639"/>
        <v>45941.66666669969</v>
      </c>
      <c r="C40850">
        <v>0</v>
      </c>
    </row>
    <row r="40851" spans="2:3" x14ac:dyDescent="0.3">
      <c r="B40851" s="1">
        <f t="shared" si="639"/>
        <v>45941.673611144135</v>
      </c>
      <c r="C40851">
        <v>0</v>
      </c>
    </row>
    <row r="40852" spans="2:3" x14ac:dyDescent="0.3">
      <c r="B40852" s="1">
        <f t="shared" si="639"/>
        <v>45941.68055558858</v>
      </c>
      <c r="C40852">
        <v>0</v>
      </c>
    </row>
    <row r="40853" spans="2:3" x14ac:dyDescent="0.3">
      <c r="B40853" s="1">
        <f t="shared" si="639"/>
        <v>45941.687500033026</v>
      </c>
      <c r="C40853">
        <v>0</v>
      </c>
    </row>
    <row r="40854" spans="2:3" x14ac:dyDescent="0.3">
      <c r="B40854" s="1">
        <f t="shared" si="639"/>
        <v>45941.694444477471</v>
      </c>
      <c r="C40854">
        <v>0</v>
      </c>
    </row>
    <row r="40855" spans="2:3" x14ac:dyDescent="0.3">
      <c r="B40855" s="1">
        <f t="shared" si="639"/>
        <v>45941.701388921916</v>
      </c>
      <c r="C40855">
        <v>0</v>
      </c>
    </row>
    <row r="40856" spans="2:3" x14ac:dyDescent="0.3">
      <c r="B40856" s="1">
        <f t="shared" si="639"/>
        <v>45941.708333366361</v>
      </c>
      <c r="C40856">
        <v>0</v>
      </c>
    </row>
    <row r="40857" spans="2:3" x14ac:dyDescent="0.3">
      <c r="B40857" s="1">
        <f t="shared" si="639"/>
        <v>45941.715277810807</v>
      </c>
      <c r="C40857">
        <v>0</v>
      </c>
    </row>
    <row r="40858" spans="2:3" x14ac:dyDescent="0.3">
      <c r="B40858" s="1">
        <f t="shared" ref="B40858:B40921" si="640">B40857+(B40857-B40856)</f>
        <v>45941.722222255252</v>
      </c>
      <c r="C40858">
        <v>0</v>
      </c>
    </row>
    <row r="40859" spans="2:3" x14ac:dyDescent="0.3">
      <c r="B40859" s="1">
        <f t="shared" si="640"/>
        <v>45941.729166699697</v>
      </c>
      <c r="C40859">
        <v>0</v>
      </c>
    </row>
    <row r="40860" spans="2:3" x14ac:dyDescent="0.3">
      <c r="B40860" s="1">
        <f t="shared" si="640"/>
        <v>45941.736111144142</v>
      </c>
      <c r="C40860">
        <v>0</v>
      </c>
    </row>
    <row r="40861" spans="2:3" x14ac:dyDescent="0.3">
      <c r="B40861" s="1">
        <f t="shared" si="640"/>
        <v>45941.743055588588</v>
      </c>
      <c r="C40861">
        <v>0</v>
      </c>
    </row>
    <row r="40862" spans="2:3" x14ac:dyDescent="0.3">
      <c r="B40862" s="1">
        <f t="shared" si="640"/>
        <v>45941.750000033033</v>
      </c>
      <c r="C40862">
        <v>0</v>
      </c>
    </row>
    <row r="40863" spans="2:3" x14ac:dyDescent="0.3">
      <c r="B40863" s="1">
        <f t="shared" si="640"/>
        <v>45941.756944477478</v>
      </c>
      <c r="C40863">
        <v>0</v>
      </c>
    </row>
    <row r="40864" spans="2:3" x14ac:dyDescent="0.3">
      <c r="B40864" s="1">
        <f t="shared" si="640"/>
        <v>45941.763888921923</v>
      </c>
      <c r="C40864">
        <v>0</v>
      </c>
    </row>
    <row r="40865" spans="2:3" x14ac:dyDescent="0.3">
      <c r="B40865" s="1">
        <f t="shared" si="640"/>
        <v>45941.770833366369</v>
      </c>
      <c r="C40865">
        <v>0</v>
      </c>
    </row>
    <row r="40866" spans="2:3" x14ac:dyDescent="0.3">
      <c r="B40866" s="1">
        <f t="shared" si="640"/>
        <v>45941.777777810814</v>
      </c>
      <c r="C40866">
        <v>0</v>
      </c>
    </row>
    <row r="40867" spans="2:3" x14ac:dyDescent="0.3">
      <c r="B40867" s="1">
        <f t="shared" si="640"/>
        <v>45941.784722255259</v>
      </c>
      <c r="C40867">
        <v>0</v>
      </c>
    </row>
    <row r="40868" spans="2:3" x14ac:dyDescent="0.3">
      <c r="B40868" s="1">
        <f t="shared" si="640"/>
        <v>45941.791666699704</v>
      </c>
      <c r="C40868">
        <v>0</v>
      </c>
    </row>
    <row r="40869" spans="2:3" x14ac:dyDescent="0.3">
      <c r="B40869" s="1">
        <f t="shared" si="640"/>
        <v>45941.79861114415</v>
      </c>
      <c r="C40869">
        <v>0</v>
      </c>
    </row>
    <row r="40870" spans="2:3" x14ac:dyDescent="0.3">
      <c r="B40870" s="1">
        <f t="shared" si="640"/>
        <v>45941.805555588595</v>
      </c>
      <c r="C40870">
        <v>0</v>
      </c>
    </row>
    <row r="40871" spans="2:3" x14ac:dyDescent="0.3">
      <c r="B40871" s="1">
        <f t="shared" si="640"/>
        <v>45941.81250003304</v>
      </c>
      <c r="C40871">
        <v>0</v>
      </c>
    </row>
    <row r="40872" spans="2:3" x14ac:dyDescent="0.3">
      <c r="B40872" s="1">
        <f t="shared" si="640"/>
        <v>45941.819444477485</v>
      </c>
      <c r="C40872">
        <v>0</v>
      </c>
    </row>
    <row r="40873" spans="2:3" x14ac:dyDescent="0.3">
      <c r="B40873" s="1">
        <f t="shared" si="640"/>
        <v>45941.826388921931</v>
      </c>
      <c r="C40873">
        <v>0</v>
      </c>
    </row>
    <row r="40874" spans="2:3" x14ac:dyDescent="0.3">
      <c r="B40874" s="1">
        <f t="shared" si="640"/>
        <v>45941.833333366376</v>
      </c>
      <c r="C40874">
        <v>0</v>
      </c>
    </row>
    <row r="40875" spans="2:3" x14ac:dyDescent="0.3">
      <c r="B40875" s="1">
        <f t="shared" si="640"/>
        <v>45941.840277810821</v>
      </c>
      <c r="C40875">
        <v>0</v>
      </c>
    </row>
    <row r="40876" spans="2:3" x14ac:dyDescent="0.3">
      <c r="B40876" s="1">
        <f t="shared" si="640"/>
        <v>45941.847222255266</v>
      </c>
      <c r="C40876">
        <v>0</v>
      </c>
    </row>
    <row r="40877" spans="2:3" x14ac:dyDescent="0.3">
      <c r="B40877" s="1">
        <f t="shared" si="640"/>
        <v>45941.854166699712</v>
      </c>
      <c r="C40877">
        <v>0</v>
      </c>
    </row>
    <row r="40878" spans="2:3" x14ac:dyDescent="0.3">
      <c r="B40878" s="1">
        <f t="shared" si="640"/>
        <v>45941.861111144157</v>
      </c>
      <c r="C40878">
        <v>0</v>
      </c>
    </row>
    <row r="40879" spans="2:3" x14ac:dyDescent="0.3">
      <c r="B40879" s="1">
        <f t="shared" si="640"/>
        <v>45941.868055588602</v>
      </c>
      <c r="C40879">
        <v>0</v>
      </c>
    </row>
    <row r="40880" spans="2:3" x14ac:dyDescent="0.3">
      <c r="B40880" s="1">
        <f t="shared" si="640"/>
        <v>45941.875000033047</v>
      </c>
      <c r="C40880">
        <v>0</v>
      </c>
    </row>
    <row r="40881" spans="2:3" x14ac:dyDescent="0.3">
      <c r="B40881" s="1">
        <f t="shared" si="640"/>
        <v>45941.881944477493</v>
      </c>
      <c r="C40881">
        <v>0</v>
      </c>
    </row>
    <row r="40882" spans="2:3" x14ac:dyDescent="0.3">
      <c r="B40882" s="1">
        <f t="shared" si="640"/>
        <v>45941.888888921938</v>
      </c>
      <c r="C40882">
        <v>0</v>
      </c>
    </row>
    <row r="40883" spans="2:3" x14ac:dyDescent="0.3">
      <c r="B40883" s="1">
        <f t="shared" si="640"/>
        <v>45941.895833366383</v>
      </c>
      <c r="C40883">
        <v>0</v>
      </c>
    </row>
    <row r="40884" spans="2:3" x14ac:dyDescent="0.3">
      <c r="B40884" s="1">
        <f t="shared" si="640"/>
        <v>45941.902777810828</v>
      </c>
      <c r="C40884">
        <v>0</v>
      </c>
    </row>
    <row r="40885" spans="2:3" x14ac:dyDescent="0.3">
      <c r="B40885" s="1">
        <f t="shared" si="640"/>
        <v>45941.909722255274</v>
      </c>
      <c r="C40885">
        <v>0</v>
      </c>
    </row>
    <row r="40886" spans="2:3" x14ac:dyDescent="0.3">
      <c r="B40886" s="1">
        <f t="shared" si="640"/>
        <v>45941.916666699719</v>
      </c>
      <c r="C40886">
        <v>0</v>
      </c>
    </row>
    <row r="40887" spans="2:3" x14ac:dyDescent="0.3">
      <c r="B40887" s="1">
        <f t="shared" si="640"/>
        <v>45941.923611144164</v>
      </c>
      <c r="C40887">
        <v>0</v>
      </c>
    </row>
    <row r="40888" spans="2:3" x14ac:dyDescent="0.3">
      <c r="B40888" s="1">
        <f t="shared" si="640"/>
        <v>45941.930555588609</v>
      </c>
      <c r="C40888">
        <v>0</v>
      </c>
    </row>
    <row r="40889" spans="2:3" x14ac:dyDescent="0.3">
      <c r="B40889" s="1">
        <f t="shared" si="640"/>
        <v>45941.937500033055</v>
      </c>
      <c r="C40889">
        <v>0</v>
      </c>
    </row>
    <row r="40890" spans="2:3" x14ac:dyDescent="0.3">
      <c r="B40890" s="1">
        <f t="shared" si="640"/>
        <v>45941.9444444775</v>
      </c>
      <c r="C40890">
        <v>0</v>
      </c>
    </row>
    <row r="40891" spans="2:3" x14ac:dyDescent="0.3">
      <c r="B40891" s="1">
        <f t="shared" si="640"/>
        <v>45941.951388921945</v>
      </c>
      <c r="C40891">
        <v>0</v>
      </c>
    </row>
    <row r="40892" spans="2:3" x14ac:dyDescent="0.3">
      <c r="B40892" s="1">
        <f t="shared" si="640"/>
        <v>45941.95833336639</v>
      </c>
      <c r="C40892">
        <v>0</v>
      </c>
    </row>
    <row r="40893" spans="2:3" x14ac:dyDescent="0.3">
      <c r="B40893" s="1">
        <f t="shared" si="640"/>
        <v>45941.965277810836</v>
      </c>
      <c r="C40893">
        <v>0</v>
      </c>
    </row>
    <row r="40894" spans="2:3" x14ac:dyDescent="0.3">
      <c r="B40894" s="1">
        <f t="shared" si="640"/>
        <v>45941.972222255281</v>
      </c>
      <c r="C40894">
        <v>0</v>
      </c>
    </row>
    <row r="40895" spans="2:3" x14ac:dyDescent="0.3">
      <c r="B40895" s="1">
        <f t="shared" si="640"/>
        <v>45941.979166699726</v>
      </c>
      <c r="C40895">
        <v>0</v>
      </c>
    </row>
    <row r="40896" spans="2:3" x14ac:dyDescent="0.3">
      <c r="B40896" s="1">
        <f t="shared" si="640"/>
        <v>45941.986111144171</v>
      </c>
      <c r="C40896">
        <v>0</v>
      </c>
    </row>
    <row r="40897" spans="2:3" x14ac:dyDescent="0.3">
      <c r="B40897" s="1">
        <f t="shared" si="640"/>
        <v>45941.993055588617</v>
      </c>
      <c r="C40897">
        <v>0</v>
      </c>
    </row>
    <row r="40898" spans="2:3" x14ac:dyDescent="0.3">
      <c r="B40898" s="1">
        <f t="shared" si="640"/>
        <v>45942.000000033062</v>
      </c>
      <c r="C40898">
        <v>0</v>
      </c>
    </row>
    <row r="40899" spans="2:3" x14ac:dyDescent="0.3">
      <c r="B40899" s="1">
        <f t="shared" si="640"/>
        <v>45942.006944477507</v>
      </c>
      <c r="C40899">
        <v>0</v>
      </c>
    </row>
    <row r="40900" spans="2:3" x14ac:dyDescent="0.3">
      <c r="B40900" s="1">
        <f t="shared" si="640"/>
        <v>45942.013888921952</v>
      </c>
      <c r="C40900">
        <v>0</v>
      </c>
    </row>
    <row r="40901" spans="2:3" x14ac:dyDescent="0.3">
      <c r="B40901" s="1">
        <f t="shared" si="640"/>
        <v>45942.020833366398</v>
      </c>
      <c r="C40901">
        <v>0</v>
      </c>
    </row>
    <row r="40902" spans="2:3" x14ac:dyDescent="0.3">
      <c r="B40902" s="1">
        <f t="shared" si="640"/>
        <v>45942.027777810843</v>
      </c>
      <c r="C40902">
        <v>0</v>
      </c>
    </row>
    <row r="40903" spans="2:3" x14ac:dyDescent="0.3">
      <c r="B40903" s="1">
        <f t="shared" si="640"/>
        <v>45942.034722255288</v>
      </c>
      <c r="C40903">
        <v>0</v>
      </c>
    </row>
    <row r="40904" spans="2:3" x14ac:dyDescent="0.3">
      <c r="B40904" s="1">
        <f t="shared" si="640"/>
        <v>45942.041666699733</v>
      </c>
      <c r="C40904">
        <v>0</v>
      </c>
    </row>
    <row r="40905" spans="2:3" x14ac:dyDescent="0.3">
      <c r="B40905" s="1">
        <f t="shared" si="640"/>
        <v>45942.048611144179</v>
      </c>
      <c r="C40905">
        <v>0</v>
      </c>
    </row>
    <row r="40906" spans="2:3" x14ac:dyDescent="0.3">
      <c r="B40906" s="1">
        <f t="shared" si="640"/>
        <v>45942.055555588624</v>
      </c>
      <c r="C40906">
        <v>0</v>
      </c>
    </row>
    <row r="40907" spans="2:3" x14ac:dyDescent="0.3">
      <c r="B40907" s="1">
        <f t="shared" si="640"/>
        <v>45942.062500033069</v>
      </c>
      <c r="C40907">
        <v>0</v>
      </c>
    </row>
    <row r="40908" spans="2:3" x14ac:dyDescent="0.3">
      <c r="B40908" s="1">
        <f t="shared" si="640"/>
        <v>45942.069444477514</v>
      </c>
      <c r="C40908">
        <v>0</v>
      </c>
    </row>
    <row r="40909" spans="2:3" x14ac:dyDescent="0.3">
      <c r="B40909" s="1">
        <f t="shared" si="640"/>
        <v>45942.07638892196</v>
      </c>
      <c r="C40909">
        <v>0</v>
      </c>
    </row>
    <row r="40910" spans="2:3" x14ac:dyDescent="0.3">
      <c r="B40910" s="1">
        <f t="shared" si="640"/>
        <v>45942.083333366405</v>
      </c>
      <c r="C40910">
        <v>0</v>
      </c>
    </row>
    <row r="40911" spans="2:3" x14ac:dyDescent="0.3">
      <c r="B40911" s="1">
        <f t="shared" si="640"/>
        <v>45942.09027781085</v>
      </c>
      <c r="C40911">
        <v>0</v>
      </c>
    </row>
    <row r="40912" spans="2:3" x14ac:dyDescent="0.3">
      <c r="B40912" s="1">
        <f t="shared" si="640"/>
        <v>45942.097222255295</v>
      </c>
      <c r="C40912">
        <v>0</v>
      </c>
    </row>
    <row r="40913" spans="2:3" x14ac:dyDescent="0.3">
      <c r="B40913" s="1">
        <f t="shared" si="640"/>
        <v>45942.104166699741</v>
      </c>
      <c r="C40913">
        <v>0</v>
      </c>
    </row>
    <row r="40914" spans="2:3" x14ac:dyDescent="0.3">
      <c r="B40914" s="1">
        <f t="shared" si="640"/>
        <v>45942.111111144186</v>
      </c>
      <c r="C40914">
        <v>0</v>
      </c>
    </row>
    <row r="40915" spans="2:3" x14ac:dyDescent="0.3">
      <c r="B40915" s="1">
        <f t="shared" si="640"/>
        <v>45942.118055588631</v>
      </c>
      <c r="C40915">
        <v>0</v>
      </c>
    </row>
    <row r="40916" spans="2:3" x14ac:dyDescent="0.3">
      <c r="B40916" s="1">
        <f t="shared" si="640"/>
        <v>45942.125000033077</v>
      </c>
      <c r="C40916">
        <v>0</v>
      </c>
    </row>
    <row r="40917" spans="2:3" x14ac:dyDescent="0.3">
      <c r="B40917" s="1">
        <f t="shared" si="640"/>
        <v>45942.131944477522</v>
      </c>
      <c r="C40917">
        <v>0</v>
      </c>
    </row>
    <row r="40918" spans="2:3" x14ac:dyDescent="0.3">
      <c r="B40918" s="1">
        <f t="shared" si="640"/>
        <v>45942.138888921967</v>
      </c>
      <c r="C40918">
        <v>0</v>
      </c>
    </row>
    <row r="40919" spans="2:3" x14ac:dyDescent="0.3">
      <c r="B40919" s="1">
        <f t="shared" si="640"/>
        <v>45942.145833366412</v>
      </c>
      <c r="C40919">
        <v>0</v>
      </c>
    </row>
    <row r="40920" spans="2:3" x14ac:dyDescent="0.3">
      <c r="B40920" s="1">
        <f t="shared" si="640"/>
        <v>45942.152777810858</v>
      </c>
      <c r="C40920">
        <v>0</v>
      </c>
    </row>
    <row r="40921" spans="2:3" x14ac:dyDescent="0.3">
      <c r="B40921" s="1">
        <f t="shared" si="640"/>
        <v>45942.159722255303</v>
      </c>
      <c r="C40921">
        <v>0</v>
      </c>
    </row>
    <row r="40922" spans="2:3" x14ac:dyDescent="0.3">
      <c r="B40922" s="1">
        <f t="shared" ref="B40922:B40985" si="641">B40921+(B40921-B40920)</f>
        <v>45942.166666699748</v>
      </c>
      <c r="C40922">
        <v>0</v>
      </c>
    </row>
    <row r="40923" spans="2:3" x14ac:dyDescent="0.3">
      <c r="B40923" s="1">
        <f t="shared" si="641"/>
        <v>45942.173611144193</v>
      </c>
      <c r="C40923">
        <v>0</v>
      </c>
    </row>
    <row r="40924" spans="2:3" x14ac:dyDescent="0.3">
      <c r="B40924" s="1">
        <f t="shared" si="641"/>
        <v>45942.180555588639</v>
      </c>
      <c r="C40924">
        <v>0</v>
      </c>
    </row>
    <row r="40925" spans="2:3" x14ac:dyDescent="0.3">
      <c r="B40925" s="1">
        <f t="shared" si="641"/>
        <v>45942.187500033084</v>
      </c>
      <c r="C40925">
        <v>0</v>
      </c>
    </row>
    <row r="40926" spans="2:3" x14ac:dyDescent="0.3">
      <c r="B40926" s="1">
        <f t="shared" si="641"/>
        <v>45942.194444477529</v>
      </c>
      <c r="C40926">
        <v>0</v>
      </c>
    </row>
    <row r="40927" spans="2:3" x14ac:dyDescent="0.3">
      <c r="B40927" s="1">
        <f t="shared" si="641"/>
        <v>45942.201388921974</v>
      </c>
      <c r="C40927">
        <v>0</v>
      </c>
    </row>
    <row r="40928" spans="2:3" x14ac:dyDescent="0.3">
      <c r="B40928" s="1">
        <f t="shared" si="641"/>
        <v>45942.20833336642</v>
      </c>
      <c r="C40928">
        <v>0</v>
      </c>
    </row>
    <row r="40929" spans="2:3" x14ac:dyDescent="0.3">
      <c r="B40929" s="1">
        <f t="shared" si="641"/>
        <v>45942.215277810865</v>
      </c>
      <c r="C40929">
        <v>0</v>
      </c>
    </row>
    <row r="40930" spans="2:3" x14ac:dyDescent="0.3">
      <c r="B40930" s="1">
        <f t="shared" si="641"/>
        <v>45942.22222225531</v>
      </c>
      <c r="C40930">
        <v>0</v>
      </c>
    </row>
    <row r="40931" spans="2:3" x14ac:dyDescent="0.3">
      <c r="B40931" s="1">
        <f t="shared" si="641"/>
        <v>45942.229166699755</v>
      </c>
      <c r="C40931">
        <v>0</v>
      </c>
    </row>
    <row r="40932" spans="2:3" x14ac:dyDescent="0.3">
      <c r="B40932" s="1">
        <f t="shared" si="641"/>
        <v>45942.236111144201</v>
      </c>
      <c r="C40932">
        <v>0</v>
      </c>
    </row>
    <row r="40933" spans="2:3" x14ac:dyDescent="0.3">
      <c r="B40933" s="1">
        <f t="shared" si="641"/>
        <v>45942.243055588646</v>
      </c>
      <c r="C40933">
        <v>0</v>
      </c>
    </row>
    <row r="40934" spans="2:3" x14ac:dyDescent="0.3">
      <c r="B40934" s="1">
        <f t="shared" si="641"/>
        <v>45942.250000033091</v>
      </c>
      <c r="C40934">
        <v>0</v>
      </c>
    </row>
    <row r="40935" spans="2:3" x14ac:dyDescent="0.3">
      <c r="B40935" s="1">
        <f t="shared" si="641"/>
        <v>45942.256944477536</v>
      </c>
      <c r="C40935">
        <v>0</v>
      </c>
    </row>
    <row r="40936" spans="2:3" x14ac:dyDescent="0.3">
      <c r="B40936" s="1">
        <f t="shared" si="641"/>
        <v>45942.263888921982</v>
      </c>
      <c r="C40936">
        <v>0</v>
      </c>
    </row>
    <row r="40937" spans="2:3" x14ac:dyDescent="0.3">
      <c r="B40937" s="1">
        <f t="shared" si="641"/>
        <v>45942.270833366427</v>
      </c>
      <c r="C40937">
        <v>0</v>
      </c>
    </row>
    <row r="40938" spans="2:3" x14ac:dyDescent="0.3">
      <c r="B40938" s="1">
        <f t="shared" si="641"/>
        <v>45942.277777810872</v>
      </c>
      <c r="C40938">
        <v>0</v>
      </c>
    </row>
    <row r="40939" spans="2:3" x14ac:dyDescent="0.3">
      <c r="B40939" s="1">
        <f t="shared" si="641"/>
        <v>45942.284722255317</v>
      </c>
      <c r="C40939">
        <v>0</v>
      </c>
    </row>
    <row r="40940" spans="2:3" x14ac:dyDescent="0.3">
      <c r="B40940" s="1">
        <f t="shared" si="641"/>
        <v>45942.291666699763</v>
      </c>
      <c r="C40940">
        <v>0</v>
      </c>
    </row>
    <row r="40941" spans="2:3" x14ac:dyDescent="0.3">
      <c r="B40941" s="1">
        <f t="shared" si="641"/>
        <v>45942.298611144208</v>
      </c>
      <c r="C40941">
        <v>0</v>
      </c>
    </row>
    <row r="40942" spans="2:3" x14ac:dyDescent="0.3">
      <c r="B40942" s="1">
        <f t="shared" si="641"/>
        <v>45942.305555588653</v>
      </c>
      <c r="C40942">
        <v>0</v>
      </c>
    </row>
    <row r="40943" spans="2:3" x14ac:dyDescent="0.3">
      <c r="B40943" s="1">
        <f t="shared" si="641"/>
        <v>45942.312500033098</v>
      </c>
      <c r="C40943">
        <v>0</v>
      </c>
    </row>
    <row r="40944" spans="2:3" x14ac:dyDescent="0.3">
      <c r="B40944" s="1">
        <f t="shared" si="641"/>
        <v>45942.319444477544</v>
      </c>
      <c r="C40944">
        <v>0</v>
      </c>
    </row>
    <row r="40945" spans="2:3" x14ac:dyDescent="0.3">
      <c r="B40945" s="1">
        <f t="shared" si="641"/>
        <v>45942.326388921989</v>
      </c>
      <c r="C40945">
        <v>0</v>
      </c>
    </row>
    <row r="40946" spans="2:3" x14ac:dyDescent="0.3">
      <c r="B40946" s="1">
        <f t="shared" si="641"/>
        <v>45942.333333366434</v>
      </c>
      <c r="C40946">
        <v>0</v>
      </c>
    </row>
    <row r="40947" spans="2:3" x14ac:dyDescent="0.3">
      <c r="B40947" s="1">
        <f t="shared" si="641"/>
        <v>45942.340277810879</v>
      </c>
      <c r="C40947">
        <v>0</v>
      </c>
    </row>
    <row r="40948" spans="2:3" x14ac:dyDescent="0.3">
      <c r="B40948" s="1">
        <f t="shared" si="641"/>
        <v>45942.347222255325</v>
      </c>
      <c r="C40948">
        <v>0</v>
      </c>
    </row>
    <row r="40949" spans="2:3" x14ac:dyDescent="0.3">
      <c r="B40949" s="1">
        <f t="shared" si="641"/>
        <v>45942.35416669977</v>
      </c>
      <c r="C40949">
        <v>0</v>
      </c>
    </row>
    <row r="40950" spans="2:3" x14ac:dyDescent="0.3">
      <c r="B40950" s="1">
        <f t="shared" si="641"/>
        <v>45942.361111144215</v>
      </c>
      <c r="C40950">
        <v>0</v>
      </c>
    </row>
    <row r="40951" spans="2:3" x14ac:dyDescent="0.3">
      <c r="B40951" s="1">
        <f t="shared" si="641"/>
        <v>45942.36805558866</v>
      </c>
      <c r="C40951">
        <v>0</v>
      </c>
    </row>
    <row r="40952" spans="2:3" x14ac:dyDescent="0.3">
      <c r="B40952" s="1">
        <f t="shared" si="641"/>
        <v>45942.375000033106</v>
      </c>
      <c r="C40952">
        <v>0</v>
      </c>
    </row>
    <row r="40953" spans="2:3" x14ac:dyDescent="0.3">
      <c r="B40953" s="1">
        <f t="shared" si="641"/>
        <v>45942.381944477551</v>
      </c>
      <c r="C40953">
        <v>0</v>
      </c>
    </row>
    <row r="40954" spans="2:3" x14ac:dyDescent="0.3">
      <c r="B40954" s="1">
        <f t="shared" si="641"/>
        <v>45942.388888921996</v>
      </c>
      <c r="C40954">
        <v>0</v>
      </c>
    </row>
    <row r="40955" spans="2:3" x14ac:dyDescent="0.3">
      <c r="B40955" s="1">
        <f t="shared" si="641"/>
        <v>45942.395833366441</v>
      </c>
      <c r="C40955">
        <v>0</v>
      </c>
    </row>
    <row r="40956" spans="2:3" x14ac:dyDescent="0.3">
      <c r="B40956" s="1">
        <f t="shared" si="641"/>
        <v>45942.402777810887</v>
      </c>
      <c r="C40956">
        <v>0</v>
      </c>
    </row>
    <row r="40957" spans="2:3" x14ac:dyDescent="0.3">
      <c r="B40957" s="1">
        <f t="shared" si="641"/>
        <v>45942.409722255332</v>
      </c>
      <c r="C40957">
        <v>0</v>
      </c>
    </row>
    <row r="40958" spans="2:3" x14ac:dyDescent="0.3">
      <c r="B40958" s="1">
        <f t="shared" si="641"/>
        <v>45942.416666699777</v>
      </c>
      <c r="C40958">
        <v>0</v>
      </c>
    </row>
    <row r="40959" spans="2:3" x14ac:dyDescent="0.3">
      <c r="B40959" s="1">
        <f t="shared" si="641"/>
        <v>45942.423611144222</v>
      </c>
      <c r="C40959">
        <v>0</v>
      </c>
    </row>
    <row r="40960" spans="2:3" x14ac:dyDescent="0.3">
      <c r="B40960" s="1">
        <f t="shared" si="641"/>
        <v>45942.430555588668</v>
      </c>
      <c r="C40960">
        <v>0</v>
      </c>
    </row>
    <row r="40961" spans="2:3" x14ac:dyDescent="0.3">
      <c r="B40961" s="1">
        <f t="shared" si="641"/>
        <v>45942.437500033113</v>
      </c>
      <c r="C40961">
        <v>0</v>
      </c>
    </row>
    <row r="40962" spans="2:3" x14ac:dyDescent="0.3">
      <c r="B40962" s="1">
        <f t="shared" si="641"/>
        <v>45942.444444477558</v>
      </c>
      <c r="C40962">
        <v>0</v>
      </c>
    </row>
    <row r="40963" spans="2:3" x14ac:dyDescent="0.3">
      <c r="B40963" s="1">
        <f t="shared" si="641"/>
        <v>45942.451388922003</v>
      </c>
      <c r="C40963">
        <v>0</v>
      </c>
    </row>
    <row r="40964" spans="2:3" x14ac:dyDescent="0.3">
      <c r="B40964" s="1">
        <f t="shared" si="641"/>
        <v>45942.458333366449</v>
      </c>
      <c r="C40964">
        <v>0</v>
      </c>
    </row>
    <row r="40965" spans="2:3" x14ac:dyDescent="0.3">
      <c r="B40965" s="1">
        <f t="shared" si="641"/>
        <v>45942.465277810894</v>
      </c>
      <c r="C40965">
        <v>0</v>
      </c>
    </row>
    <row r="40966" spans="2:3" x14ac:dyDescent="0.3">
      <c r="B40966" s="1">
        <f t="shared" si="641"/>
        <v>45942.472222255339</v>
      </c>
      <c r="C40966">
        <v>0</v>
      </c>
    </row>
    <row r="40967" spans="2:3" x14ac:dyDescent="0.3">
      <c r="B40967" s="1">
        <f t="shared" si="641"/>
        <v>45942.479166699784</v>
      </c>
      <c r="C40967">
        <v>0</v>
      </c>
    </row>
    <row r="40968" spans="2:3" x14ac:dyDescent="0.3">
      <c r="B40968" s="1">
        <f t="shared" si="641"/>
        <v>45942.48611114423</v>
      </c>
      <c r="C40968">
        <v>0</v>
      </c>
    </row>
    <row r="40969" spans="2:3" x14ac:dyDescent="0.3">
      <c r="B40969" s="1">
        <f t="shared" si="641"/>
        <v>45942.493055588675</v>
      </c>
      <c r="C40969">
        <v>0</v>
      </c>
    </row>
    <row r="40970" spans="2:3" x14ac:dyDescent="0.3">
      <c r="B40970" s="1">
        <f t="shared" si="641"/>
        <v>45942.50000003312</v>
      </c>
      <c r="C40970">
        <v>0</v>
      </c>
    </row>
    <row r="40971" spans="2:3" x14ac:dyDescent="0.3">
      <c r="B40971" s="1">
        <f t="shared" si="641"/>
        <v>45942.506944477565</v>
      </c>
      <c r="C40971">
        <v>0</v>
      </c>
    </row>
    <row r="40972" spans="2:3" x14ac:dyDescent="0.3">
      <c r="B40972" s="1">
        <f t="shared" si="641"/>
        <v>45942.513888922011</v>
      </c>
      <c r="C40972">
        <v>0</v>
      </c>
    </row>
    <row r="40973" spans="2:3" x14ac:dyDescent="0.3">
      <c r="B40973" s="1">
        <f t="shared" si="641"/>
        <v>45942.520833366456</v>
      </c>
      <c r="C40973">
        <v>0</v>
      </c>
    </row>
    <row r="40974" spans="2:3" x14ac:dyDescent="0.3">
      <c r="B40974" s="1">
        <f t="shared" si="641"/>
        <v>45942.527777810901</v>
      </c>
      <c r="C40974">
        <v>0</v>
      </c>
    </row>
    <row r="40975" spans="2:3" x14ac:dyDescent="0.3">
      <c r="B40975" s="1">
        <f t="shared" si="641"/>
        <v>45942.534722255346</v>
      </c>
      <c r="C40975">
        <v>0</v>
      </c>
    </row>
    <row r="40976" spans="2:3" x14ac:dyDescent="0.3">
      <c r="B40976" s="1">
        <f t="shared" si="641"/>
        <v>45942.541666699792</v>
      </c>
      <c r="C40976">
        <v>0</v>
      </c>
    </row>
    <row r="40977" spans="2:3" x14ac:dyDescent="0.3">
      <c r="B40977" s="1">
        <f t="shared" si="641"/>
        <v>45942.548611144237</v>
      </c>
      <c r="C40977">
        <v>0</v>
      </c>
    </row>
    <row r="40978" spans="2:3" x14ac:dyDescent="0.3">
      <c r="B40978" s="1">
        <f t="shared" si="641"/>
        <v>45942.555555588682</v>
      </c>
      <c r="C40978">
        <v>0</v>
      </c>
    </row>
    <row r="40979" spans="2:3" x14ac:dyDescent="0.3">
      <c r="B40979" s="1">
        <f t="shared" si="641"/>
        <v>45942.562500033127</v>
      </c>
      <c r="C40979">
        <v>0</v>
      </c>
    </row>
    <row r="40980" spans="2:3" x14ac:dyDescent="0.3">
      <c r="B40980" s="1">
        <f t="shared" si="641"/>
        <v>45942.569444477573</v>
      </c>
      <c r="C40980">
        <v>0</v>
      </c>
    </row>
    <row r="40981" spans="2:3" x14ac:dyDescent="0.3">
      <c r="B40981" s="1">
        <f t="shared" si="641"/>
        <v>45942.576388922018</v>
      </c>
      <c r="C40981">
        <v>0</v>
      </c>
    </row>
    <row r="40982" spans="2:3" x14ac:dyDescent="0.3">
      <c r="B40982" s="1">
        <f t="shared" si="641"/>
        <v>45942.583333366463</v>
      </c>
      <c r="C40982">
        <v>0</v>
      </c>
    </row>
    <row r="40983" spans="2:3" x14ac:dyDescent="0.3">
      <c r="B40983" s="1">
        <f t="shared" si="641"/>
        <v>45942.590277810908</v>
      </c>
      <c r="C40983">
        <v>0</v>
      </c>
    </row>
    <row r="40984" spans="2:3" x14ac:dyDescent="0.3">
      <c r="B40984" s="1">
        <f t="shared" si="641"/>
        <v>45942.597222255354</v>
      </c>
      <c r="C40984">
        <v>0</v>
      </c>
    </row>
    <row r="40985" spans="2:3" x14ac:dyDescent="0.3">
      <c r="B40985" s="1">
        <f t="shared" si="641"/>
        <v>45942.604166699799</v>
      </c>
      <c r="C40985">
        <v>0</v>
      </c>
    </row>
    <row r="40986" spans="2:3" x14ac:dyDescent="0.3">
      <c r="B40986" s="1">
        <f t="shared" ref="B40986:B41049" si="642">B40985+(B40985-B40984)</f>
        <v>45942.611111144244</v>
      </c>
      <c r="C40986">
        <v>0</v>
      </c>
    </row>
    <row r="40987" spans="2:3" x14ac:dyDescent="0.3">
      <c r="B40987" s="1">
        <f t="shared" si="642"/>
        <v>45942.618055588689</v>
      </c>
      <c r="C40987">
        <v>0</v>
      </c>
    </row>
    <row r="40988" spans="2:3" x14ac:dyDescent="0.3">
      <c r="B40988" s="1">
        <f t="shared" si="642"/>
        <v>45942.625000033135</v>
      </c>
      <c r="C40988">
        <v>0</v>
      </c>
    </row>
    <row r="40989" spans="2:3" x14ac:dyDescent="0.3">
      <c r="B40989" s="1">
        <f t="shared" si="642"/>
        <v>45942.63194447758</v>
      </c>
      <c r="C40989">
        <v>0</v>
      </c>
    </row>
    <row r="40990" spans="2:3" x14ac:dyDescent="0.3">
      <c r="B40990" s="1">
        <f t="shared" si="642"/>
        <v>45942.638888922025</v>
      </c>
      <c r="C40990">
        <v>0</v>
      </c>
    </row>
    <row r="40991" spans="2:3" x14ac:dyDescent="0.3">
      <c r="B40991" s="1">
        <f t="shared" si="642"/>
        <v>45942.64583336647</v>
      </c>
      <c r="C40991">
        <v>0</v>
      </c>
    </row>
    <row r="40992" spans="2:3" x14ac:dyDescent="0.3">
      <c r="B40992" s="1">
        <f t="shared" si="642"/>
        <v>45942.652777810916</v>
      </c>
      <c r="C40992">
        <v>0</v>
      </c>
    </row>
    <row r="40993" spans="2:3" x14ac:dyDescent="0.3">
      <c r="B40993" s="1">
        <f t="shared" si="642"/>
        <v>45942.659722255361</v>
      </c>
      <c r="C40993">
        <v>0</v>
      </c>
    </row>
    <row r="40994" spans="2:3" x14ac:dyDescent="0.3">
      <c r="B40994" s="1">
        <f t="shared" si="642"/>
        <v>45942.666666699806</v>
      </c>
      <c r="C40994">
        <v>0</v>
      </c>
    </row>
    <row r="40995" spans="2:3" x14ac:dyDescent="0.3">
      <c r="B40995" s="1">
        <f t="shared" si="642"/>
        <v>45942.673611144251</v>
      </c>
      <c r="C40995">
        <v>0</v>
      </c>
    </row>
    <row r="40996" spans="2:3" x14ac:dyDescent="0.3">
      <c r="B40996" s="1">
        <f t="shared" si="642"/>
        <v>45942.680555588697</v>
      </c>
      <c r="C40996">
        <v>0</v>
      </c>
    </row>
    <row r="40997" spans="2:3" x14ac:dyDescent="0.3">
      <c r="B40997" s="1">
        <f t="shared" si="642"/>
        <v>45942.687500033142</v>
      </c>
      <c r="C40997">
        <v>0</v>
      </c>
    </row>
    <row r="40998" spans="2:3" x14ac:dyDescent="0.3">
      <c r="B40998" s="1">
        <f t="shared" si="642"/>
        <v>45942.694444477587</v>
      </c>
      <c r="C40998">
        <v>0</v>
      </c>
    </row>
    <row r="40999" spans="2:3" x14ac:dyDescent="0.3">
      <c r="B40999" s="1">
        <f t="shared" si="642"/>
        <v>45942.701388922032</v>
      </c>
      <c r="C40999">
        <v>0</v>
      </c>
    </row>
    <row r="41000" spans="2:3" x14ac:dyDescent="0.3">
      <c r="B41000" s="1">
        <f t="shared" si="642"/>
        <v>45942.708333366478</v>
      </c>
      <c r="C41000">
        <v>0</v>
      </c>
    </row>
    <row r="41001" spans="2:3" x14ac:dyDescent="0.3">
      <c r="B41001" s="1">
        <f t="shared" si="642"/>
        <v>45942.715277810923</v>
      </c>
      <c r="C41001">
        <v>0</v>
      </c>
    </row>
    <row r="41002" spans="2:3" x14ac:dyDescent="0.3">
      <c r="B41002" s="1">
        <f t="shared" si="642"/>
        <v>45942.722222255368</v>
      </c>
      <c r="C41002">
        <v>0</v>
      </c>
    </row>
    <row r="41003" spans="2:3" x14ac:dyDescent="0.3">
      <c r="B41003" s="1">
        <f t="shared" si="642"/>
        <v>45942.729166699814</v>
      </c>
      <c r="C41003">
        <v>0</v>
      </c>
    </row>
    <row r="41004" spans="2:3" x14ac:dyDescent="0.3">
      <c r="B41004" s="1">
        <f t="shared" si="642"/>
        <v>45942.736111144259</v>
      </c>
      <c r="C41004">
        <v>0</v>
      </c>
    </row>
    <row r="41005" spans="2:3" x14ac:dyDescent="0.3">
      <c r="B41005" s="1">
        <f t="shared" si="642"/>
        <v>45942.743055588704</v>
      </c>
      <c r="C41005">
        <v>0</v>
      </c>
    </row>
    <row r="41006" spans="2:3" x14ac:dyDescent="0.3">
      <c r="B41006" s="1">
        <f t="shared" si="642"/>
        <v>45942.750000033149</v>
      </c>
      <c r="C41006">
        <v>0</v>
      </c>
    </row>
    <row r="41007" spans="2:3" x14ac:dyDescent="0.3">
      <c r="B41007" s="1">
        <f t="shared" si="642"/>
        <v>45942.756944477595</v>
      </c>
      <c r="C41007">
        <v>0</v>
      </c>
    </row>
    <row r="41008" spans="2:3" x14ac:dyDescent="0.3">
      <c r="B41008" s="1">
        <f t="shared" si="642"/>
        <v>45942.76388892204</v>
      </c>
      <c r="C41008">
        <v>0</v>
      </c>
    </row>
    <row r="41009" spans="2:3" x14ac:dyDescent="0.3">
      <c r="B41009" s="1">
        <f t="shared" si="642"/>
        <v>45942.770833366485</v>
      </c>
      <c r="C41009">
        <v>0</v>
      </c>
    </row>
    <row r="41010" spans="2:3" x14ac:dyDescent="0.3">
      <c r="B41010" s="1">
        <f t="shared" si="642"/>
        <v>45942.77777781093</v>
      </c>
      <c r="C41010">
        <v>0</v>
      </c>
    </row>
    <row r="41011" spans="2:3" x14ac:dyDescent="0.3">
      <c r="B41011" s="1">
        <f t="shared" si="642"/>
        <v>45942.784722255376</v>
      </c>
      <c r="C41011">
        <v>0</v>
      </c>
    </row>
    <row r="41012" spans="2:3" x14ac:dyDescent="0.3">
      <c r="B41012" s="1">
        <f t="shared" si="642"/>
        <v>45942.791666699821</v>
      </c>
      <c r="C41012">
        <v>0</v>
      </c>
    </row>
    <row r="41013" spans="2:3" x14ac:dyDescent="0.3">
      <c r="B41013" s="1">
        <f t="shared" si="642"/>
        <v>45942.798611144266</v>
      </c>
      <c r="C41013">
        <v>0</v>
      </c>
    </row>
    <row r="41014" spans="2:3" x14ac:dyDescent="0.3">
      <c r="B41014" s="1">
        <f t="shared" si="642"/>
        <v>45942.805555588711</v>
      </c>
      <c r="C41014">
        <v>0</v>
      </c>
    </row>
    <row r="41015" spans="2:3" x14ac:dyDescent="0.3">
      <c r="B41015" s="1">
        <f t="shared" si="642"/>
        <v>45942.812500033157</v>
      </c>
      <c r="C41015">
        <v>0</v>
      </c>
    </row>
    <row r="41016" spans="2:3" x14ac:dyDescent="0.3">
      <c r="B41016" s="1">
        <f t="shared" si="642"/>
        <v>45942.819444477602</v>
      </c>
      <c r="C41016">
        <v>0</v>
      </c>
    </row>
    <row r="41017" spans="2:3" x14ac:dyDescent="0.3">
      <c r="B41017" s="1">
        <f t="shared" si="642"/>
        <v>45942.826388922047</v>
      </c>
      <c r="C41017">
        <v>0</v>
      </c>
    </row>
    <row r="41018" spans="2:3" x14ac:dyDescent="0.3">
      <c r="B41018" s="1">
        <f t="shared" si="642"/>
        <v>45942.833333366492</v>
      </c>
      <c r="C41018">
        <v>0</v>
      </c>
    </row>
    <row r="41019" spans="2:3" x14ac:dyDescent="0.3">
      <c r="B41019" s="1">
        <f t="shared" si="642"/>
        <v>45942.840277810938</v>
      </c>
      <c r="C41019">
        <v>0</v>
      </c>
    </row>
    <row r="41020" spans="2:3" x14ac:dyDescent="0.3">
      <c r="B41020" s="1">
        <f t="shared" si="642"/>
        <v>45942.847222255383</v>
      </c>
      <c r="C41020">
        <v>0</v>
      </c>
    </row>
    <row r="41021" spans="2:3" x14ac:dyDescent="0.3">
      <c r="B41021" s="1">
        <f t="shared" si="642"/>
        <v>45942.854166699828</v>
      </c>
      <c r="C41021">
        <v>0</v>
      </c>
    </row>
    <row r="41022" spans="2:3" x14ac:dyDescent="0.3">
      <c r="B41022" s="1">
        <f t="shared" si="642"/>
        <v>45942.861111144273</v>
      </c>
      <c r="C41022">
        <v>0</v>
      </c>
    </row>
    <row r="41023" spans="2:3" x14ac:dyDescent="0.3">
      <c r="B41023" s="1">
        <f t="shared" si="642"/>
        <v>45942.868055588719</v>
      </c>
      <c r="C41023">
        <v>0</v>
      </c>
    </row>
    <row r="41024" spans="2:3" x14ac:dyDescent="0.3">
      <c r="B41024" s="1">
        <f t="shared" si="642"/>
        <v>45942.875000033164</v>
      </c>
      <c r="C41024">
        <v>0</v>
      </c>
    </row>
    <row r="41025" spans="2:3" x14ac:dyDescent="0.3">
      <c r="B41025" s="1">
        <f t="shared" si="642"/>
        <v>45942.881944477609</v>
      </c>
      <c r="C41025">
        <v>0</v>
      </c>
    </row>
    <row r="41026" spans="2:3" x14ac:dyDescent="0.3">
      <c r="B41026" s="1">
        <f t="shared" si="642"/>
        <v>45942.888888922054</v>
      </c>
      <c r="C41026">
        <v>0</v>
      </c>
    </row>
    <row r="41027" spans="2:3" x14ac:dyDescent="0.3">
      <c r="B41027" s="1">
        <f t="shared" si="642"/>
        <v>45942.8958333665</v>
      </c>
      <c r="C41027">
        <v>0</v>
      </c>
    </row>
    <row r="41028" spans="2:3" x14ac:dyDescent="0.3">
      <c r="B41028" s="1">
        <f t="shared" si="642"/>
        <v>45942.902777810945</v>
      </c>
      <c r="C41028">
        <v>0</v>
      </c>
    </row>
    <row r="41029" spans="2:3" x14ac:dyDescent="0.3">
      <c r="B41029" s="1">
        <f t="shared" si="642"/>
        <v>45942.90972225539</v>
      </c>
      <c r="C41029">
        <v>0</v>
      </c>
    </row>
    <row r="41030" spans="2:3" x14ac:dyDescent="0.3">
      <c r="B41030" s="1">
        <f t="shared" si="642"/>
        <v>45942.916666699835</v>
      </c>
      <c r="C41030">
        <v>0</v>
      </c>
    </row>
    <row r="41031" spans="2:3" x14ac:dyDescent="0.3">
      <c r="B41031" s="1">
        <f t="shared" si="642"/>
        <v>45942.923611144281</v>
      </c>
      <c r="C41031">
        <v>0</v>
      </c>
    </row>
    <row r="41032" spans="2:3" x14ac:dyDescent="0.3">
      <c r="B41032" s="1">
        <f t="shared" si="642"/>
        <v>45942.930555588726</v>
      </c>
      <c r="C41032">
        <v>0</v>
      </c>
    </row>
    <row r="41033" spans="2:3" x14ac:dyDescent="0.3">
      <c r="B41033" s="1">
        <f t="shared" si="642"/>
        <v>45942.937500033171</v>
      </c>
      <c r="C41033">
        <v>0</v>
      </c>
    </row>
    <row r="41034" spans="2:3" x14ac:dyDescent="0.3">
      <c r="B41034" s="1">
        <f t="shared" si="642"/>
        <v>45942.944444477616</v>
      </c>
      <c r="C41034">
        <v>0</v>
      </c>
    </row>
    <row r="41035" spans="2:3" x14ac:dyDescent="0.3">
      <c r="B41035" s="1">
        <f t="shared" si="642"/>
        <v>45942.951388922062</v>
      </c>
      <c r="C41035">
        <v>0</v>
      </c>
    </row>
    <row r="41036" spans="2:3" x14ac:dyDescent="0.3">
      <c r="B41036" s="1">
        <f t="shared" si="642"/>
        <v>45942.958333366507</v>
      </c>
      <c r="C41036">
        <v>0</v>
      </c>
    </row>
    <row r="41037" spans="2:3" x14ac:dyDescent="0.3">
      <c r="B41037" s="1">
        <f t="shared" si="642"/>
        <v>45942.965277810952</v>
      </c>
      <c r="C41037">
        <v>0</v>
      </c>
    </row>
    <row r="41038" spans="2:3" x14ac:dyDescent="0.3">
      <c r="B41038" s="1">
        <f t="shared" si="642"/>
        <v>45942.972222255397</v>
      </c>
      <c r="C41038">
        <v>0</v>
      </c>
    </row>
    <row r="41039" spans="2:3" x14ac:dyDescent="0.3">
      <c r="B41039" s="1">
        <f t="shared" si="642"/>
        <v>45942.979166699843</v>
      </c>
      <c r="C41039">
        <v>0</v>
      </c>
    </row>
    <row r="41040" spans="2:3" x14ac:dyDescent="0.3">
      <c r="B41040" s="1">
        <f t="shared" si="642"/>
        <v>45942.986111144288</v>
      </c>
      <c r="C41040">
        <v>0</v>
      </c>
    </row>
    <row r="41041" spans="2:3" x14ac:dyDescent="0.3">
      <c r="B41041" s="1">
        <f t="shared" si="642"/>
        <v>45942.993055588733</v>
      </c>
      <c r="C41041">
        <v>0</v>
      </c>
    </row>
    <row r="41042" spans="2:3" x14ac:dyDescent="0.3">
      <c r="B41042" s="1">
        <f t="shared" si="642"/>
        <v>45943.000000033178</v>
      </c>
      <c r="C41042">
        <v>0</v>
      </c>
    </row>
    <row r="41043" spans="2:3" x14ac:dyDescent="0.3">
      <c r="B41043" s="1">
        <f t="shared" si="642"/>
        <v>45943.006944477624</v>
      </c>
      <c r="C41043">
        <v>0</v>
      </c>
    </row>
    <row r="41044" spans="2:3" x14ac:dyDescent="0.3">
      <c r="B41044" s="1">
        <f t="shared" si="642"/>
        <v>45943.013888922069</v>
      </c>
      <c r="C41044">
        <v>0</v>
      </c>
    </row>
    <row r="41045" spans="2:3" x14ac:dyDescent="0.3">
      <c r="B41045" s="1">
        <f t="shared" si="642"/>
        <v>45943.020833366514</v>
      </c>
      <c r="C41045">
        <v>0</v>
      </c>
    </row>
    <row r="41046" spans="2:3" x14ac:dyDescent="0.3">
      <c r="B41046" s="1">
        <f t="shared" si="642"/>
        <v>45943.027777810959</v>
      </c>
      <c r="C41046">
        <v>0</v>
      </c>
    </row>
    <row r="41047" spans="2:3" x14ac:dyDescent="0.3">
      <c r="B41047" s="1">
        <f t="shared" si="642"/>
        <v>45943.034722255405</v>
      </c>
      <c r="C41047">
        <v>0</v>
      </c>
    </row>
    <row r="41048" spans="2:3" x14ac:dyDescent="0.3">
      <c r="B41048" s="1">
        <f t="shared" si="642"/>
        <v>45943.04166669985</v>
      </c>
      <c r="C41048">
        <v>0</v>
      </c>
    </row>
    <row r="41049" spans="2:3" x14ac:dyDescent="0.3">
      <c r="B41049" s="1">
        <f t="shared" si="642"/>
        <v>45943.048611144295</v>
      </c>
      <c r="C41049">
        <v>0</v>
      </c>
    </row>
    <row r="41050" spans="2:3" x14ac:dyDescent="0.3">
      <c r="B41050" s="1">
        <f t="shared" ref="B41050:B41113" si="643">B41049+(B41049-B41048)</f>
        <v>45943.05555558874</v>
      </c>
      <c r="C41050">
        <v>0</v>
      </c>
    </row>
    <row r="41051" spans="2:3" x14ac:dyDescent="0.3">
      <c r="B41051" s="1">
        <f t="shared" si="643"/>
        <v>45943.062500033186</v>
      </c>
      <c r="C41051">
        <v>0</v>
      </c>
    </row>
    <row r="41052" spans="2:3" x14ac:dyDescent="0.3">
      <c r="B41052" s="1">
        <f t="shared" si="643"/>
        <v>45943.069444477631</v>
      </c>
      <c r="C41052">
        <v>0</v>
      </c>
    </row>
    <row r="41053" spans="2:3" x14ac:dyDescent="0.3">
      <c r="B41053" s="1">
        <f t="shared" si="643"/>
        <v>45943.076388922076</v>
      </c>
      <c r="C41053">
        <v>0</v>
      </c>
    </row>
    <row r="41054" spans="2:3" x14ac:dyDescent="0.3">
      <c r="B41054" s="1">
        <f t="shared" si="643"/>
        <v>45943.083333366521</v>
      </c>
      <c r="C41054">
        <v>0</v>
      </c>
    </row>
    <row r="41055" spans="2:3" x14ac:dyDescent="0.3">
      <c r="B41055" s="1">
        <f t="shared" si="643"/>
        <v>45943.090277810967</v>
      </c>
      <c r="C41055">
        <v>0</v>
      </c>
    </row>
    <row r="41056" spans="2:3" x14ac:dyDescent="0.3">
      <c r="B41056" s="1">
        <f t="shared" si="643"/>
        <v>45943.097222255412</v>
      </c>
      <c r="C41056">
        <v>0</v>
      </c>
    </row>
    <row r="41057" spans="2:3" x14ac:dyDescent="0.3">
      <c r="B41057" s="1">
        <f t="shared" si="643"/>
        <v>45943.104166699857</v>
      </c>
      <c r="C41057">
        <v>0</v>
      </c>
    </row>
    <row r="41058" spans="2:3" x14ac:dyDescent="0.3">
      <c r="B41058" s="1">
        <f t="shared" si="643"/>
        <v>45943.111111144302</v>
      </c>
      <c r="C41058">
        <v>0</v>
      </c>
    </row>
    <row r="41059" spans="2:3" x14ac:dyDescent="0.3">
      <c r="B41059" s="1">
        <f t="shared" si="643"/>
        <v>45943.118055588748</v>
      </c>
      <c r="C41059">
        <v>0</v>
      </c>
    </row>
    <row r="41060" spans="2:3" x14ac:dyDescent="0.3">
      <c r="B41060" s="1">
        <f t="shared" si="643"/>
        <v>45943.125000033193</v>
      </c>
      <c r="C41060">
        <v>0</v>
      </c>
    </row>
    <row r="41061" spans="2:3" x14ac:dyDescent="0.3">
      <c r="B41061" s="1">
        <f t="shared" si="643"/>
        <v>45943.131944477638</v>
      </c>
      <c r="C41061">
        <v>0</v>
      </c>
    </row>
    <row r="41062" spans="2:3" x14ac:dyDescent="0.3">
      <c r="B41062" s="1">
        <f t="shared" si="643"/>
        <v>45943.138888922083</v>
      </c>
      <c r="C41062">
        <v>0</v>
      </c>
    </row>
    <row r="41063" spans="2:3" x14ac:dyDescent="0.3">
      <c r="B41063" s="1">
        <f t="shared" si="643"/>
        <v>45943.145833366529</v>
      </c>
      <c r="C41063">
        <v>0</v>
      </c>
    </row>
    <row r="41064" spans="2:3" x14ac:dyDescent="0.3">
      <c r="B41064" s="1">
        <f t="shared" si="643"/>
        <v>45943.152777810974</v>
      </c>
      <c r="C41064">
        <v>0</v>
      </c>
    </row>
    <row r="41065" spans="2:3" x14ac:dyDescent="0.3">
      <c r="B41065" s="1">
        <f t="shared" si="643"/>
        <v>45943.159722255419</v>
      </c>
      <c r="C41065">
        <v>0</v>
      </c>
    </row>
    <row r="41066" spans="2:3" x14ac:dyDescent="0.3">
      <c r="B41066" s="1">
        <f t="shared" si="643"/>
        <v>45943.166666699864</v>
      </c>
      <c r="C41066">
        <v>0</v>
      </c>
    </row>
    <row r="41067" spans="2:3" x14ac:dyDescent="0.3">
      <c r="B41067" s="1">
        <f t="shared" si="643"/>
        <v>45943.17361114431</v>
      </c>
      <c r="C41067">
        <v>0</v>
      </c>
    </row>
    <row r="41068" spans="2:3" x14ac:dyDescent="0.3">
      <c r="B41068" s="1">
        <f t="shared" si="643"/>
        <v>45943.180555588755</v>
      </c>
      <c r="C41068">
        <v>0</v>
      </c>
    </row>
    <row r="41069" spans="2:3" x14ac:dyDescent="0.3">
      <c r="B41069" s="1">
        <f t="shared" si="643"/>
        <v>45943.1875000332</v>
      </c>
      <c r="C41069">
        <v>0</v>
      </c>
    </row>
    <row r="41070" spans="2:3" x14ac:dyDescent="0.3">
      <c r="B41070" s="1">
        <f t="shared" si="643"/>
        <v>45943.194444477645</v>
      </c>
      <c r="C41070">
        <v>0</v>
      </c>
    </row>
    <row r="41071" spans="2:3" x14ac:dyDescent="0.3">
      <c r="B41071" s="1">
        <f t="shared" si="643"/>
        <v>45943.201388922091</v>
      </c>
      <c r="C41071">
        <v>0</v>
      </c>
    </row>
    <row r="41072" spans="2:3" x14ac:dyDescent="0.3">
      <c r="B41072" s="1">
        <f t="shared" si="643"/>
        <v>45943.208333366536</v>
      </c>
      <c r="C41072">
        <v>0</v>
      </c>
    </row>
    <row r="41073" spans="2:3" x14ac:dyDescent="0.3">
      <c r="B41073" s="1">
        <f t="shared" si="643"/>
        <v>45943.215277810981</v>
      </c>
      <c r="C41073">
        <v>0</v>
      </c>
    </row>
    <row r="41074" spans="2:3" x14ac:dyDescent="0.3">
      <c r="B41074" s="1">
        <f t="shared" si="643"/>
        <v>45943.222222255426</v>
      </c>
      <c r="C41074">
        <v>0</v>
      </c>
    </row>
    <row r="41075" spans="2:3" x14ac:dyDescent="0.3">
      <c r="B41075" s="1">
        <f t="shared" si="643"/>
        <v>45943.229166699872</v>
      </c>
      <c r="C41075">
        <v>0</v>
      </c>
    </row>
    <row r="41076" spans="2:3" x14ac:dyDescent="0.3">
      <c r="B41076" s="1">
        <f t="shared" si="643"/>
        <v>45943.236111144317</v>
      </c>
      <c r="C41076">
        <v>0</v>
      </c>
    </row>
    <row r="41077" spans="2:3" x14ac:dyDescent="0.3">
      <c r="B41077" s="1">
        <f t="shared" si="643"/>
        <v>45943.243055588762</v>
      </c>
      <c r="C41077">
        <v>0</v>
      </c>
    </row>
    <row r="41078" spans="2:3" x14ac:dyDescent="0.3">
      <c r="B41078" s="1">
        <f t="shared" si="643"/>
        <v>45943.250000033207</v>
      </c>
      <c r="C41078">
        <v>0</v>
      </c>
    </row>
    <row r="41079" spans="2:3" x14ac:dyDescent="0.3">
      <c r="B41079" s="1">
        <f t="shared" si="643"/>
        <v>45943.256944477653</v>
      </c>
      <c r="C41079">
        <v>0</v>
      </c>
    </row>
    <row r="41080" spans="2:3" x14ac:dyDescent="0.3">
      <c r="B41080" s="1">
        <f t="shared" si="643"/>
        <v>45943.263888922098</v>
      </c>
      <c r="C41080">
        <v>0</v>
      </c>
    </row>
    <row r="41081" spans="2:3" x14ac:dyDescent="0.3">
      <c r="B41081" s="1">
        <f t="shared" si="643"/>
        <v>45943.270833366543</v>
      </c>
      <c r="C41081">
        <v>0</v>
      </c>
    </row>
    <row r="41082" spans="2:3" x14ac:dyDescent="0.3">
      <c r="B41082" s="1">
        <f t="shared" si="643"/>
        <v>45943.277777810988</v>
      </c>
      <c r="C41082">
        <v>0</v>
      </c>
    </row>
    <row r="41083" spans="2:3" x14ac:dyDescent="0.3">
      <c r="B41083" s="1">
        <f t="shared" si="643"/>
        <v>45943.284722255434</v>
      </c>
      <c r="C41083">
        <v>0</v>
      </c>
    </row>
    <row r="41084" spans="2:3" x14ac:dyDescent="0.3">
      <c r="B41084" s="1">
        <f t="shared" si="643"/>
        <v>45943.291666699879</v>
      </c>
      <c r="C41084">
        <v>0</v>
      </c>
    </row>
    <row r="41085" spans="2:3" x14ac:dyDescent="0.3">
      <c r="B41085" s="1">
        <f t="shared" si="643"/>
        <v>45943.298611144324</v>
      </c>
      <c r="C41085">
        <v>0</v>
      </c>
    </row>
    <row r="41086" spans="2:3" x14ac:dyDescent="0.3">
      <c r="B41086" s="1">
        <f t="shared" si="643"/>
        <v>45943.305555588769</v>
      </c>
      <c r="C41086">
        <v>0</v>
      </c>
    </row>
    <row r="41087" spans="2:3" x14ac:dyDescent="0.3">
      <c r="B41087" s="1">
        <f t="shared" si="643"/>
        <v>45943.312500033215</v>
      </c>
      <c r="C41087">
        <v>0</v>
      </c>
    </row>
    <row r="41088" spans="2:3" x14ac:dyDescent="0.3">
      <c r="B41088" s="1">
        <f t="shared" si="643"/>
        <v>45943.31944447766</v>
      </c>
      <c r="C41088">
        <v>0</v>
      </c>
    </row>
    <row r="41089" spans="2:3" x14ac:dyDescent="0.3">
      <c r="B41089" s="1">
        <f t="shared" si="643"/>
        <v>45943.326388922105</v>
      </c>
      <c r="C41089">
        <v>0</v>
      </c>
    </row>
    <row r="41090" spans="2:3" x14ac:dyDescent="0.3">
      <c r="B41090" s="1">
        <f t="shared" si="643"/>
        <v>45943.333333366551</v>
      </c>
      <c r="C41090">
        <v>0</v>
      </c>
    </row>
    <row r="41091" spans="2:3" x14ac:dyDescent="0.3">
      <c r="B41091" s="1">
        <f t="shared" si="643"/>
        <v>45943.340277810996</v>
      </c>
      <c r="C41091">
        <v>0</v>
      </c>
    </row>
    <row r="41092" spans="2:3" x14ac:dyDescent="0.3">
      <c r="B41092" s="1">
        <f t="shared" si="643"/>
        <v>45943.347222255441</v>
      </c>
      <c r="C41092">
        <v>0</v>
      </c>
    </row>
    <row r="41093" spans="2:3" x14ac:dyDescent="0.3">
      <c r="B41093" s="1">
        <f t="shared" si="643"/>
        <v>45943.354166699886</v>
      </c>
      <c r="C41093">
        <v>0</v>
      </c>
    </row>
    <row r="41094" spans="2:3" x14ac:dyDescent="0.3">
      <c r="B41094" s="1">
        <f t="shared" si="643"/>
        <v>45943.361111144332</v>
      </c>
      <c r="C41094">
        <v>0</v>
      </c>
    </row>
    <row r="41095" spans="2:3" x14ac:dyDescent="0.3">
      <c r="B41095" s="1">
        <f t="shared" si="643"/>
        <v>45943.368055588777</v>
      </c>
      <c r="C41095">
        <v>0</v>
      </c>
    </row>
    <row r="41096" spans="2:3" x14ac:dyDescent="0.3">
      <c r="B41096" s="1">
        <f t="shared" si="643"/>
        <v>45943.375000033222</v>
      </c>
      <c r="C41096">
        <v>0</v>
      </c>
    </row>
    <row r="41097" spans="2:3" x14ac:dyDescent="0.3">
      <c r="B41097" s="1">
        <f t="shared" si="643"/>
        <v>45943.381944477667</v>
      </c>
      <c r="C41097">
        <v>0</v>
      </c>
    </row>
    <row r="41098" spans="2:3" x14ac:dyDescent="0.3">
      <c r="B41098" s="1">
        <f t="shared" si="643"/>
        <v>45943.388888922113</v>
      </c>
      <c r="C41098">
        <v>0</v>
      </c>
    </row>
    <row r="41099" spans="2:3" x14ac:dyDescent="0.3">
      <c r="B41099" s="1">
        <f t="shared" si="643"/>
        <v>45943.395833366558</v>
      </c>
      <c r="C41099">
        <v>0</v>
      </c>
    </row>
    <row r="41100" spans="2:3" x14ac:dyDescent="0.3">
      <c r="B41100" s="1">
        <f t="shared" si="643"/>
        <v>45943.402777811003</v>
      </c>
      <c r="C41100">
        <v>0</v>
      </c>
    </row>
    <row r="41101" spans="2:3" x14ac:dyDescent="0.3">
      <c r="B41101" s="1">
        <f t="shared" si="643"/>
        <v>45943.409722255448</v>
      </c>
      <c r="C41101">
        <v>0</v>
      </c>
    </row>
    <row r="41102" spans="2:3" x14ac:dyDescent="0.3">
      <c r="B41102" s="1">
        <f t="shared" si="643"/>
        <v>45943.416666699894</v>
      </c>
      <c r="C41102">
        <v>0</v>
      </c>
    </row>
    <row r="41103" spans="2:3" x14ac:dyDescent="0.3">
      <c r="B41103" s="1">
        <f t="shared" si="643"/>
        <v>45943.423611144339</v>
      </c>
      <c r="C41103">
        <v>0</v>
      </c>
    </row>
    <row r="41104" spans="2:3" x14ac:dyDescent="0.3">
      <c r="B41104" s="1">
        <f t="shared" si="643"/>
        <v>45943.430555588784</v>
      </c>
      <c r="C41104">
        <v>0</v>
      </c>
    </row>
    <row r="41105" spans="2:3" x14ac:dyDescent="0.3">
      <c r="B41105" s="1">
        <f t="shared" si="643"/>
        <v>45943.437500033229</v>
      </c>
      <c r="C41105">
        <v>0</v>
      </c>
    </row>
    <row r="41106" spans="2:3" x14ac:dyDescent="0.3">
      <c r="B41106" s="1">
        <f t="shared" si="643"/>
        <v>45943.444444477675</v>
      </c>
      <c r="C41106">
        <v>0</v>
      </c>
    </row>
    <row r="41107" spans="2:3" x14ac:dyDescent="0.3">
      <c r="B41107" s="1">
        <f t="shared" si="643"/>
        <v>45943.45138892212</v>
      </c>
      <c r="C41107">
        <v>0</v>
      </c>
    </row>
    <row r="41108" spans="2:3" x14ac:dyDescent="0.3">
      <c r="B41108" s="1">
        <f t="shared" si="643"/>
        <v>45943.458333366565</v>
      </c>
      <c r="C41108">
        <v>0</v>
      </c>
    </row>
    <row r="41109" spans="2:3" x14ac:dyDescent="0.3">
      <c r="B41109" s="1">
        <f t="shared" si="643"/>
        <v>45943.46527781101</v>
      </c>
      <c r="C41109">
        <v>0</v>
      </c>
    </row>
    <row r="41110" spans="2:3" x14ac:dyDescent="0.3">
      <c r="B41110" s="1">
        <f t="shared" si="643"/>
        <v>45943.472222255456</v>
      </c>
      <c r="C41110">
        <v>0</v>
      </c>
    </row>
    <row r="41111" spans="2:3" x14ac:dyDescent="0.3">
      <c r="B41111" s="1">
        <f t="shared" si="643"/>
        <v>45943.479166699901</v>
      </c>
      <c r="C41111">
        <v>0</v>
      </c>
    </row>
    <row r="41112" spans="2:3" x14ac:dyDescent="0.3">
      <c r="B41112" s="1">
        <f t="shared" si="643"/>
        <v>45943.486111144346</v>
      </c>
      <c r="C41112">
        <v>0</v>
      </c>
    </row>
    <row r="41113" spans="2:3" x14ac:dyDescent="0.3">
      <c r="B41113" s="1">
        <f t="shared" si="643"/>
        <v>45943.493055588791</v>
      </c>
      <c r="C41113">
        <v>0</v>
      </c>
    </row>
    <row r="41114" spans="2:3" x14ac:dyDescent="0.3">
      <c r="B41114" s="1">
        <f t="shared" ref="B41114:B41177" si="644">B41113+(B41113-B41112)</f>
        <v>45943.500000033237</v>
      </c>
      <c r="C41114">
        <v>0</v>
      </c>
    </row>
    <row r="41115" spans="2:3" x14ac:dyDescent="0.3">
      <c r="B41115" s="1">
        <f t="shared" si="644"/>
        <v>45943.506944477682</v>
      </c>
      <c r="C41115">
        <v>0</v>
      </c>
    </row>
    <row r="41116" spans="2:3" x14ac:dyDescent="0.3">
      <c r="B41116" s="1">
        <f t="shared" si="644"/>
        <v>45943.513888922127</v>
      </c>
      <c r="C41116">
        <v>0</v>
      </c>
    </row>
    <row r="41117" spans="2:3" x14ac:dyDescent="0.3">
      <c r="B41117" s="1">
        <f t="shared" si="644"/>
        <v>45943.520833366572</v>
      </c>
      <c r="C41117">
        <v>0</v>
      </c>
    </row>
    <row r="41118" spans="2:3" x14ac:dyDescent="0.3">
      <c r="B41118" s="1">
        <f t="shared" si="644"/>
        <v>45943.527777811018</v>
      </c>
      <c r="C41118">
        <v>0</v>
      </c>
    </row>
    <row r="41119" spans="2:3" x14ac:dyDescent="0.3">
      <c r="B41119" s="1">
        <f t="shared" si="644"/>
        <v>45943.534722255463</v>
      </c>
      <c r="C41119">
        <v>0</v>
      </c>
    </row>
    <row r="41120" spans="2:3" x14ac:dyDescent="0.3">
      <c r="B41120" s="1">
        <f t="shared" si="644"/>
        <v>45943.541666699908</v>
      </c>
      <c r="C41120">
        <v>0</v>
      </c>
    </row>
    <row r="41121" spans="2:3" x14ac:dyDescent="0.3">
      <c r="B41121" s="1">
        <f t="shared" si="644"/>
        <v>45943.548611144353</v>
      </c>
      <c r="C41121">
        <v>0</v>
      </c>
    </row>
    <row r="41122" spans="2:3" x14ac:dyDescent="0.3">
      <c r="B41122" s="1">
        <f t="shared" si="644"/>
        <v>45943.555555588799</v>
      </c>
      <c r="C41122">
        <v>0</v>
      </c>
    </row>
    <row r="41123" spans="2:3" x14ac:dyDescent="0.3">
      <c r="B41123" s="1">
        <f t="shared" si="644"/>
        <v>45943.562500033244</v>
      </c>
      <c r="C41123">
        <v>0</v>
      </c>
    </row>
    <row r="41124" spans="2:3" x14ac:dyDescent="0.3">
      <c r="B41124" s="1">
        <f t="shared" si="644"/>
        <v>45943.569444477689</v>
      </c>
      <c r="C41124">
        <v>0</v>
      </c>
    </row>
    <row r="41125" spans="2:3" x14ac:dyDescent="0.3">
      <c r="B41125" s="1">
        <f t="shared" si="644"/>
        <v>45943.576388922134</v>
      </c>
      <c r="C41125">
        <v>0</v>
      </c>
    </row>
    <row r="41126" spans="2:3" x14ac:dyDescent="0.3">
      <c r="B41126" s="1">
        <f t="shared" si="644"/>
        <v>45943.58333336658</v>
      </c>
      <c r="C41126">
        <v>0</v>
      </c>
    </row>
    <row r="41127" spans="2:3" x14ac:dyDescent="0.3">
      <c r="B41127" s="1">
        <f t="shared" si="644"/>
        <v>45943.590277811025</v>
      </c>
      <c r="C41127">
        <v>0</v>
      </c>
    </row>
    <row r="41128" spans="2:3" x14ac:dyDescent="0.3">
      <c r="B41128" s="1">
        <f t="shared" si="644"/>
        <v>45943.59722225547</v>
      </c>
      <c r="C41128">
        <v>0</v>
      </c>
    </row>
    <row r="41129" spans="2:3" x14ac:dyDescent="0.3">
      <c r="B41129" s="1">
        <f t="shared" si="644"/>
        <v>45943.604166699915</v>
      </c>
      <c r="C41129">
        <v>0</v>
      </c>
    </row>
    <row r="41130" spans="2:3" x14ac:dyDescent="0.3">
      <c r="B41130" s="1">
        <f t="shared" si="644"/>
        <v>45943.611111144361</v>
      </c>
      <c r="C41130">
        <v>0</v>
      </c>
    </row>
    <row r="41131" spans="2:3" x14ac:dyDescent="0.3">
      <c r="B41131" s="1">
        <f t="shared" si="644"/>
        <v>45943.618055588806</v>
      </c>
      <c r="C41131">
        <v>0</v>
      </c>
    </row>
    <row r="41132" spans="2:3" x14ac:dyDescent="0.3">
      <c r="B41132" s="1">
        <f t="shared" si="644"/>
        <v>45943.625000033251</v>
      </c>
      <c r="C41132">
        <v>0</v>
      </c>
    </row>
    <row r="41133" spans="2:3" x14ac:dyDescent="0.3">
      <c r="B41133" s="1">
        <f t="shared" si="644"/>
        <v>45943.631944477696</v>
      </c>
      <c r="C41133">
        <v>0</v>
      </c>
    </row>
    <row r="41134" spans="2:3" x14ac:dyDescent="0.3">
      <c r="B41134" s="1">
        <f t="shared" si="644"/>
        <v>45943.638888922142</v>
      </c>
      <c r="C41134">
        <v>0</v>
      </c>
    </row>
    <row r="41135" spans="2:3" x14ac:dyDescent="0.3">
      <c r="B41135" s="1">
        <f t="shared" si="644"/>
        <v>45943.645833366587</v>
      </c>
      <c r="C41135">
        <v>0</v>
      </c>
    </row>
    <row r="41136" spans="2:3" x14ac:dyDescent="0.3">
      <c r="B41136" s="1">
        <f t="shared" si="644"/>
        <v>45943.652777811032</v>
      </c>
      <c r="C41136">
        <v>0</v>
      </c>
    </row>
    <row r="41137" spans="2:3" x14ac:dyDescent="0.3">
      <c r="B41137" s="1">
        <f t="shared" si="644"/>
        <v>45943.659722255477</v>
      </c>
      <c r="C41137">
        <v>0</v>
      </c>
    </row>
    <row r="41138" spans="2:3" x14ac:dyDescent="0.3">
      <c r="B41138" s="1">
        <f t="shared" si="644"/>
        <v>45943.666666699923</v>
      </c>
      <c r="C41138">
        <v>0</v>
      </c>
    </row>
    <row r="41139" spans="2:3" x14ac:dyDescent="0.3">
      <c r="B41139" s="1">
        <f t="shared" si="644"/>
        <v>45943.673611144368</v>
      </c>
      <c r="C41139">
        <v>0</v>
      </c>
    </row>
    <row r="41140" spans="2:3" x14ac:dyDescent="0.3">
      <c r="B41140" s="1">
        <f t="shared" si="644"/>
        <v>45943.680555588813</v>
      </c>
      <c r="C41140">
        <v>0</v>
      </c>
    </row>
    <row r="41141" spans="2:3" x14ac:dyDescent="0.3">
      <c r="B41141" s="1">
        <f t="shared" si="644"/>
        <v>45943.687500033258</v>
      </c>
      <c r="C41141">
        <v>0</v>
      </c>
    </row>
    <row r="41142" spans="2:3" x14ac:dyDescent="0.3">
      <c r="B41142" s="1">
        <f t="shared" si="644"/>
        <v>45943.694444477704</v>
      </c>
      <c r="C41142">
        <v>0</v>
      </c>
    </row>
    <row r="41143" spans="2:3" x14ac:dyDescent="0.3">
      <c r="B41143" s="1">
        <f t="shared" si="644"/>
        <v>45943.701388922149</v>
      </c>
      <c r="C41143">
        <v>0</v>
      </c>
    </row>
    <row r="41144" spans="2:3" x14ac:dyDescent="0.3">
      <c r="B41144" s="1">
        <f t="shared" si="644"/>
        <v>45943.708333366594</v>
      </c>
      <c r="C41144">
        <v>0</v>
      </c>
    </row>
    <row r="41145" spans="2:3" x14ac:dyDescent="0.3">
      <c r="B41145" s="1">
        <f t="shared" si="644"/>
        <v>45943.715277811039</v>
      </c>
      <c r="C41145">
        <v>0</v>
      </c>
    </row>
    <row r="41146" spans="2:3" x14ac:dyDescent="0.3">
      <c r="B41146" s="1">
        <f t="shared" si="644"/>
        <v>45943.722222255485</v>
      </c>
      <c r="C41146">
        <v>0</v>
      </c>
    </row>
    <row r="41147" spans="2:3" x14ac:dyDescent="0.3">
      <c r="B41147" s="1">
        <f t="shared" si="644"/>
        <v>45943.72916669993</v>
      </c>
      <c r="C41147">
        <v>0</v>
      </c>
    </row>
    <row r="41148" spans="2:3" x14ac:dyDescent="0.3">
      <c r="B41148" s="1">
        <f t="shared" si="644"/>
        <v>45943.736111144375</v>
      </c>
      <c r="C41148">
        <v>0</v>
      </c>
    </row>
    <row r="41149" spans="2:3" x14ac:dyDescent="0.3">
      <c r="B41149" s="1">
        <f t="shared" si="644"/>
        <v>45943.74305558882</v>
      </c>
      <c r="C41149">
        <v>0</v>
      </c>
    </row>
    <row r="41150" spans="2:3" x14ac:dyDescent="0.3">
      <c r="B41150" s="1">
        <f t="shared" si="644"/>
        <v>45943.750000033266</v>
      </c>
      <c r="C41150">
        <v>0</v>
      </c>
    </row>
    <row r="41151" spans="2:3" x14ac:dyDescent="0.3">
      <c r="B41151" s="1">
        <f t="shared" si="644"/>
        <v>45943.756944477711</v>
      </c>
      <c r="C41151">
        <v>0</v>
      </c>
    </row>
    <row r="41152" spans="2:3" x14ac:dyDescent="0.3">
      <c r="B41152" s="1">
        <f t="shared" si="644"/>
        <v>45943.763888922156</v>
      </c>
      <c r="C41152">
        <v>0</v>
      </c>
    </row>
    <row r="41153" spans="2:3" x14ac:dyDescent="0.3">
      <c r="B41153" s="1">
        <f t="shared" si="644"/>
        <v>45943.770833366601</v>
      </c>
      <c r="C41153">
        <v>0</v>
      </c>
    </row>
    <row r="41154" spans="2:3" x14ac:dyDescent="0.3">
      <c r="B41154" s="1">
        <f t="shared" si="644"/>
        <v>45943.777777811047</v>
      </c>
      <c r="C41154">
        <v>0</v>
      </c>
    </row>
    <row r="41155" spans="2:3" x14ac:dyDescent="0.3">
      <c r="B41155" s="1">
        <f t="shared" si="644"/>
        <v>45943.784722255492</v>
      </c>
      <c r="C41155">
        <v>0</v>
      </c>
    </row>
    <row r="41156" spans="2:3" x14ac:dyDescent="0.3">
      <c r="B41156" s="1">
        <f t="shared" si="644"/>
        <v>45943.791666699937</v>
      </c>
      <c r="C41156">
        <v>0</v>
      </c>
    </row>
    <row r="41157" spans="2:3" x14ac:dyDescent="0.3">
      <c r="B41157" s="1">
        <f t="shared" si="644"/>
        <v>45943.798611144382</v>
      </c>
      <c r="C41157">
        <v>0</v>
      </c>
    </row>
    <row r="41158" spans="2:3" x14ac:dyDescent="0.3">
      <c r="B41158" s="1">
        <f t="shared" si="644"/>
        <v>45943.805555588828</v>
      </c>
      <c r="C41158">
        <v>0</v>
      </c>
    </row>
    <row r="41159" spans="2:3" x14ac:dyDescent="0.3">
      <c r="B41159" s="1">
        <f t="shared" si="644"/>
        <v>45943.812500033273</v>
      </c>
      <c r="C41159">
        <v>0</v>
      </c>
    </row>
    <row r="41160" spans="2:3" x14ac:dyDescent="0.3">
      <c r="B41160" s="1">
        <f t="shared" si="644"/>
        <v>45943.819444477718</v>
      </c>
      <c r="C41160">
        <v>0</v>
      </c>
    </row>
    <row r="41161" spans="2:3" x14ac:dyDescent="0.3">
      <c r="B41161" s="1">
        <f t="shared" si="644"/>
        <v>45943.826388922163</v>
      </c>
      <c r="C41161">
        <v>0</v>
      </c>
    </row>
    <row r="41162" spans="2:3" x14ac:dyDescent="0.3">
      <c r="B41162" s="1">
        <f t="shared" si="644"/>
        <v>45943.833333366609</v>
      </c>
      <c r="C41162">
        <v>0</v>
      </c>
    </row>
    <row r="41163" spans="2:3" x14ac:dyDescent="0.3">
      <c r="B41163" s="1">
        <f t="shared" si="644"/>
        <v>45943.840277811054</v>
      </c>
      <c r="C41163">
        <v>0</v>
      </c>
    </row>
    <row r="41164" spans="2:3" x14ac:dyDescent="0.3">
      <c r="B41164" s="1">
        <f t="shared" si="644"/>
        <v>45943.847222255499</v>
      </c>
      <c r="C41164">
        <v>0</v>
      </c>
    </row>
    <row r="41165" spans="2:3" x14ac:dyDescent="0.3">
      <c r="B41165" s="1">
        <f t="shared" si="644"/>
        <v>45943.854166699944</v>
      </c>
      <c r="C41165">
        <v>0</v>
      </c>
    </row>
    <row r="41166" spans="2:3" x14ac:dyDescent="0.3">
      <c r="B41166" s="1">
        <f t="shared" si="644"/>
        <v>45943.86111114439</v>
      </c>
      <c r="C41166">
        <v>0</v>
      </c>
    </row>
    <row r="41167" spans="2:3" x14ac:dyDescent="0.3">
      <c r="B41167" s="1">
        <f t="shared" si="644"/>
        <v>45943.868055588835</v>
      </c>
      <c r="C41167">
        <v>0</v>
      </c>
    </row>
    <row r="41168" spans="2:3" x14ac:dyDescent="0.3">
      <c r="B41168" s="1">
        <f t="shared" si="644"/>
        <v>45943.87500003328</v>
      </c>
      <c r="C41168">
        <v>0</v>
      </c>
    </row>
    <row r="41169" spans="2:3" x14ac:dyDescent="0.3">
      <c r="B41169" s="1">
        <f t="shared" si="644"/>
        <v>45943.881944477725</v>
      </c>
      <c r="C41169">
        <v>0</v>
      </c>
    </row>
    <row r="41170" spans="2:3" x14ac:dyDescent="0.3">
      <c r="B41170" s="1">
        <f t="shared" si="644"/>
        <v>45943.888888922171</v>
      </c>
      <c r="C41170">
        <v>0</v>
      </c>
    </row>
    <row r="41171" spans="2:3" x14ac:dyDescent="0.3">
      <c r="B41171" s="1">
        <f t="shared" si="644"/>
        <v>45943.895833366616</v>
      </c>
      <c r="C41171">
        <v>0</v>
      </c>
    </row>
    <row r="41172" spans="2:3" x14ac:dyDescent="0.3">
      <c r="B41172" s="1">
        <f t="shared" si="644"/>
        <v>45943.902777811061</v>
      </c>
      <c r="C41172">
        <v>0</v>
      </c>
    </row>
    <row r="41173" spans="2:3" x14ac:dyDescent="0.3">
      <c r="B41173" s="1">
        <f t="shared" si="644"/>
        <v>45943.909722255506</v>
      </c>
      <c r="C41173">
        <v>0</v>
      </c>
    </row>
    <row r="41174" spans="2:3" x14ac:dyDescent="0.3">
      <c r="B41174" s="1">
        <f t="shared" si="644"/>
        <v>45943.916666699952</v>
      </c>
      <c r="C41174">
        <v>0</v>
      </c>
    </row>
    <row r="41175" spans="2:3" x14ac:dyDescent="0.3">
      <c r="B41175" s="1">
        <f t="shared" si="644"/>
        <v>45943.923611144397</v>
      </c>
      <c r="C41175">
        <v>0</v>
      </c>
    </row>
    <row r="41176" spans="2:3" x14ac:dyDescent="0.3">
      <c r="B41176" s="1">
        <f t="shared" si="644"/>
        <v>45943.930555588842</v>
      </c>
      <c r="C41176">
        <v>0</v>
      </c>
    </row>
    <row r="41177" spans="2:3" x14ac:dyDescent="0.3">
      <c r="B41177" s="1">
        <f t="shared" si="644"/>
        <v>45943.937500033288</v>
      </c>
      <c r="C41177">
        <v>0</v>
      </c>
    </row>
    <row r="41178" spans="2:3" x14ac:dyDescent="0.3">
      <c r="B41178" s="1">
        <f t="shared" ref="B41178:B41241" si="645">B41177+(B41177-B41176)</f>
        <v>45943.944444477733</v>
      </c>
      <c r="C41178">
        <v>0</v>
      </c>
    </row>
    <row r="41179" spans="2:3" x14ac:dyDescent="0.3">
      <c r="B41179" s="1">
        <f t="shared" si="645"/>
        <v>45943.951388922178</v>
      </c>
      <c r="C41179">
        <v>0</v>
      </c>
    </row>
    <row r="41180" spans="2:3" x14ac:dyDescent="0.3">
      <c r="B41180" s="1">
        <f t="shared" si="645"/>
        <v>45943.958333366623</v>
      </c>
      <c r="C41180">
        <v>0</v>
      </c>
    </row>
    <row r="41181" spans="2:3" x14ac:dyDescent="0.3">
      <c r="B41181" s="1">
        <f t="shared" si="645"/>
        <v>45943.965277811069</v>
      </c>
      <c r="C41181">
        <v>0</v>
      </c>
    </row>
    <row r="41182" spans="2:3" x14ac:dyDescent="0.3">
      <c r="B41182" s="1">
        <f t="shared" si="645"/>
        <v>45943.972222255514</v>
      </c>
      <c r="C41182">
        <v>0</v>
      </c>
    </row>
    <row r="41183" spans="2:3" x14ac:dyDescent="0.3">
      <c r="B41183" s="1">
        <f t="shared" si="645"/>
        <v>45943.979166699959</v>
      </c>
      <c r="C41183">
        <v>0</v>
      </c>
    </row>
    <row r="41184" spans="2:3" x14ac:dyDescent="0.3">
      <c r="B41184" s="1">
        <f t="shared" si="645"/>
        <v>45943.986111144404</v>
      </c>
      <c r="C41184">
        <v>0</v>
      </c>
    </row>
    <row r="41185" spans="2:3" x14ac:dyDescent="0.3">
      <c r="B41185" s="1">
        <f t="shared" si="645"/>
        <v>45943.99305558885</v>
      </c>
      <c r="C41185">
        <v>0</v>
      </c>
    </row>
    <row r="41186" spans="2:3" x14ac:dyDescent="0.3">
      <c r="B41186" s="1">
        <f t="shared" si="645"/>
        <v>45944.000000033295</v>
      </c>
      <c r="C41186">
        <v>0</v>
      </c>
    </row>
    <row r="41187" spans="2:3" x14ac:dyDescent="0.3">
      <c r="B41187" s="1">
        <f t="shared" si="645"/>
        <v>45944.00694447774</v>
      </c>
      <c r="C41187">
        <v>0</v>
      </c>
    </row>
    <row r="41188" spans="2:3" x14ac:dyDescent="0.3">
      <c r="B41188" s="1">
        <f t="shared" si="645"/>
        <v>45944.013888922185</v>
      </c>
      <c r="C41188">
        <v>0</v>
      </c>
    </row>
    <row r="41189" spans="2:3" x14ac:dyDescent="0.3">
      <c r="B41189" s="1">
        <f t="shared" si="645"/>
        <v>45944.020833366631</v>
      </c>
      <c r="C41189">
        <v>0</v>
      </c>
    </row>
    <row r="41190" spans="2:3" x14ac:dyDescent="0.3">
      <c r="B41190" s="1">
        <f t="shared" si="645"/>
        <v>45944.027777811076</v>
      </c>
      <c r="C41190">
        <v>0</v>
      </c>
    </row>
    <row r="41191" spans="2:3" x14ac:dyDescent="0.3">
      <c r="B41191" s="1">
        <f t="shared" si="645"/>
        <v>45944.034722255521</v>
      </c>
      <c r="C41191">
        <v>0</v>
      </c>
    </row>
    <row r="41192" spans="2:3" x14ac:dyDescent="0.3">
      <c r="B41192" s="1">
        <f t="shared" si="645"/>
        <v>45944.041666699966</v>
      </c>
      <c r="C41192">
        <v>0</v>
      </c>
    </row>
    <row r="41193" spans="2:3" x14ac:dyDescent="0.3">
      <c r="B41193" s="1">
        <f t="shared" si="645"/>
        <v>45944.048611144412</v>
      </c>
      <c r="C41193">
        <v>0</v>
      </c>
    </row>
    <row r="41194" spans="2:3" x14ac:dyDescent="0.3">
      <c r="B41194" s="1">
        <f t="shared" si="645"/>
        <v>45944.055555588857</v>
      </c>
      <c r="C41194">
        <v>0</v>
      </c>
    </row>
    <row r="41195" spans="2:3" x14ac:dyDescent="0.3">
      <c r="B41195" s="1">
        <f t="shared" si="645"/>
        <v>45944.062500033302</v>
      </c>
      <c r="C41195">
        <v>0</v>
      </c>
    </row>
    <row r="41196" spans="2:3" x14ac:dyDescent="0.3">
      <c r="B41196" s="1">
        <f t="shared" si="645"/>
        <v>45944.069444477747</v>
      </c>
      <c r="C41196">
        <v>0</v>
      </c>
    </row>
    <row r="41197" spans="2:3" x14ac:dyDescent="0.3">
      <c r="B41197" s="1">
        <f t="shared" si="645"/>
        <v>45944.076388922193</v>
      </c>
      <c r="C41197">
        <v>0</v>
      </c>
    </row>
    <row r="41198" spans="2:3" x14ac:dyDescent="0.3">
      <c r="B41198" s="1">
        <f t="shared" si="645"/>
        <v>45944.083333366638</v>
      </c>
      <c r="C41198">
        <v>0</v>
      </c>
    </row>
    <row r="41199" spans="2:3" x14ac:dyDescent="0.3">
      <c r="B41199" s="1">
        <f t="shared" si="645"/>
        <v>45944.090277811083</v>
      </c>
      <c r="C41199">
        <v>0</v>
      </c>
    </row>
    <row r="41200" spans="2:3" x14ac:dyDescent="0.3">
      <c r="B41200" s="1">
        <f t="shared" si="645"/>
        <v>45944.097222255528</v>
      </c>
      <c r="C41200">
        <v>0</v>
      </c>
    </row>
    <row r="41201" spans="2:3" x14ac:dyDescent="0.3">
      <c r="B41201" s="1">
        <f t="shared" si="645"/>
        <v>45944.104166699974</v>
      </c>
      <c r="C41201">
        <v>0</v>
      </c>
    </row>
    <row r="41202" spans="2:3" x14ac:dyDescent="0.3">
      <c r="B41202" s="1">
        <f t="shared" si="645"/>
        <v>45944.111111144419</v>
      </c>
      <c r="C41202">
        <v>0</v>
      </c>
    </row>
    <row r="41203" spans="2:3" x14ac:dyDescent="0.3">
      <c r="B41203" s="1">
        <f t="shared" si="645"/>
        <v>45944.118055588864</v>
      </c>
      <c r="C41203">
        <v>0</v>
      </c>
    </row>
    <row r="41204" spans="2:3" x14ac:dyDescent="0.3">
      <c r="B41204" s="1">
        <f t="shared" si="645"/>
        <v>45944.125000033309</v>
      </c>
      <c r="C41204">
        <v>0</v>
      </c>
    </row>
    <row r="41205" spans="2:3" x14ac:dyDescent="0.3">
      <c r="B41205" s="1">
        <f t="shared" si="645"/>
        <v>45944.131944477755</v>
      </c>
      <c r="C41205">
        <v>0</v>
      </c>
    </row>
    <row r="41206" spans="2:3" x14ac:dyDescent="0.3">
      <c r="B41206" s="1">
        <f t="shared" si="645"/>
        <v>45944.1388889222</v>
      </c>
      <c r="C41206">
        <v>0</v>
      </c>
    </row>
    <row r="41207" spans="2:3" x14ac:dyDescent="0.3">
      <c r="B41207" s="1">
        <f t="shared" si="645"/>
        <v>45944.145833366645</v>
      </c>
      <c r="C41207">
        <v>0</v>
      </c>
    </row>
    <row r="41208" spans="2:3" x14ac:dyDescent="0.3">
      <c r="B41208" s="1">
        <f t="shared" si="645"/>
        <v>45944.15277781109</v>
      </c>
      <c r="C41208">
        <v>0</v>
      </c>
    </row>
    <row r="41209" spans="2:3" x14ac:dyDescent="0.3">
      <c r="B41209" s="1">
        <f t="shared" si="645"/>
        <v>45944.159722255536</v>
      </c>
      <c r="C41209">
        <v>0</v>
      </c>
    </row>
    <row r="41210" spans="2:3" x14ac:dyDescent="0.3">
      <c r="B41210" s="1">
        <f t="shared" si="645"/>
        <v>45944.166666699981</v>
      </c>
      <c r="C41210">
        <v>0</v>
      </c>
    </row>
    <row r="41211" spans="2:3" x14ac:dyDescent="0.3">
      <c r="B41211" s="1">
        <f t="shared" si="645"/>
        <v>45944.173611144426</v>
      </c>
      <c r="C41211">
        <v>0</v>
      </c>
    </row>
    <row r="41212" spans="2:3" x14ac:dyDescent="0.3">
      <c r="B41212" s="1">
        <f t="shared" si="645"/>
        <v>45944.180555588871</v>
      </c>
      <c r="C41212">
        <v>0</v>
      </c>
    </row>
    <row r="41213" spans="2:3" x14ac:dyDescent="0.3">
      <c r="B41213" s="1">
        <f t="shared" si="645"/>
        <v>45944.187500033317</v>
      </c>
      <c r="C41213">
        <v>0</v>
      </c>
    </row>
    <row r="41214" spans="2:3" x14ac:dyDescent="0.3">
      <c r="B41214" s="1">
        <f t="shared" si="645"/>
        <v>45944.194444477762</v>
      </c>
      <c r="C41214">
        <v>0</v>
      </c>
    </row>
    <row r="41215" spans="2:3" x14ac:dyDescent="0.3">
      <c r="B41215" s="1">
        <f t="shared" si="645"/>
        <v>45944.201388922207</v>
      </c>
      <c r="C41215">
        <v>0</v>
      </c>
    </row>
    <row r="41216" spans="2:3" x14ac:dyDescent="0.3">
      <c r="B41216" s="1">
        <f t="shared" si="645"/>
        <v>45944.208333366652</v>
      </c>
      <c r="C41216">
        <v>0</v>
      </c>
    </row>
    <row r="41217" spans="2:3" x14ac:dyDescent="0.3">
      <c r="B41217" s="1">
        <f t="shared" si="645"/>
        <v>45944.215277811098</v>
      </c>
      <c r="C41217">
        <v>0</v>
      </c>
    </row>
    <row r="41218" spans="2:3" x14ac:dyDescent="0.3">
      <c r="B41218" s="1">
        <f t="shared" si="645"/>
        <v>45944.222222255543</v>
      </c>
      <c r="C41218">
        <v>0</v>
      </c>
    </row>
    <row r="41219" spans="2:3" x14ac:dyDescent="0.3">
      <c r="B41219" s="1">
        <f t="shared" si="645"/>
        <v>45944.229166699988</v>
      </c>
      <c r="C41219">
        <v>0</v>
      </c>
    </row>
    <row r="41220" spans="2:3" x14ac:dyDescent="0.3">
      <c r="B41220" s="1">
        <f t="shared" si="645"/>
        <v>45944.236111144433</v>
      </c>
      <c r="C41220">
        <v>0</v>
      </c>
    </row>
    <row r="41221" spans="2:3" x14ac:dyDescent="0.3">
      <c r="B41221" s="1">
        <f t="shared" si="645"/>
        <v>45944.243055588879</v>
      </c>
      <c r="C41221">
        <v>0</v>
      </c>
    </row>
    <row r="41222" spans="2:3" x14ac:dyDescent="0.3">
      <c r="B41222" s="1">
        <f t="shared" si="645"/>
        <v>45944.250000033324</v>
      </c>
      <c r="C41222">
        <v>0</v>
      </c>
    </row>
    <row r="41223" spans="2:3" x14ac:dyDescent="0.3">
      <c r="B41223" s="1">
        <f t="shared" si="645"/>
        <v>45944.256944477769</v>
      </c>
      <c r="C41223">
        <v>0</v>
      </c>
    </row>
    <row r="41224" spans="2:3" x14ac:dyDescent="0.3">
      <c r="B41224" s="1">
        <f t="shared" si="645"/>
        <v>45944.263888922214</v>
      </c>
      <c r="C41224">
        <v>0</v>
      </c>
    </row>
    <row r="41225" spans="2:3" x14ac:dyDescent="0.3">
      <c r="B41225" s="1">
        <f t="shared" si="645"/>
        <v>45944.27083336666</v>
      </c>
      <c r="C41225">
        <v>0</v>
      </c>
    </row>
    <row r="41226" spans="2:3" x14ac:dyDescent="0.3">
      <c r="B41226" s="1">
        <f t="shared" si="645"/>
        <v>45944.277777811105</v>
      </c>
      <c r="C41226">
        <v>0</v>
      </c>
    </row>
    <row r="41227" spans="2:3" x14ac:dyDescent="0.3">
      <c r="B41227" s="1">
        <f t="shared" si="645"/>
        <v>45944.28472225555</v>
      </c>
      <c r="C41227">
        <v>0</v>
      </c>
    </row>
    <row r="41228" spans="2:3" x14ac:dyDescent="0.3">
      <c r="B41228" s="1">
        <f t="shared" si="645"/>
        <v>45944.291666699995</v>
      </c>
      <c r="C41228">
        <v>0</v>
      </c>
    </row>
    <row r="41229" spans="2:3" x14ac:dyDescent="0.3">
      <c r="B41229" s="1">
        <f t="shared" si="645"/>
        <v>45944.298611144441</v>
      </c>
      <c r="C41229">
        <v>0</v>
      </c>
    </row>
    <row r="41230" spans="2:3" x14ac:dyDescent="0.3">
      <c r="B41230" s="1">
        <f t="shared" si="645"/>
        <v>45944.305555588886</v>
      </c>
      <c r="C41230">
        <v>0</v>
      </c>
    </row>
    <row r="41231" spans="2:3" x14ac:dyDescent="0.3">
      <c r="B41231" s="1">
        <f t="shared" si="645"/>
        <v>45944.312500033331</v>
      </c>
      <c r="C41231">
        <v>0</v>
      </c>
    </row>
    <row r="41232" spans="2:3" x14ac:dyDescent="0.3">
      <c r="B41232" s="1">
        <f t="shared" si="645"/>
        <v>45944.319444477776</v>
      </c>
      <c r="C41232">
        <v>0</v>
      </c>
    </row>
    <row r="41233" spans="2:3" x14ac:dyDescent="0.3">
      <c r="B41233" s="1">
        <f t="shared" si="645"/>
        <v>45944.326388922222</v>
      </c>
      <c r="C41233">
        <v>0</v>
      </c>
    </row>
    <row r="41234" spans="2:3" x14ac:dyDescent="0.3">
      <c r="B41234" s="1">
        <f t="shared" si="645"/>
        <v>45944.333333366667</v>
      </c>
      <c r="C41234">
        <v>0</v>
      </c>
    </row>
    <row r="41235" spans="2:3" x14ac:dyDescent="0.3">
      <c r="B41235" s="1">
        <f t="shared" si="645"/>
        <v>45944.340277811112</v>
      </c>
      <c r="C41235">
        <v>0</v>
      </c>
    </row>
    <row r="41236" spans="2:3" x14ac:dyDescent="0.3">
      <c r="B41236" s="1">
        <f t="shared" si="645"/>
        <v>45944.347222255557</v>
      </c>
      <c r="C41236">
        <v>0</v>
      </c>
    </row>
    <row r="41237" spans="2:3" x14ac:dyDescent="0.3">
      <c r="B41237" s="1">
        <f t="shared" si="645"/>
        <v>45944.354166700003</v>
      </c>
      <c r="C41237">
        <v>0</v>
      </c>
    </row>
    <row r="41238" spans="2:3" x14ac:dyDescent="0.3">
      <c r="B41238" s="1">
        <f t="shared" si="645"/>
        <v>45944.361111144448</v>
      </c>
      <c r="C41238">
        <v>0</v>
      </c>
    </row>
    <row r="41239" spans="2:3" x14ac:dyDescent="0.3">
      <c r="B41239" s="1">
        <f t="shared" si="645"/>
        <v>45944.368055588893</v>
      </c>
      <c r="C41239">
        <v>0</v>
      </c>
    </row>
    <row r="41240" spans="2:3" x14ac:dyDescent="0.3">
      <c r="B41240" s="1">
        <f t="shared" si="645"/>
        <v>45944.375000033338</v>
      </c>
      <c r="C41240">
        <v>0</v>
      </c>
    </row>
    <row r="41241" spans="2:3" x14ac:dyDescent="0.3">
      <c r="B41241" s="1">
        <f t="shared" si="645"/>
        <v>45944.381944477784</v>
      </c>
      <c r="C41241">
        <v>0</v>
      </c>
    </row>
    <row r="41242" spans="2:3" x14ac:dyDescent="0.3">
      <c r="B41242" s="1">
        <f t="shared" ref="B41242:B41305" si="646">B41241+(B41241-B41240)</f>
        <v>45944.388888922229</v>
      </c>
      <c r="C41242">
        <v>0</v>
      </c>
    </row>
    <row r="41243" spans="2:3" x14ac:dyDescent="0.3">
      <c r="B41243" s="1">
        <f t="shared" si="646"/>
        <v>45944.395833366674</v>
      </c>
      <c r="C41243">
        <v>0</v>
      </c>
    </row>
    <row r="41244" spans="2:3" x14ac:dyDescent="0.3">
      <c r="B41244" s="1">
        <f t="shared" si="646"/>
        <v>45944.402777811119</v>
      </c>
      <c r="C41244">
        <v>0</v>
      </c>
    </row>
    <row r="41245" spans="2:3" x14ac:dyDescent="0.3">
      <c r="B41245" s="1">
        <f t="shared" si="646"/>
        <v>45944.409722255565</v>
      </c>
      <c r="C41245">
        <v>0</v>
      </c>
    </row>
    <row r="41246" spans="2:3" x14ac:dyDescent="0.3">
      <c r="B41246" s="1">
        <f t="shared" si="646"/>
        <v>45944.41666670001</v>
      </c>
      <c r="C41246">
        <v>0</v>
      </c>
    </row>
    <row r="41247" spans="2:3" x14ac:dyDescent="0.3">
      <c r="B41247" s="1">
        <f t="shared" si="646"/>
        <v>45944.423611144455</v>
      </c>
      <c r="C41247">
        <v>0</v>
      </c>
    </row>
    <row r="41248" spans="2:3" x14ac:dyDescent="0.3">
      <c r="B41248" s="1">
        <f t="shared" si="646"/>
        <v>45944.4305555889</v>
      </c>
      <c r="C41248">
        <v>0</v>
      </c>
    </row>
    <row r="41249" spans="2:3" x14ac:dyDescent="0.3">
      <c r="B41249" s="1">
        <f t="shared" si="646"/>
        <v>45944.437500033346</v>
      </c>
      <c r="C41249">
        <v>0</v>
      </c>
    </row>
    <row r="41250" spans="2:3" x14ac:dyDescent="0.3">
      <c r="B41250" s="1">
        <f t="shared" si="646"/>
        <v>45944.444444477791</v>
      </c>
      <c r="C41250">
        <v>0</v>
      </c>
    </row>
    <row r="41251" spans="2:3" x14ac:dyDescent="0.3">
      <c r="B41251" s="1">
        <f t="shared" si="646"/>
        <v>45944.451388922236</v>
      </c>
      <c r="C41251">
        <v>0</v>
      </c>
    </row>
    <row r="41252" spans="2:3" x14ac:dyDescent="0.3">
      <c r="B41252" s="1">
        <f t="shared" si="646"/>
        <v>45944.458333366681</v>
      </c>
      <c r="C41252">
        <v>0</v>
      </c>
    </row>
    <row r="41253" spans="2:3" x14ac:dyDescent="0.3">
      <c r="B41253" s="1">
        <f t="shared" si="646"/>
        <v>45944.465277811127</v>
      </c>
      <c r="C41253">
        <v>0</v>
      </c>
    </row>
    <row r="41254" spans="2:3" x14ac:dyDescent="0.3">
      <c r="B41254" s="1">
        <f t="shared" si="646"/>
        <v>45944.472222255572</v>
      </c>
      <c r="C41254">
        <v>0</v>
      </c>
    </row>
    <row r="41255" spans="2:3" x14ac:dyDescent="0.3">
      <c r="B41255" s="1">
        <f t="shared" si="646"/>
        <v>45944.479166700017</v>
      </c>
      <c r="C41255">
        <v>0</v>
      </c>
    </row>
    <row r="41256" spans="2:3" x14ac:dyDescent="0.3">
      <c r="B41256" s="1">
        <f t="shared" si="646"/>
        <v>45944.486111144462</v>
      </c>
      <c r="C41256">
        <v>0</v>
      </c>
    </row>
    <row r="41257" spans="2:3" x14ac:dyDescent="0.3">
      <c r="B41257" s="1">
        <f t="shared" si="646"/>
        <v>45944.493055588908</v>
      </c>
      <c r="C41257">
        <v>0</v>
      </c>
    </row>
    <row r="41258" spans="2:3" x14ac:dyDescent="0.3">
      <c r="B41258" s="1">
        <f t="shared" si="646"/>
        <v>45944.500000033353</v>
      </c>
      <c r="C41258">
        <v>0</v>
      </c>
    </row>
    <row r="41259" spans="2:3" x14ac:dyDescent="0.3">
      <c r="B41259" s="1">
        <f t="shared" si="646"/>
        <v>45944.506944477798</v>
      </c>
      <c r="C41259">
        <v>0</v>
      </c>
    </row>
    <row r="41260" spans="2:3" x14ac:dyDescent="0.3">
      <c r="B41260" s="1">
        <f t="shared" si="646"/>
        <v>45944.513888922243</v>
      </c>
      <c r="C41260">
        <v>0</v>
      </c>
    </row>
    <row r="41261" spans="2:3" x14ac:dyDescent="0.3">
      <c r="B41261" s="1">
        <f t="shared" si="646"/>
        <v>45944.520833366689</v>
      </c>
      <c r="C41261">
        <v>0</v>
      </c>
    </row>
    <row r="41262" spans="2:3" x14ac:dyDescent="0.3">
      <c r="B41262" s="1">
        <f t="shared" si="646"/>
        <v>45944.527777811134</v>
      </c>
      <c r="C41262">
        <v>0</v>
      </c>
    </row>
    <row r="41263" spans="2:3" x14ac:dyDescent="0.3">
      <c r="B41263" s="1">
        <f t="shared" si="646"/>
        <v>45944.534722255579</v>
      </c>
      <c r="C41263">
        <v>0</v>
      </c>
    </row>
    <row r="41264" spans="2:3" x14ac:dyDescent="0.3">
      <c r="B41264" s="1">
        <f t="shared" si="646"/>
        <v>45944.541666700025</v>
      </c>
      <c r="C41264">
        <v>0</v>
      </c>
    </row>
    <row r="41265" spans="2:3" x14ac:dyDescent="0.3">
      <c r="B41265" s="1">
        <f t="shared" si="646"/>
        <v>45944.54861114447</v>
      </c>
      <c r="C41265">
        <v>0</v>
      </c>
    </row>
    <row r="41266" spans="2:3" x14ac:dyDescent="0.3">
      <c r="B41266" s="1">
        <f t="shared" si="646"/>
        <v>45944.555555588915</v>
      </c>
      <c r="C41266">
        <v>0</v>
      </c>
    </row>
    <row r="41267" spans="2:3" x14ac:dyDescent="0.3">
      <c r="B41267" s="1">
        <f t="shared" si="646"/>
        <v>45944.56250003336</v>
      </c>
      <c r="C41267">
        <v>0</v>
      </c>
    </row>
    <row r="41268" spans="2:3" x14ac:dyDescent="0.3">
      <c r="B41268" s="1">
        <f t="shared" si="646"/>
        <v>45944.569444477806</v>
      </c>
      <c r="C41268">
        <v>0</v>
      </c>
    </row>
    <row r="41269" spans="2:3" x14ac:dyDescent="0.3">
      <c r="B41269" s="1">
        <f t="shared" si="646"/>
        <v>45944.576388922251</v>
      </c>
      <c r="C41269">
        <v>0</v>
      </c>
    </row>
    <row r="41270" spans="2:3" x14ac:dyDescent="0.3">
      <c r="B41270" s="1">
        <f t="shared" si="646"/>
        <v>45944.583333366696</v>
      </c>
      <c r="C41270">
        <v>0</v>
      </c>
    </row>
    <row r="41271" spans="2:3" x14ac:dyDescent="0.3">
      <c r="B41271" s="1">
        <f t="shared" si="646"/>
        <v>45944.590277811141</v>
      </c>
      <c r="C41271">
        <v>0</v>
      </c>
    </row>
    <row r="41272" spans="2:3" x14ac:dyDescent="0.3">
      <c r="B41272" s="1">
        <f t="shared" si="646"/>
        <v>45944.597222255587</v>
      </c>
      <c r="C41272">
        <v>0</v>
      </c>
    </row>
    <row r="41273" spans="2:3" x14ac:dyDescent="0.3">
      <c r="B41273" s="1">
        <f t="shared" si="646"/>
        <v>45944.604166700032</v>
      </c>
      <c r="C41273">
        <v>0</v>
      </c>
    </row>
    <row r="41274" spans="2:3" x14ac:dyDescent="0.3">
      <c r="B41274" s="1">
        <f t="shared" si="646"/>
        <v>45944.611111144477</v>
      </c>
      <c r="C41274">
        <v>0</v>
      </c>
    </row>
    <row r="41275" spans="2:3" x14ac:dyDescent="0.3">
      <c r="B41275" s="1">
        <f t="shared" si="646"/>
        <v>45944.618055588922</v>
      </c>
      <c r="C41275">
        <v>0</v>
      </c>
    </row>
    <row r="41276" spans="2:3" x14ac:dyDescent="0.3">
      <c r="B41276" s="1">
        <f t="shared" si="646"/>
        <v>45944.625000033368</v>
      </c>
      <c r="C41276">
        <v>0</v>
      </c>
    </row>
    <row r="41277" spans="2:3" x14ac:dyDescent="0.3">
      <c r="B41277" s="1">
        <f t="shared" si="646"/>
        <v>45944.631944477813</v>
      </c>
      <c r="C41277">
        <v>0</v>
      </c>
    </row>
    <row r="41278" spans="2:3" x14ac:dyDescent="0.3">
      <c r="B41278" s="1">
        <f t="shared" si="646"/>
        <v>45944.638888922258</v>
      </c>
      <c r="C41278">
        <v>0</v>
      </c>
    </row>
    <row r="41279" spans="2:3" x14ac:dyDescent="0.3">
      <c r="B41279" s="1">
        <f t="shared" si="646"/>
        <v>45944.645833366703</v>
      </c>
      <c r="C41279">
        <v>0</v>
      </c>
    </row>
    <row r="41280" spans="2:3" x14ac:dyDescent="0.3">
      <c r="B41280" s="1">
        <f t="shared" si="646"/>
        <v>45944.652777811149</v>
      </c>
      <c r="C41280">
        <v>0</v>
      </c>
    </row>
    <row r="41281" spans="2:3" x14ac:dyDescent="0.3">
      <c r="B41281" s="1">
        <f t="shared" si="646"/>
        <v>45944.659722255594</v>
      </c>
      <c r="C41281">
        <v>0</v>
      </c>
    </row>
    <row r="41282" spans="2:3" x14ac:dyDescent="0.3">
      <c r="B41282" s="1">
        <f t="shared" si="646"/>
        <v>45944.666666700039</v>
      </c>
      <c r="C41282">
        <v>0</v>
      </c>
    </row>
    <row r="41283" spans="2:3" x14ac:dyDescent="0.3">
      <c r="B41283" s="1">
        <f t="shared" si="646"/>
        <v>45944.673611144484</v>
      </c>
      <c r="C41283">
        <v>0</v>
      </c>
    </row>
    <row r="41284" spans="2:3" x14ac:dyDescent="0.3">
      <c r="B41284" s="1">
        <f t="shared" si="646"/>
        <v>45944.68055558893</v>
      </c>
      <c r="C41284">
        <v>0</v>
      </c>
    </row>
    <row r="41285" spans="2:3" x14ac:dyDescent="0.3">
      <c r="B41285" s="1">
        <f t="shared" si="646"/>
        <v>45944.687500033375</v>
      </c>
      <c r="C41285">
        <v>0</v>
      </c>
    </row>
    <row r="41286" spans="2:3" x14ac:dyDescent="0.3">
      <c r="B41286" s="1">
        <f t="shared" si="646"/>
        <v>45944.69444447782</v>
      </c>
      <c r="C41286">
        <v>0</v>
      </c>
    </row>
    <row r="41287" spans="2:3" x14ac:dyDescent="0.3">
      <c r="B41287" s="1">
        <f t="shared" si="646"/>
        <v>45944.701388922265</v>
      </c>
      <c r="C41287">
        <v>0</v>
      </c>
    </row>
    <row r="41288" spans="2:3" x14ac:dyDescent="0.3">
      <c r="B41288" s="1">
        <f t="shared" si="646"/>
        <v>45944.708333366711</v>
      </c>
      <c r="C41288">
        <v>0</v>
      </c>
    </row>
    <row r="41289" spans="2:3" x14ac:dyDescent="0.3">
      <c r="B41289" s="1">
        <f t="shared" si="646"/>
        <v>45944.715277811156</v>
      </c>
      <c r="C41289">
        <v>0</v>
      </c>
    </row>
    <row r="41290" spans="2:3" x14ac:dyDescent="0.3">
      <c r="B41290" s="1">
        <f t="shared" si="646"/>
        <v>45944.722222255601</v>
      </c>
      <c r="C41290">
        <v>0</v>
      </c>
    </row>
    <row r="41291" spans="2:3" x14ac:dyDescent="0.3">
      <c r="B41291" s="1">
        <f t="shared" si="646"/>
        <v>45944.729166700046</v>
      </c>
      <c r="C41291">
        <v>0</v>
      </c>
    </row>
    <row r="41292" spans="2:3" x14ac:dyDescent="0.3">
      <c r="B41292" s="1">
        <f t="shared" si="646"/>
        <v>45944.736111144492</v>
      </c>
      <c r="C41292">
        <v>0</v>
      </c>
    </row>
    <row r="41293" spans="2:3" x14ac:dyDescent="0.3">
      <c r="B41293" s="1">
        <f t="shared" si="646"/>
        <v>45944.743055588937</v>
      </c>
      <c r="C41293">
        <v>0</v>
      </c>
    </row>
    <row r="41294" spans="2:3" x14ac:dyDescent="0.3">
      <c r="B41294" s="1">
        <f t="shared" si="646"/>
        <v>45944.750000033382</v>
      </c>
      <c r="C41294">
        <v>0</v>
      </c>
    </row>
    <row r="41295" spans="2:3" x14ac:dyDescent="0.3">
      <c r="B41295" s="1">
        <f t="shared" si="646"/>
        <v>45944.756944477827</v>
      </c>
      <c r="C41295">
        <v>0</v>
      </c>
    </row>
    <row r="41296" spans="2:3" x14ac:dyDescent="0.3">
      <c r="B41296" s="1">
        <f t="shared" si="646"/>
        <v>45944.763888922273</v>
      </c>
      <c r="C41296">
        <v>0</v>
      </c>
    </row>
    <row r="41297" spans="2:3" x14ac:dyDescent="0.3">
      <c r="B41297" s="1">
        <f t="shared" si="646"/>
        <v>45944.770833366718</v>
      </c>
      <c r="C41297">
        <v>0</v>
      </c>
    </row>
    <row r="41298" spans="2:3" x14ac:dyDescent="0.3">
      <c r="B41298" s="1">
        <f t="shared" si="646"/>
        <v>45944.777777811163</v>
      </c>
      <c r="C41298">
        <v>0</v>
      </c>
    </row>
    <row r="41299" spans="2:3" x14ac:dyDescent="0.3">
      <c r="B41299" s="1">
        <f t="shared" si="646"/>
        <v>45944.784722255608</v>
      </c>
      <c r="C41299">
        <v>0</v>
      </c>
    </row>
    <row r="41300" spans="2:3" x14ac:dyDescent="0.3">
      <c r="B41300" s="1">
        <f t="shared" si="646"/>
        <v>45944.791666700054</v>
      </c>
      <c r="C41300">
        <v>0</v>
      </c>
    </row>
    <row r="41301" spans="2:3" x14ac:dyDescent="0.3">
      <c r="B41301" s="1">
        <f t="shared" si="646"/>
        <v>45944.798611144499</v>
      </c>
      <c r="C41301">
        <v>0</v>
      </c>
    </row>
    <row r="41302" spans="2:3" x14ac:dyDescent="0.3">
      <c r="B41302" s="1">
        <f t="shared" si="646"/>
        <v>45944.805555588944</v>
      </c>
      <c r="C41302">
        <v>0</v>
      </c>
    </row>
    <row r="41303" spans="2:3" x14ac:dyDescent="0.3">
      <c r="B41303" s="1">
        <f t="shared" si="646"/>
        <v>45944.812500033389</v>
      </c>
      <c r="C41303">
        <v>0</v>
      </c>
    </row>
    <row r="41304" spans="2:3" x14ac:dyDescent="0.3">
      <c r="B41304" s="1">
        <f t="shared" si="646"/>
        <v>45944.819444477835</v>
      </c>
      <c r="C41304">
        <v>0</v>
      </c>
    </row>
    <row r="41305" spans="2:3" x14ac:dyDescent="0.3">
      <c r="B41305" s="1">
        <f t="shared" si="646"/>
        <v>45944.82638892228</v>
      </c>
      <c r="C41305">
        <v>0</v>
      </c>
    </row>
    <row r="41306" spans="2:3" x14ac:dyDescent="0.3">
      <c r="B41306" s="1">
        <f t="shared" ref="B41306:B41369" si="647">B41305+(B41305-B41304)</f>
        <v>45944.833333366725</v>
      </c>
      <c r="C41306">
        <v>0</v>
      </c>
    </row>
    <row r="41307" spans="2:3" x14ac:dyDescent="0.3">
      <c r="B41307" s="1">
        <f t="shared" si="647"/>
        <v>45944.84027781117</v>
      </c>
      <c r="C41307">
        <v>0</v>
      </c>
    </row>
    <row r="41308" spans="2:3" x14ac:dyDescent="0.3">
      <c r="B41308" s="1">
        <f t="shared" si="647"/>
        <v>45944.847222255616</v>
      </c>
      <c r="C41308">
        <v>0</v>
      </c>
    </row>
    <row r="41309" spans="2:3" x14ac:dyDescent="0.3">
      <c r="B41309" s="1">
        <f t="shared" si="647"/>
        <v>45944.854166700061</v>
      </c>
      <c r="C41309">
        <v>0</v>
      </c>
    </row>
    <row r="41310" spans="2:3" x14ac:dyDescent="0.3">
      <c r="B41310" s="1">
        <f t="shared" si="647"/>
        <v>45944.861111144506</v>
      </c>
      <c r="C41310">
        <v>0</v>
      </c>
    </row>
    <row r="41311" spans="2:3" x14ac:dyDescent="0.3">
      <c r="B41311" s="1">
        <f t="shared" si="647"/>
        <v>45944.868055588951</v>
      </c>
      <c r="C41311">
        <v>0</v>
      </c>
    </row>
    <row r="41312" spans="2:3" x14ac:dyDescent="0.3">
      <c r="B41312" s="1">
        <f t="shared" si="647"/>
        <v>45944.875000033397</v>
      </c>
      <c r="C41312">
        <v>0</v>
      </c>
    </row>
    <row r="41313" spans="2:3" x14ac:dyDescent="0.3">
      <c r="B41313" s="1">
        <f t="shared" si="647"/>
        <v>45944.881944477842</v>
      </c>
      <c r="C41313">
        <v>0</v>
      </c>
    </row>
    <row r="41314" spans="2:3" x14ac:dyDescent="0.3">
      <c r="B41314" s="1">
        <f t="shared" si="647"/>
        <v>45944.888888922287</v>
      </c>
      <c r="C41314">
        <v>0</v>
      </c>
    </row>
    <row r="41315" spans="2:3" x14ac:dyDescent="0.3">
      <c r="B41315" s="1">
        <f t="shared" si="647"/>
        <v>45944.895833366732</v>
      </c>
      <c r="C41315">
        <v>0</v>
      </c>
    </row>
    <row r="41316" spans="2:3" x14ac:dyDescent="0.3">
      <c r="B41316" s="1">
        <f t="shared" si="647"/>
        <v>45944.902777811178</v>
      </c>
      <c r="C41316">
        <v>0</v>
      </c>
    </row>
    <row r="41317" spans="2:3" x14ac:dyDescent="0.3">
      <c r="B41317" s="1">
        <f t="shared" si="647"/>
        <v>45944.909722255623</v>
      </c>
      <c r="C41317">
        <v>0</v>
      </c>
    </row>
    <row r="41318" spans="2:3" x14ac:dyDescent="0.3">
      <c r="B41318" s="1">
        <f t="shared" si="647"/>
        <v>45944.916666700068</v>
      </c>
      <c r="C41318">
        <v>0</v>
      </c>
    </row>
    <row r="41319" spans="2:3" x14ac:dyDescent="0.3">
      <c r="B41319" s="1">
        <f t="shared" si="647"/>
        <v>45944.923611144513</v>
      </c>
      <c r="C41319">
        <v>0</v>
      </c>
    </row>
    <row r="41320" spans="2:3" x14ac:dyDescent="0.3">
      <c r="B41320" s="1">
        <f t="shared" si="647"/>
        <v>45944.930555588959</v>
      </c>
      <c r="C41320">
        <v>0</v>
      </c>
    </row>
    <row r="41321" spans="2:3" x14ac:dyDescent="0.3">
      <c r="B41321" s="1">
        <f t="shared" si="647"/>
        <v>45944.937500033404</v>
      </c>
      <c r="C41321">
        <v>0</v>
      </c>
    </row>
    <row r="41322" spans="2:3" x14ac:dyDescent="0.3">
      <c r="B41322" s="1">
        <f t="shared" si="647"/>
        <v>45944.944444477849</v>
      </c>
      <c r="C41322">
        <v>0</v>
      </c>
    </row>
    <row r="41323" spans="2:3" x14ac:dyDescent="0.3">
      <c r="B41323" s="1">
        <f t="shared" si="647"/>
        <v>45944.951388922294</v>
      </c>
      <c r="C41323">
        <v>0</v>
      </c>
    </row>
    <row r="41324" spans="2:3" x14ac:dyDescent="0.3">
      <c r="B41324" s="1">
        <f t="shared" si="647"/>
        <v>45944.95833336674</v>
      </c>
      <c r="C41324">
        <v>0</v>
      </c>
    </row>
    <row r="41325" spans="2:3" x14ac:dyDescent="0.3">
      <c r="B41325" s="1">
        <f t="shared" si="647"/>
        <v>45944.965277811185</v>
      </c>
      <c r="C41325">
        <v>0</v>
      </c>
    </row>
    <row r="41326" spans="2:3" x14ac:dyDescent="0.3">
      <c r="B41326" s="1">
        <f t="shared" si="647"/>
        <v>45944.97222225563</v>
      </c>
      <c r="C41326">
        <v>0</v>
      </c>
    </row>
    <row r="41327" spans="2:3" x14ac:dyDescent="0.3">
      <c r="B41327" s="1">
        <f t="shared" si="647"/>
        <v>45944.979166700075</v>
      </c>
      <c r="C41327">
        <v>0</v>
      </c>
    </row>
    <row r="41328" spans="2:3" x14ac:dyDescent="0.3">
      <c r="B41328" s="1">
        <f t="shared" si="647"/>
        <v>45944.986111144521</v>
      </c>
      <c r="C41328">
        <v>0</v>
      </c>
    </row>
    <row r="41329" spans="2:3" x14ac:dyDescent="0.3">
      <c r="B41329" s="1">
        <f t="shared" si="647"/>
        <v>45944.993055588966</v>
      </c>
      <c r="C41329">
        <v>0</v>
      </c>
    </row>
    <row r="41330" spans="2:3" x14ac:dyDescent="0.3">
      <c r="B41330" s="1">
        <f t="shared" si="647"/>
        <v>45945.000000033411</v>
      </c>
      <c r="C41330">
        <v>0</v>
      </c>
    </row>
    <row r="41331" spans="2:3" x14ac:dyDescent="0.3">
      <c r="B41331" s="1">
        <f t="shared" si="647"/>
        <v>45945.006944477856</v>
      </c>
      <c r="C41331">
        <v>0</v>
      </c>
    </row>
    <row r="41332" spans="2:3" x14ac:dyDescent="0.3">
      <c r="B41332" s="1">
        <f t="shared" si="647"/>
        <v>45945.013888922302</v>
      </c>
      <c r="C41332">
        <v>0</v>
      </c>
    </row>
    <row r="41333" spans="2:3" x14ac:dyDescent="0.3">
      <c r="B41333" s="1">
        <f t="shared" si="647"/>
        <v>45945.020833366747</v>
      </c>
      <c r="C41333">
        <v>0</v>
      </c>
    </row>
    <row r="41334" spans="2:3" x14ac:dyDescent="0.3">
      <c r="B41334" s="1">
        <f t="shared" si="647"/>
        <v>45945.027777811192</v>
      </c>
      <c r="C41334">
        <v>0</v>
      </c>
    </row>
    <row r="41335" spans="2:3" x14ac:dyDescent="0.3">
      <c r="B41335" s="1">
        <f t="shared" si="647"/>
        <v>45945.034722255637</v>
      </c>
      <c r="C41335">
        <v>0</v>
      </c>
    </row>
    <row r="41336" spans="2:3" x14ac:dyDescent="0.3">
      <c r="B41336" s="1">
        <f t="shared" si="647"/>
        <v>45945.041666700083</v>
      </c>
      <c r="C41336">
        <v>0</v>
      </c>
    </row>
    <row r="41337" spans="2:3" x14ac:dyDescent="0.3">
      <c r="B41337" s="1">
        <f t="shared" si="647"/>
        <v>45945.048611144528</v>
      </c>
      <c r="C41337">
        <v>0</v>
      </c>
    </row>
    <row r="41338" spans="2:3" x14ac:dyDescent="0.3">
      <c r="B41338" s="1">
        <f t="shared" si="647"/>
        <v>45945.055555588973</v>
      </c>
      <c r="C41338">
        <v>0</v>
      </c>
    </row>
    <row r="41339" spans="2:3" x14ac:dyDescent="0.3">
      <c r="B41339" s="1">
        <f t="shared" si="647"/>
        <v>45945.062500033418</v>
      </c>
      <c r="C41339">
        <v>0</v>
      </c>
    </row>
    <row r="41340" spans="2:3" x14ac:dyDescent="0.3">
      <c r="B41340" s="1">
        <f t="shared" si="647"/>
        <v>45945.069444477864</v>
      </c>
      <c r="C41340">
        <v>0</v>
      </c>
    </row>
    <row r="41341" spans="2:3" x14ac:dyDescent="0.3">
      <c r="B41341" s="1">
        <f t="shared" si="647"/>
        <v>45945.076388922309</v>
      </c>
      <c r="C41341">
        <v>0</v>
      </c>
    </row>
    <row r="41342" spans="2:3" x14ac:dyDescent="0.3">
      <c r="B41342" s="1">
        <f t="shared" si="647"/>
        <v>45945.083333366754</v>
      </c>
      <c r="C41342">
        <v>0</v>
      </c>
    </row>
    <row r="41343" spans="2:3" x14ac:dyDescent="0.3">
      <c r="B41343" s="1">
        <f t="shared" si="647"/>
        <v>45945.090277811199</v>
      </c>
      <c r="C41343">
        <v>0</v>
      </c>
    </row>
    <row r="41344" spans="2:3" x14ac:dyDescent="0.3">
      <c r="B41344" s="1">
        <f t="shared" si="647"/>
        <v>45945.097222255645</v>
      </c>
      <c r="C41344">
        <v>0</v>
      </c>
    </row>
    <row r="41345" spans="2:3" x14ac:dyDescent="0.3">
      <c r="B41345" s="1">
        <f t="shared" si="647"/>
        <v>45945.10416670009</v>
      </c>
      <c r="C41345">
        <v>0</v>
      </c>
    </row>
    <row r="41346" spans="2:3" x14ac:dyDescent="0.3">
      <c r="B41346" s="1">
        <f t="shared" si="647"/>
        <v>45945.111111144535</v>
      </c>
      <c r="C41346">
        <v>0</v>
      </c>
    </row>
    <row r="41347" spans="2:3" x14ac:dyDescent="0.3">
      <c r="B41347" s="1">
        <f t="shared" si="647"/>
        <v>45945.11805558898</v>
      </c>
      <c r="C41347">
        <v>0</v>
      </c>
    </row>
    <row r="41348" spans="2:3" x14ac:dyDescent="0.3">
      <c r="B41348" s="1">
        <f t="shared" si="647"/>
        <v>45945.125000033426</v>
      </c>
      <c r="C41348">
        <v>0</v>
      </c>
    </row>
    <row r="41349" spans="2:3" x14ac:dyDescent="0.3">
      <c r="B41349" s="1">
        <f t="shared" si="647"/>
        <v>45945.131944477871</v>
      </c>
      <c r="C41349">
        <v>0</v>
      </c>
    </row>
    <row r="41350" spans="2:3" x14ac:dyDescent="0.3">
      <c r="B41350" s="1">
        <f t="shared" si="647"/>
        <v>45945.138888922316</v>
      </c>
      <c r="C41350">
        <v>0</v>
      </c>
    </row>
    <row r="41351" spans="2:3" x14ac:dyDescent="0.3">
      <c r="B41351" s="1">
        <f t="shared" si="647"/>
        <v>45945.145833366762</v>
      </c>
      <c r="C41351">
        <v>0</v>
      </c>
    </row>
    <row r="41352" spans="2:3" x14ac:dyDescent="0.3">
      <c r="B41352" s="1">
        <f t="shared" si="647"/>
        <v>45945.152777811207</v>
      </c>
      <c r="C41352">
        <v>0</v>
      </c>
    </row>
    <row r="41353" spans="2:3" x14ac:dyDescent="0.3">
      <c r="B41353" s="1">
        <f t="shared" si="647"/>
        <v>45945.159722255652</v>
      </c>
      <c r="C41353">
        <v>0</v>
      </c>
    </row>
    <row r="41354" spans="2:3" x14ac:dyDescent="0.3">
      <c r="B41354" s="1">
        <f t="shared" si="647"/>
        <v>45945.166666700097</v>
      </c>
      <c r="C41354">
        <v>0</v>
      </c>
    </row>
    <row r="41355" spans="2:3" x14ac:dyDescent="0.3">
      <c r="B41355" s="1">
        <f t="shared" si="647"/>
        <v>45945.173611144543</v>
      </c>
      <c r="C41355">
        <v>0</v>
      </c>
    </row>
    <row r="41356" spans="2:3" x14ac:dyDescent="0.3">
      <c r="B41356" s="1">
        <f t="shared" si="647"/>
        <v>45945.180555588988</v>
      </c>
      <c r="C41356">
        <v>0</v>
      </c>
    </row>
    <row r="41357" spans="2:3" x14ac:dyDescent="0.3">
      <c r="B41357" s="1">
        <f t="shared" si="647"/>
        <v>45945.187500033433</v>
      </c>
      <c r="C41357">
        <v>0</v>
      </c>
    </row>
    <row r="41358" spans="2:3" x14ac:dyDescent="0.3">
      <c r="B41358" s="1">
        <f t="shared" si="647"/>
        <v>45945.194444477878</v>
      </c>
      <c r="C41358">
        <v>0</v>
      </c>
    </row>
    <row r="41359" spans="2:3" x14ac:dyDescent="0.3">
      <c r="B41359" s="1">
        <f t="shared" si="647"/>
        <v>45945.201388922324</v>
      </c>
      <c r="C41359">
        <v>0</v>
      </c>
    </row>
    <row r="41360" spans="2:3" x14ac:dyDescent="0.3">
      <c r="B41360" s="1">
        <f t="shared" si="647"/>
        <v>45945.208333366769</v>
      </c>
      <c r="C41360">
        <v>0</v>
      </c>
    </row>
    <row r="41361" spans="2:3" x14ac:dyDescent="0.3">
      <c r="B41361" s="1">
        <f t="shared" si="647"/>
        <v>45945.215277811214</v>
      </c>
      <c r="C41361">
        <v>0</v>
      </c>
    </row>
    <row r="41362" spans="2:3" x14ac:dyDescent="0.3">
      <c r="B41362" s="1">
        <f t="shared" si="647"/>
        <v>45945.222222255659</v>
      </c>
      <c r="C41362">
        <v>0</v>
      </c>
    </row>
    <row r="41363" spans="2:3" x14ac:dyDescent="0.3">
      <c r="B41363" s="1">
        <f t="shared" si="647"/>
        <v>45945.229166700105</v>
      </c>
      <c r="C41363">
        <v>0</v>
      </c>
    </row>
    <row r="41364" spans="2:3" x14ac:dyDescent="0.3">
      <c r="B41364" s="1">
        <f t="shared" si="647"/>
        <v>45945.23611114455</v>
      </c>
      <c r="C41364">
        <v>0</v>
      </c>
    </row>
    <row r="41365" spans="2:3" x14ac:dyDescent="0.3">
      <c r="B41365" s="1">
        <f t="shared" si="647"/>
        <v>45945.243055588995</v>
      </c>
      <c r="C41365">
        <v>0</v>
      </c>
    </row>
    <row r="41366" spans="2:3" x14ac:dyDescent="0.3">
      <c r="B41366" s="1">
        <f t="shared" si="647"/>
        <v>45945.25000003344</v>
      </c>
      <c r="C41366">
        <v>0</v>
      </c>
    </row>
    <row r="41367" spans="2:3" x14ac:dyDescent="0.3">
      <c r="B41367" s="1">
        <f t="shared" si="647"/>
        <v>45945.256944477886</v>
      </c>
      <c r="C41367">
        <v>0</v>
      </c>
    </row>
    <row r="41368" spans="2:3" x14ac:dyDescent="0.3">
      <c r="B41368" s="1">
        <f t="shared" si="647"/>
        <v>45945.263888922331</v>
      </c>
      <c r="C41368">
        <v>0</v>
      </c>
    </row>
    <row r="41369" spans="2:3" x14ac:dyDescent="0.3">
      <c r="B41369" s="1">
        <f t="shared" si="647"/>
        <v>45945.270833366776</v>
      </c>
      <c r="C41369">
        <v>0</v>
      </c>
    </row>
    <row r="41370" spans="2:3" x14ac:dyDescent="0.3">
      <c r="B41370" s="1">
        <f t="shared" ref="B41370:B41433" si="648">B41369+(B41369-B41368)</f>
        <v>45945.277777811221</v>
      </c>
      <c r="C41370">
        <v>0</v>
      </c>
    </row>
    <row r="41371" spans="2:3" x14ac:dyDescent="0.3">
      <c r="B41371" s="1">
        <f t="shared" si="648"/>
        <v>45945.284722255667</v>
      </c>
      <c r="C41371">
        <v>0</v>
      </c>
    </row>
    <row r="41372" spans="2:3" x14ac:dyDescent="0.3">
      <c r="B41372" s="1">
        <f t="shared" si="648"/>
        <v>45945.291666700112</v>
      </c>
      <c r="C41372">
        <v>0</v>
      </c>
    </row>
    <row r="41373" spans="2:3" x14ac:dyDescent="0.3">
      <c r="B41373" s="1">
        <f t="shared" si="648"/>
        <v>45945.298611144557</v>
      </c>
      <c r="C41373">
        <v>0</v>
      </c>
    </row>
    <row r="41374" spans="2:3" x14ac:dyDescent="0.3">
      <c r="B41374" s="1">
        <f t="shared" si="648"/>
        <v>45945.305555589002</v>
      </c>
      <c r="C41374">
        <v>0</v>
      </c>
    </row>
    <row r="41375" spans="2:3" x14ac:dyDescent="0.3">
      <c r="B41375" s="1">
        <f t="shared" si="648"/>
        <v>45945.312500033448</v>
      </c>
      <c r="C41375">
        <v>0</v>
      </c>
    </row>
    <row r="41376" spans="2:3" x14ac:dyDescent="0.3">
      <c r="B41376" s="1">
        <f t="shared" si="648"/>
        <v>45945.319444477893</v>
      </c>
      <c r="C41376">
        <v>0</v>
      </c>
    </row>
    <row r="41377" spans="2:3" x14ac:dyDescent="0.3">
      <c r="B41377" s="1">
        <f t="shared" si="648"/>
        <v>45945.326388922338</v>
      </c>
      <c r="C41377">
        <v>0</v>
      </c>
    </row>
    <row r="41378" spans="2:3" x14ac:dyDescent="0.3">
      <c r="B41378" s="1">
        <f t="shared" si="648"/>
        <v>45945.333333366783</v>
      </c>
      <c r="C41378">
        <v>0</v>
      </c>
    </row>
    <row r="41379" spans="2:3" x14ac:dyDescent="0.3">
      <c r="B41379" s="1">
        <f t="shared" si="648"/>
        <v>45945.340277811229</v>
      </c>
      <c r="C41379">
        <v>0</v>
      </c>
    </row>
    <row r="41380" spans="2:3" x14ac:dyDescent="0.3">
      <c r="B41380" s="1">
        <f t="shared" si="648"/>
        <v>45945.347222255674</v>
      </c>
      <c r="C41380">
        <v>0</v>
      </c>
    </row>
    <row r="41381" spans="2:3" x14ac:dyDescent="0.3">
      <c r="B41381" s="1">
        <f t="shared" si="648"/>
        <v>45945.354166700119</v>
      </c>
      <c r="C41381">
        <v>0</v>
      </c>
    </row>
    <row r="41382" spans="2:3" x14ac:dyDescent="0.3">
      <c r="B41382" s="1">
        <f t="shared" si="648"/>
        <v>45945.361111144564</v>
      </c>
      <c r="C41382">
        <v>0</v>
      </c>
    </row>
    <row r="41383" spans="2:3" x14ac:dyDescent="0.3">
      <c r="B41383" s="1">
        <f t="shared" si="648"/>
        <v>45945.36805558901</v>
      </c>
      <c r="C41383">
        <v>0</v>
      </c>
    </row>
    <row r="41384" spans="2:3" x14ac:dyDescent="0.3">
      <c r="B41384" s="1">
        <f t="shared" si="648"/>
        <v>45945.375000033455</v>
      </c>
      <c r="C41384">
        <v>0</v>
      </c>
    </row>
    <row r="41385" spans="2:3" x14ac:dyDescent="0.3">
      <c r="B41385" s="1">
        <f t="shared" si="648"/>
        <v>45945.3819444779</v>
      </c>
      <c r="C41385">
        <v>0</v>
      </c>
    </row>
    <row r="41386" spans="2:3" x14ac:dyDescent="0.3">
      <c r="B41386" s="1">
        <f t="shared" si="648"/>
        <v>45945.388888922345</v>
      </c>
      <c r="C41386">
        <v>0</v>
      </c>
    </row>
    <row r="41387" spans="2:3" x14ac:dyDescent="0.3">
      <c r="B41387" s="1">
        <f t="shared" si="648"/>
        <v>45945.395833366791</v>
      </c>
      <c r="C41387">
        <v>0</v>
      </c>
    </row>
    <row r="41388" spans="2:3" x14ac:dyDescent="0.3">
      <c r="B41388" s="1">
        <f t="shared" si="648"/>
        <v>45945.402777811236</v>
      </c>
      <c r="C41388">
        <v>0</v>
      </c>
    </row>
    <row r="41389" spans="2:3" x14ac:dyDescent="0.3">
      <c r="B41389" s="1">
        <f t="shared" si="648"/>
        <v>45945.409722255681</v>
      </c>
      <c r="C41389">
        <v>0</v>
      </c>
    </row>
    <row r="41390" spans="2:3" x14ac:dyDescent="0.3">
      <c r="B41390" s="1">
        <f t="shared" si="648"/>
        <v>45945.416666700126</v>
      </c>
      <c r="C41390">
        <v>0</v>
      </c>
    </row>
    <row r="41391" spans="2:3" x14ac:dyDescent="0.3">
      <c r="B41391" s="1">
        <f t="shared" si="648"/>
        <v>45945.423611144572</v>
      </c>
      <c r="C41391">
        <v>0</v>
      </c>
    </row>
    <row r="41392" spans="2:3" x14ac:dyDescent="0.3">
      <c r="B41392" s="1">
        <f t="shared" si="648"/>
        <v>45945.430555589017</v>
      </c>
      <c r="C41392">
        <v>0</v>
      </c>
    </row>
    <row r="41393" spans="2:3" x14ac:dyDescent="0.3">
      <c r="B41393" s="1">
        <f t="shared" si="648"/>
        <v>45945.437500033462</v>
      </c>
      <c r="C41393">
        <v>0</v>
      </c>
    </row>
    <row r="41394" spans="2:3" x14ac:dyDescent="0.3">
      <c r="B41394" s="1">
        <f t="shared" si="648"/>
        <v>45945.444444477907</v>
      </c>
      <c r="C41394">
        <v>0</v>
      </c>
    </row>
    <row r="41395" spans="2:3" x14ac:dyDescent="0.3">
      <c r="B41395" s="1">
        <f t="shared" si="648"/>
        <v>45945.451388922353</v>
      </c>
      <c r="C41395">
        <v>0</v>
      </c>
    </row>
    <row r="41396" spans="2:3" x14ac:dyDescent="0.3">
      <c r="B41396" s="1">
        <f t="shared" si="648"/>
        <v>45945.458333366798</v>
      </c>
      <c r="C41396">
        <v>0</v>
      </c>
    </row>
    <row r="41397" spans="2:3" x14ac:dyDescent="0.3">
      <c r="B41397" s="1">
        <f t="shared" si="648"/>
        <v>45945.465277811243</v>
      </c>
      <c r="C41397">
        <v>0</v>
      </c>
    </row>
    <row r="41398" spans="2:3" x14ac:dyDescent="0.3">
      <c r="B41398" s="1">
        <f t="shared" si="648"/>
        <v>45945.472222255688</v>
      </c>
      <c r="C41398">
        <v>0</v>
      </c>
    </row>
    <row r="41399" spans="2:3" x14ac:dyDescent="0.3">
      <c r="B41399" s="1">
        <f t="shared" si="648"/>
        <v>45945.479166700134</v>
      </c>
      <c r="C41399">
        <v>0</v>
      </c>
    </row>
    <row r="41400" spans="2:3" x14ac:dyDescent="0.3">
      <c r="B41400" s="1">
        <f t="shared" si="648"/>
        <v>45945.486111144579</v>
      </c>
      <c r="C41400">
        <v>0</v>
      </c>
    </row>
    <row r="41401" spans="2:3" x14ac:dyDescent="0.3">
      <c r="B41401" s="1">
        <f t="shared" si="648"/>
        <v>45945.493055589024</v>
      </c>
      <c r="C41401">
        <v>0</v>
      </c>
    </row>
    <row r="41402" spans="2:3" x14ac:dyDescent="0.3">
      <c r="B41402" s="1">
        <f t="shared" si="648"/>
        <v>45945.500000033469</v>
      </c>
      <c r="C41402">
        <v>0</v>
      </c>
    </row>
    <row r="41403" spans="2:3" x14ac:dyDescent="0.3">
      <c r="B41403" s="1">
        <f t="shared" si="648"/>
        <v>45945.506944477915</v>
      </c>
      <c r="C41403">
        <v>0.2</v>
      </c>
    </row>
    <row r="41404" spans="2:3" x14ac:dyDescent="0.3">
      <c r="B41404" s="1">
        <f t="shared" si="648"/>
        <v>45945.51388892236</v>
      </c>
      <c r="C41404">
        <v>0</v>
      </c>
    </row>
    <row r="41405" spans="2:3" x14ac:dyDescent="0.3">
      <c r="B41405" s="1">
        <f t="shared" si="648"/>
        <v>45945.520833366805</v>
      </c>
      <c r="C41405">
        <v>0</v>
      </c>
    </row>
    <row r="41406" spans="2:3" x14ac:dyDescent="0.3">
      <c r="B41406" s="1">
        <f t="shared" si="648"/>
        <v>45945.52777781125</v>
      </c>
      <c r="C41406">
        <v>0</v>
      </c>
    </row>
    <row r="41407" spans="2:3" x14ac:dyDescent="0.3">
      <c r="B41407" s="1">
        <f t="shared" si="648"/>
        <v>45945.534722255696</v>
      </c>
      <c r="C41407">
        <v>0</v>
      </c>
    </row>
    <row r="41408" spans="2:3" x14ac:dyDescent="0.3">
      <c r="B41408" s="1">
        <f t="shared" si="648"/>
        <v>45945.541666700141</v>
      </c>
      <c r="C41408">
        <v>0</v>
      </c>
    </row>
    <row r="41409" spans="2:3" x14ac:dyDescent="0.3">
      <c r="B41409" s="1">
        <f t="shared" si="648"/>
        <v>45945.548611144586</v>
      </c>
      <c r="C41409">
        <v>0</v>
      </c>
    </row>
    <row r="41410" spans="2:3" x14ac:dyDescent="0.3">
      <c r="B41410" s="1">
        <f t="shared" si="648"/>
        <v>45945.555555589031</v>
      </c>
      <c r="C41410">
        <v>0</v>
      </c>
    </row>
    <row r="41411" spans="2:3" x14ac:dyDescent="0.3">
      <c r="B41411" s="1">
        <f t="shared" si="648"/>
        <v>45945.562500033477</v>
      </c>
      <c r="C41411">
        <v>0</v>
      </c>
    </row>
    <row r="41412" spans="2:3" x14ac:dyDescent="0.3">
      <c r="B41412" s="1">
        <f t="shared" si="648"/>
        <v>45945.569444477922</v>
      </c>
      <c r="C41412">
        <v>0</v>
      </c>
    </row>
    <row r="41413" spans="2:3" x14ac:dyDescent="0.3">
      <c r="B41413" s="1">
        <f t="shared" si="648"/>
        <v>45945.576388922367</v>
      </c>
      <c r="C41413">
        <v>0</v>
      </c>
    </row>
    <row r="41414" spans="2:3" x14ac:dyDescent="0.3">
      <c r="B41414" s="1">
        <f t="shared" si="648"/>
        <v>45945.583333366812</v>
      </c>
      <c r="C41414">
        <v>0</v>
      </c>
    </row>
    <row r="41415" spans="2:3" x14ac:dyDescent="0.3">
      <c r="B41415" s="1">
        <f t="shared" si="648"/>
        <v>45945.590277811258</v>
      </c>
      <c r="C41415">
        <v>0</v>
      </c>
    </row>
    <row r="41416" spans="2:3" x14ac:dyDescent="0.3">
      <c r="B41416" s="1">
        <f t="shared" si="648"/>
        <v>45945.597222255703</v>
      </c>
      <c r="C41416">
        <v>0</v>
      </c>
    </row>
    <row r="41417" spans="2:3" x14ac:dyDescent="0.3">
      <c r="B41417" s="1">
        <f t="shared" si="648"/>
        <v>45945.604166700148</v>
      </c>
      <c r="C41417">
        <v>0</v>
      </c>
    </row>
    <row r="41418" spans="2:3" x14ac:dyDescent="0.3">
      <c r="B41418" s="1">
        <f t="shared" si="648"/>
        <v>45945.611111144593</v>
      </c>
      <c r="C41418">
        <v>0</v>
      </c>
    </row>
    <row r="41419" spans="2:3" x14ac:dyDescent="0.3">
      <c r="B41419" s="1">
        <f t="shared" si="648"/>
        <v>45945.618055589039</v>
      </c>
      <c r="C41419">
        <v>0</v>
      </c>
    </row>
    <row r="41420" spans="2:3" x14ac:dyDescent="0.3">
      <c r="B41420" s="1">
        <f t="shared" si="648"/>
        <v>45945.625000033484</v>
      </c>
      <c r="C41420">
        <v>0</v>
      </c>
    </row>
    <row r="41421" spans="2:3" x14ac:dyDescent="0.3">
      <c r="B41421" s="1">
        <f t="shared" si="648"/>
        <v>45945.631944477929</v>
      </c>
      <c r="C41421">
        <v>0</v>
      </c>
    </row>
    <row r="41422" spans="2:3" x14ac:dyDescent="0.3">
      <c r="B41422" s="1">
        <f t="shared" si="648"/>
        <v>45945.638888922374</v>
      </c>
      <c r="C41422">
        <v>0.2</v>
      </c>
    </row>
    <row r="41423" spans="2:3" x14ac:dyDescent="0.3">
      <c r="B41423" s="1">
        <f t="shared" si="648"/>
        <v>45945.64583336682</v>
      </c>
      <c r="C41423">
        <v>0</v>
      </c>
    </row>
    <row r="41424" spans="2:3" x14ac:dyDescent="0.3">
      <c r="B41424" s="1">
        <f t="shared" si="648"/>
        <v>45945.652777811265</v>
      </c>
      <c r="C41424">
        <v>0</v>
      </c>
    </row>
    <row r="41425" spans="2:3" x14ac:dyDescent="0.3">
      <c r="B41425" s="1">
        <f t="shared" si="648"/>
        <v>45945.65972225571</v>
      </c>
      <c r="C41425">
        <v>0.2</v>
      </c>
    </row>
    <row r="41426" spans="2:3" x14ac:dyDescent="0.3">
      <c r="B41426" s="1">
        <f t="shared" si="648"/>
        <v>45945.666666700155</v>
      </c>
      <c r="C41426">
        <v>0</v>
      </c>
    </row>
    <row r="41427" spans="2:3" x14ac:dyDescent="0.3">
      <c r="B41427" s="1">
        <f t="shared" si="648"/>
        <v>45945.673611144601</v>
      </c>
      <c r="C41427">
        <v>0</v>
      </c>
    </row>
    <row r="41428" spans="2:3" x14ac:dyDescent="0.3">
      <c r="B41428" s="1">
        <f t="shared" si="648"/>
        <v>45945.680555589046</v>
      </c>
      <c r="C41428">
        <v>0.2</v>
      </c>
    </row>
    <row r="41429" spans="2:3" x14ac:dyDescent="0.3">
      <c r="B41429" s="1">
        <f t="shared" si="648"/>
        <v>45945.687500033491</v>
      </c>
      <c r="C41429">
        <v>0</v>
      </c>
    </row>
    <row r="41430" spans="2:3" x14ac:dyDescent="0.3">
      <c r="B41430" s="1">
        <f t="shared" si="648"/>
        <v>45945.694444477936</v>
      </c>
      <c r="C41430">
        <v>0</v>
      </c>
    </row>
    <row r="41431" spans="2:3" x14ac:dyDescent="0.3">
      <c r="B41431" s="1">
        <f t="shared" si="648"/>
        <v>45945.701388922382</v>
      </c>
      <c r="C41431">
        <v>0.2</v>
      </c>
    </row>
    <row r="41432" spans="2:3" x14ac:dyDescent="0.3">
      <c r="B41432" s="1">
        <f t="shared" si="648"/>
        <v>45945.708333366827</v>
      </c>
      <c r="C41432">
        <v>0.2</v>
      </c>
    </row>
    <row r="41433" spans="2:3" x14ac:dyDescent="0.3">
      <c r="B41433" s="1">
        <f t="shared" si="648"/>
        <v>45945.715277811272</v>
      </c>
      <c r="C41433">
        <v>0.4</v>
      </c>
    </row>
    <row r="41434" spans="2:3" x14ac:dyDescent="0.3">
      <c r="B41434" s="1">
        <f t="shared" ref="B41434:B41497" si="649">B41433+(B41433-B41432)</f>
        <v>45945.722222255717</v>
      </c>
      <c r="C41434">
        <v>0</v>
      </c>
    </row>
    <row r="41435" spans="2:3" x14ac:dyDescent="0.3">
      <c r="B41435" s="1">
        <f t="shared" si="649"/>
        <v>45945.729166700163</v>
      </c>
      <c r="C41435">
        <v>0.2</v>
      </c>
    </row>
    <row r="41436" spans="2:3" x14ac:dyDescent="0.3">
      <c r="B41436" s="1">
        <f t="shared" si="649"/>
        <v>45945.736111144608</v>
      </c>
      <c r="C41436">
        <v>0.2</v>
      </c>
    </row>
    <row r="41437" spans="2:3" x14ac:dyDescent="0.3">
      <c r="B41437" s="1">
        <f t="shared" si="649"/>
        <v>45945.743055589053</v>
      </c>
      <c r="C41437">
        <v>0</v>
      </c>
    </row>
    <row r="41438" spans="2:3" x14ac:dyDescent="0.3">
      <c r="B41438" s="1">
        <f t="shared" si="649"/>
        <v>45945.750000033499</v>
      </c>
      <c r="C41438">
        <v>0.4</v>
      </c>
    </row>
    <row r="41439" spans="2:3" x14ac:dyDescent="0.3">
      <c r="B41439" s="1">
        <f t="shared" si="649"/>
        <v>45945.756944477944</v>
      </c>
      <c r="C41439">
        <v>0</v>
      </c>
    </row>
    <row r="41440" spans="2:3" x14ac:dyDescent="0.3">
      <c r="B41440" s="1">
        <f t="shared" si="649"/>
        <v>45945.763888922389</v>
      </c>
      <c r="C41440">
        <v>0.2</v>
      </c>
    </row>
    <row r="41441" spans="2:3" x14ac:dyDescent="0.3">
      <c r="B41441" s="1">
        <f t="shared" si="649"/>
        <v>45945.770833366834</v>
      </c>
      <c r="C41441">
        <v>0.2</v>
      </c>
    </row>
    <row r="41442" spans="2:3" x14ac:dyDescent="0.3">
      <c r="B41442" s="1">
        <f t="shared" si="649"/>
        <v>45945.77777781128</v>
      </c>
      <c r="C41442">
        <v>0.2</v>
      </c>
    </row>
    <row r="41443" spans="2:3" x14ac:dyDescent="0.3">
      <c r="B41443" s="1">
        <f t="shared" si="649"/>
        <v>45945.784722255725</v>
      </c>
      <c r="C41443">
        <v>0</v>
      </c>
    </row>
    <row r="41444" spans="2:3" x14ac:dyDescent="0.3">
      <c r="B41444" s="1">
        <f t="shared" si="649"/>
        <v>45945.79166670017</v>
      </c>
      <c r="C41444">
        <v>0</v>
      </c>
    </row>
    <row r="41445" spans="2:3" x14ac:dyDescent="0.3">
      <c r="B41445" s="1">
        <f t="shared" si="649"/>
        <v>45945.798611144615</v>
      </c>
      <c r="C41445">
        <v>0</v>
      </c>
    </row>
    <row r="41446" spans="2:3" x14ac:dyDescent="0.3">
      <c r="B41446" s="1">
        <f t="shared" si="649"/>
        <v>45945.805555589061</v>
      </c>
      <c r="C41446">
        <v>0.2</v>
      </c>
    </row>
    <row r="41447" spans="2:3" x14ac:dyDescent="0.3">
      <c r="B41447" s="1">
        <f t="shared" si="649"/>
        <v>45945.812500033506</v>
      </c>
      <c r="C41447">
        <v>0</v>
      </c>
    </row>
    <row r="41448" spans="2:3" x14ac:dyDescent="0.3">
      <c r="B41448" s="1">
        <f t="shared" si="649"/>
        <v>45945.819444477951</v>
      </c>
      <c r="C41448">
        <v>0</v>
      </c>
    </row>
    <row r="41449" spans="2:3" x14ac:dyDescent="0.3">
      <c r="B41449" s="1">
        <f t="shared" si="649"/>
        <v>45945.826388922396</v>
      </c>
      <c r="C41449">
        <v>0.2</v>
      </c>
    </row>
    <row r="41450" spans="2:3" x14ac:dyDescent="0.3">
      <c r="B41450" s="1">
        <f t="shared" si="649"/>
        <v>45945.833333366842</v>
      </c>
      <c r="C41450">
        <v>0.2</v>
      </c>
    </row>
    <row r="41451" spans="2:3" x14ac:dyDescent="0.3">
      <c r="B41451" s="1">
        <f t="shared" si="649"/>
        <v>45945.840277811287</v>
      </c>
      <c r="C41451">
        <v>0.2</v>
      </c>
    </row>
    <row r="41452" spans="2:3" x14ac:dyDescent="0.3">
      <c r="B41452" s="1">
        <f t="shared" si="649"/>
        <v>45945.847222255732</v>
      </c>
      <c r="C41452">
        <v>0.2</v>
      </c>
    </row>
    <row r="41453" spans="2:3" x14ac:dyDescent="0.3">
      <c r="B41453" s="1">
        <f t="shared" si="649"/>
        <v>45945.854166700177</v>
      </c>
      <c r="C41453">
        <v>0</v>
      </c>
    </row>
    <row r="41454" spans="2:3" x14ac:dyDescent="0.3">
      <c r="B41454" s="1">
        <f t="shared" si="649"/>
        <v>45945.861111144623</v>
      </c>
      <c r="C41454">
        <v>0</v>
      </c>
    </row>
    <row r="41455" spans="2:3" x14ac:dyDescent="0.3">
      <c r="B41455" s="1">
        <f t="shared" si="649"/>
        <v>45945.868055589068</v>
      </c>
      <c r="C41455">
        <v>0.2</v>
      </c>
    </row>
    <row r="41456" spans="2:3" x14ac:dyDescent="0.3">
      <c r="B41456" s="1">
        <f t="shared" si="649"/>
        <v>45945.875000033513</v>
      </c>
      <c r="C41456">
        <v>0</v>
      </c>
    </row>
    <row r="41457" spans="2:3" x14ac:dyDescent="0.3">
      <c r="B41457" s="1">
        <f t="shared" si="649"/>
        <v>45945.881944477958</v>
      </c>
      <c r="C41457">
        <v>0</v>
      </c>
    </row>
    <row r="41458" spans="2:3" x14ac:dyDescent="0.3">
      <c r="B41458" s="1">
        <f t="shared" si="649"/>
        <v>45945.888888922404</v>
      </c>
      <c r="C41458">
        <v>0</v>
      </c>
    </row>
    <row r="41459" spans="2:3" x14ac:dyDescent="0.3">
      <c r="B41459" s="1">
        <f t="shared" si="649"/>
        <v>45945.895833366849</v>
      </c>
      <c r="C41459">
        <v>0</v>
      </c>
    </row>
    <row r="41460" spans="2:3" x14ac:dyDescent="0.3">
      <c r="B41460" s="1">
        <f t="shared" si="649"/>
        <v>45945.902777811294</v>
      </c>
      <c r="C41460">
        <v>0</v>
      </c>
    </row>
    <row r="41461" spans="2:3" x14ac:dyDescent="0.3">
      <c r="B41461" s="1">
        <f t="shared" si="649"/>
        <v>45945.909722255739</v>
      </c>
      <c r="C41461">
        <v>0</v>
      </c>
    </row>
    <row r="41462" spans="2:3" x14ac:dyDescent="0.3">
      <c r="B41462" s="1">
        <f t="shared" si="649"/>
        <v>45945.916666700185</v>
      </c>
      <c r="C41462">
        <v>0</v>
      </c>
    </row>
    <row r="41463" spans="2:3" x14ac:dyDescent="0.3">
      <c r="B41463" s="1">
        <f t="shared" si="649"/>
        <v>45945.92361114463</v>
      </c>
      <c r="C41463">
        <v>0</v>
      </c>
    </row>
    <row r="41464" spans="2:3" x14ac:dyDescent="0.3">
      <c r="B41464" s="1">
        <f t="shared" si="649"/>
        <v>45945.930555589075</v>
      </c>
      <c r="C41464">
        <v>0</v>
      </c>
    </row>
    <row r="41465" spans="2:3" x14ac:dyDescent="0.3">
      <c r="B41465" s="1">
        <f t="shared" si="649"/>
        <v>45945.93750003352</v>
      </c>
      <c r="C41465">
        <v>0</v>
      </c>
    </row>
    <row r="41466" spans="2:3" x14ac:dyDescent="0.3">
      <c r="B41466" s="1">
        <f t="shared" si="649"/>
        <v>45945.944444477966</v>
      </c>
      <c r="C41466">
        <v>0</v>
      </c>
    </row>
    <row r="41467" spans="2:3" x14ac:dyDescent="0.3">
      <c r="B41467" s="1">
        <f t="shared" si="649"/>
        <v>45945.951388922411</v>
      </c>
      <c r="C41467">
        <v>0</v>
      </c>
    </row>
    <row r="41468" spans="2:3" x14ac:dyDescent="0.3">
      <c r="B41468" s="1">
        <f t="shared" si="649"/>
        <v>45945.958333366856</v>
      </c>
      <c r="C41468">
        <v>0</v>
      </c>
    </row>
    <row r="41469" spans="2:3" x14ac:dyDescent="0.3">
      <c r="B41469" s="1">
        <f t="shared" si="649"/>
        <v>45945.965277811301</v>
      </c>
      <c r="C41469">
        <v>0</v>
      </c>
    </row>
    <row r="41470" spans="2:3" x14ac:dyDescent="0.3">
      <c r="B41470" s="1">
        <f t="shared" si="649"/>
        <v>45945.972222255747</v>
      </c>
      <c r="C41470">
        <v>0</v>
      </c>
    </row>
    <row r="41471" spans="2:3" x14ac:dyDescent="0.3">
      <c r="B41471" s="1">
        <f t="shared" si="649"/>
        <v>45945.979166700192</v>
      </c>
      <c r="C41471">
        <v>0</v>
      </c>
    </row>
    <row r="41472" spans="2:3" x14ac:dyDescent="0.3">
      <c r="B41472" s="1">
        <f t="shared" si="649"/>
        <v>45945.986111144637</v>
      </c>
      <c r="C41472">
        <v>0.2</v>
      </c>
    </row>
    <row r="41473" spans="2:3" x14ac:dyDescent="0.3">
      <c r="B41473" s="1">
        <f t="shared" si="649"/>
        <v>45945.993055589082</v>
      </c>
      <c r="C41473">
        <v>0</v>
      </c>
    </row>
    <row r="41474" spans="2:3" x14ac:dyDescent="0.3">
      <c r="B41474" s="1">
        <f t="shared" si="649"/>
        <v>45946.000000033528</v>
      </c>
      <c r="C41474">
        <v>0</v>
      </c>
    </row>
    <row r="41475" spans="2:3" x14ac:dyDescent="0.3">
      <c r="B41475" s="1">
        <f t="shared" si="649"/>
        <v>45946.006944477973</v>
      </c>
      <c r="C41475">
        <v>0</v>
      </c>
    </row>
    <row r="41476" spans="2:3" x14ac:dyDescent="0.3">
      <c r="B41476" s="1">
        <f t="shared" si="649"/>
        <v>45946.013888922418</v>
      </c>
      <c r="C41476">
        <v>0</v>
      </c>
    </row>
    <row r="41477" spans="2:3" x14ac:dyDescent="0.3">
      <c r="B41477" s="1">
        <f t="shared" si="649"/>
        <v>45946.020833366863</v>
      </c>
      <c r="C41477">
        <v>0</v>
      </c>
    </row>
    <row r="41478" spans="2:3" x14ac:dyDescent="0.3">
      <c r="B41478" s="1">
        <f t="shared" si="649"/>
        <v>45946.027777811309</v>
      </c>
      <c r="C41478">
        <v>0</v>
      </c>
    </row>
    <row r="41479" spans="2:3" x14ac:dyDescent="0.3">
      <c r="B41479" s="1">
        <f t="shared" si="649"/>
        <v>45946.034722255754</v>
      </c>
      <c r="C41479">
        <v>0</v>
      </c>
    </row>
    <row r="41480" spans="2:3" x14ac:dyDescent="0.3">
      <c r="B41480" s="1">
        <f t="shared" si="649"/>
        <v>45946.041666700199</v>
      </c>
      <c r="C41480">
        <v>0</v>
      </c>
    </row>
    <row r="41481" spans="2:3" x14ac:dyDescent="0.3">
      <c r="B41481" s="1">
        <f t="shared" si="649"/>
        <v>45946.048611144644</v>
      </c>
      <c r="C41481">
        <v>0</v>
      </c>
    </row>
    <row r="41482" spans="2:3" x14ac:dyDescent="0.3">
      <c r="B41482" s="1">
        <f t="shared" si="649"/>
        <v>45946.05555558909</v>
      </c>
      <c r="C41482">
        <v>0</v>
      </c>
    </row>
    <row r="41483" spans="2:3" x14ac:dyDescent="0.3">
      <c r="B41483" s="1">
        <f t="shared" si="649"/>
        <v>45946.062500033535</v>
      </c>
      <c r="C41483">
        <v>0</v>
      </c>
    </row>
    <row r="41484" spans="2:3" x14ac:dyDescent="0.3">
      <c r="B41484" s="1">
        <f t="shared" si="649"/>
        <v>45946.06944447798</v>
      </c>
      <c r="C41484">
        <v>0.2</v>
      </c>
    </row>
    <row r="41485" spans="2:3" x14ac:dyDescent="0.3">
      <c r="B41485" s="1">
        <f t="shared" si="649"/>
        <v>45946.076388922425</v>
      </c>
      <c r="C41485">
        <v>0</v>
      </c>
    </row>
    <row r="41486" spans="2:3" x14ac:dyDescent="0.3">
      <c r="B41486" s="1">
        <f t="shared" si="649"/>
        <v>45946.083333366871</v>
      </c>
      <c r="C41486">
        <v>0</v>
      </c>
    </row>
    <row r="41487" spans="2:3" x14ac:dyDescent="0.3">
      <c r="B41487" s="1">
        <f t="shared" si="649"/>
        <v>45946.090277811316</v>
      </c>
      <c r="C41487">
        <v>0</v>
      </c>
    </row>
    <row r="41488" spans="2:3" x14ac:dyDescent="0.3">
      <c r="B41488" s="1">
        <f t="shared" si="649"/>
        <v>45946.097222255761</v>
      </c>
      <c r="C41488">
        <v>0.2</v>
      </c>
    </row>
    <row r="41489" spans="2:3" x14ac:dyDescent="0.3">
      <c r="B41489" s="1">
        <f t="shared" si="649"/>
        <v>45946.104166700206</v>
      </c>
      <c r="C41489">
        <v>0</v>
      </c>
    </row>
    <row r="41490" spans="2:3" x14ac:dyDescent="0.3">
      <c r="B41490" s="1">
        <f t="shared" si="649"/>
        <v>45946.111111144652</v>
      </c>
      <c r="C41490">
        <v>0</v>
      </c>
    </row>
    <row r="41491" spans="2:3" x14ac:dyDescent="0.3">
      <c r="B41491" s="1">
        <f t="shared" si="649"/>
        <v>45946.118055589097</v>
      </c>
      <c r="C41491">
        <v>0</v>
      </c>
    </row>
    <row r="41492" spans="2:3" x14ac:dyDescent="0.3">
      <c r="B41492" s="1">
        <f t="shared" si="649"/>
        <v>45946.125000033542</v>
      </c>
      <c r="C41492">
        <v>0</v>
      </c>
    </row>
    <row r="41493" spans="2:3" x14ac:dyDescent="0.3">
      <c r="B41493" s="1">
        <f t="shared" si="649"/>
        <v>45946.131944477987</v>
      </c>
      <c r="C41493">
        <v>0.2</v>
      </c>
    </row>
    <row r="41494" spans="2:3" x14ac:dyDescent="0.3">
      <c r="B41494" s="1">
        <f t="shared" si="649"/>
        <v>45946.138888922433</v>
      </c>
      <c r="C41494">
        <v>0</v>
      </c>
    </row>
    <row r="41495" spans="2:3" x14ac:dyDescent="0.3">
      <c r="B41495" s="1">
        <f t="shared" si="649"/>
        <v>45946.145833366878</v>
      </c>
      <c r="C41495">
        <v>0</v>
      </c>
    </row>
    <row r="41496" spans="2:3" x14ac:dyDescent="0.3">
      <c r="B41496" s="1">
        <f t="shared" si="649"/>
        <v>45946.152777811323</v>
      </c>
      <c r="C41496">
        <v>0</v>
      </c>
    </row>
    <row r="41497" spans="2:3" x14ac:dyDescent="0.3">
      <c r="B41497" s="1">
        <f t="shared" si="649"/>
        <v>45946.159722255768</v>
      </c>
      <c r="C41497">
        <v>0</v>
      </c>
    </row>
    <row r="41498" spans="2:3" x14ac:dyDescent="0.3">
      <c r="B41498" s="1">
        <f t="shared" ref="B41498:B41561" si="650">B41497+(B41497-B41496)</f>
        <v>45946.166666700214</v>
      </c>
      <c r="C41498">
        <v>0.2</v>
      </c>
    </row>
    <row r="41499" spans="2:3" x14ac:dyDescent="0.3">
      <c r="B41499" s="1">
        <f t="shared" si="650"/>
        <v>45946.173611144659</v>
      </c>
      <c r="C41499">
        <v>0.2</v>
      </c>
    </row>
    <row r="41500" spans="2:3" x14ac:dyDescent="0.3">
      <c r="B41500" s="1">
        <f t="shared" si="650"/>
        <v>45946.180555589104</v>
      </c>
      <c r="C41500">
        <v>0.4</v>
      </c>
    </row>
    <row r="41501" spans="2:3" x14ac:dyDescent="0.3">
      <c r="B41501" s="1">
        <f t="shared" si="650"/>
        <v>45946.187500033549</v>
      </c>
      <c r="C41501">
        <v>0.2</v>
      </c>
    </row>
    <row r="41502" spans="2:3" x14ac:dyDescent="0.3">
      <c r="B41502" s="1">
        <f t="shared" si="650"/>
        <v>45946.194444477995</v>
      </c>
      <c r="C41502">
        <v>0.2</v>
      </c>
    </row>
    <row r="41503" spans="2:3" x14ac:dyDescent="0.3">
      <c r="B41503" s="1">
        <f t="shared" si="650"/>
        <v>45946.20138892244</v>
      </c>
      <c r="C41503">
        <v>0.2</v>
      </c>
    </row>
    <row r="41504" spans="2:3" x14ac:dyDescent="0.3">
      <c r="B41504" s="1">
        <f t="shared" si="650"/>
        <v>45946.208333366885</v>
      </c>
      <c r="C41504">
        <v>0.2</v>
      </c>
    </row>
    <row r="41505" spans="2:3" x14ac:dyDescent="0.3">
      <c r="B41505" s="1">
        <f t="shared" si="650"/>
        <v>45946.21527781133</v>
      </c>
      <c r="C41505">
        <v>0</v>
      </c>
    </row>
    <row r="41506" spans="2:3" x14ac:dyDescent="0.3">
      <c r="B41506" s="1">
        <f t="shared" si="650"/>
        <v>45946.222222255776</v>
      </c>
      <c r="C41506">
        <v>0</v>
      </c>
    </row>
    <row r="41507" spans="2:3" x14ac:dyDescent="0.3">
      <c r="B41507" s="1">
        <f t="shared" si="650"/>
        <v>45946.229166700221</v>
      </c>
      <c r="C41507">
        <v>0</v>
      </c>
    </row>
    <row r="41508" spans="2:3" x14ac:dyDescent="0.3">
      <c r="B41508" s="1">
        <f t="shared" si="650"/>
        <v>45946.236111144666</v>
      </c>
      <c r="C41508">
        <v>0.2</v>
      </c>
    </row>
    <row r="41509" spans="2:3" x14ac:dyDescent="0.3">
      <c r="B41509" s="1">
        <f t="shared" si="650"/>
        <v>45946.243055589111</v>
      </c>
      <c r="C41509">
        <v>0</v>
      </c>
    </row>
    <row r="41510" spans="2:3" x14ac:dyDescent="0.3">
      <c r="B41510" s="1">
        <f t="shared" si="650"/>
        <v>45946.250000033557</v>
      </c>
      <c r="C41510">
        <v>0</v>
      </c>
    </row>
    <row r="41511" spans="2:3" x14ac:dyDescent="0.3">
      <c r="B41511" s="1">
        <f t="shared" si="650"/>
        <v>45946.256944478002</v>
      </c>
      <c r="C41511">
        <v>0</v>
      </c>
    </row>
    <row r="41512" spans="2:3" x14ac:dyDescent="0.3">
      <c r="B41512" s="1">
        <f t="shared" si="650"/>
        <v>45946.263888922447</v>
      </c>
      <c r="C41512">
        <v>0.2</v>
      </c>
    </row>
    <row r="41513" spans="2:3" x14ac:dyDescent="0.3">
      <c r="B41513" s="1">
        <f t="shared" si="650"/>
        <v>45946.270833366892</v>
      </c>
      <c r="C41513">
        <v>0.2</v>
      </c>
    </row>
    <row r="41514" spans="2:3" x14ac:dyDescent="0.3">
      <c r="B41514" s="1">
        <f t="shared" si="650"/>
        <v>45946.277777811338</v>
      </c>
      <c r="C41514">
        <v>0.4</v>
      </c>
    </row>
    <row r="41515" spans="2:3" x14ac:dyDescent="0.3">
      <c r="B41515" s="1">
        <f t="shared" si="650"/>
        <v>45946.284722255783</v>
      </c>
      <c r="C41515">
        <v>0.4</v>
      </c>
    </row>
    <row r="41516" spans="2:3" x14ac:dyDescent="0.3">
      <c r="B41516" s="1">
        <f t="shared" si="650"/>
        <v>45946.291666700228</v>
      </c>
      <c r="C41516">
        <v>1</v>
      </c>
    </row>
    <row r="41517" spans="2:3" x14ac:dyDescent="0.3">
      <c r="B41517" s="1">
        <f t="shared" si="650"/>
        <v>45946.298611144673</v>
      </c>
      <c r="C41517">
        <v>1</v>
      </c>
    </row>
    <row r="41518" spans="2:3" x14ac:dyDescent="0.3">
      <c r="B41518" s="1">
        <f t="shared" si="650"/>
        <v>45946.305555589119</v>
      </c>
      <c r="C41518">
        <v>0.8</v>
      </c>
    </row>
    <row r="41519" spans="2:3" x14ac:dyDescent="0.3">
      <c r="B41519" s="1">
        <f t="shared" si="650"/>
        <v>45946.312500033564</v>
      </c>
      <c r="C41519">
        <v>1</v>
      </c>
    </row>
    <row r="41520" spans="2:3" x14ac:dyDescent="0.3">
      <c r="B41520" s="1">
        <f t="shared" si="650"/>
        <v>45946.319444478009</v>
      </c>
      <c r="C41520">
        <v>1.8</v>
      </c>
    </row>
    <row r="41521" spans="2:3" x14ac:dyDescent="0.3">
      <c r="B41521" s="1">
        <f t="shared" si="650"/>
        <v>45946.326388922454</v>
      </c>
      <c r="C41521">
        <v>0.8</v>
      </c>
    </row>
    <row r="41522" spans="2:3" x14ac:dyDescent="0.3">
      <c r="B41522" s="1">
        <f t="shared" si="650"/>
        <v>45946.3333333669</v>
      </c>
      <c r="C41522">
        <v>0.2</v>
      </c>
    </row>
    <row r="41523" spans="2:3" x14ac:dyDescent="0.3">
      <c r="B41523" s="1">
        <f t="shared" si="650"/>
        <v>45946.340277811345</v>
      </c>
      <c r="C41523">
        <v>0.2</v>
      </c>
    </row>
    <row r="41524" spans="2:3" x14ac:dyDescent="0.3">
      <c r="B41524" s="1">
        <f t="shared" si="650"/>
        <v>45946.34722225579</v>
      </c>
      <c r="C41524">
        <v>0</v>
      </c>
    </row>
    <row r="41525" spans="2:3" x14ac:dyDescent="0.3">
      <c r="B41525" s="1">
        <f t="shared" si="650"/>
        <v>45946.354166700236</v>
      </c>
      <c r="C41525">
        <v>0</v>
      </c>
    </row>
    <row r="41526" spans="2:3" x14ac:dyDescent="0.3">
      <c r="B41526" s="1">
        <f t="shared" si="650"/>
        <v>45946.361111144681</v>
      </c>
      <c r="C41526">
        <v>0</v>
      </c>
    </row>
    <row r="41527" spans="2:3" x14ac:dyDescent="0.3">
      <c r="B41527" s="1">
        <f t="shared" si="650"/>
        <v>45946.368055589126</v>
      </c>
      <c r="C41527">
        <v>0</v>
      </c>
    </row>
    <row r="41528" spans="2:3" x14ac:dyDescent="0.3">
      <c r="B41528" s="1">
        <f t="shared" si="650"/>
        <v>45946.375000033571</v>
      </c>
      <c r="C41528">
        <v>0</v>
      </c>
    </row>
    <row r="41529" spans="2:3" x14ac:dyDescent="0.3">
      <c r="B41529" s="1">
        <f t="shared" si="650"/>
        <v>45946.381944478017</v>
      </c>
      <c r="C41529">
        <v>0</v>
      </c>
    </row>
    <row r="41530" spans="2:3" x14ac:dyDescent="0.3">
      <c r="B41530" s="1">
        <f t="shared" si="650"/>
        <v>45946.388888922462</v>
      </c>
      <c r="C41530">
        <v>0</v>
      </c>
    </row>
    <row r="41531" spans="2:3" x14ac:dyDescent="0.3">
      <c r="B41531" s="1">
        <f t="shared" si="650"/>
        <v>45946.395833366907</v>
      </c>
      <c r="C41531">
        <v>0</v>
      </c>
    </row>
    <row r="41532" spans="2:3" x14ac:dyDescent="0.3">
      <c r="B41532" s="1">
        <f t="shared" si="650"/>
        <v>45946.402777811352</v>
      </c>
      <c r="C41532">
        <v>0</v>
      </c>
    </row>
    <row r="41533" spans="2:3" x14ac:dyDescent="0.3">
      <c r="B41533" s="1">
        <f t="shared" si="650"/>
        <v>45946.409722255798</v>
      </c>
      <c r="C41533">
        <v>0</v>
      </c>
    </row>
    <row r="41534" spans="2:3" x14ac:dyDescent="0.3">
      <c r="B41534" s="1">
        <f t="shared" si="650"/>
        <v>45946.416666700243</v>
      </c>
      <c r="C41534">
        <v>0</v>
      </c>
    </row>
    <row r="41535" spans="2:3" x14ac:dyDescent="0.3">
      <c r="B41535" s="1">
        <f t="shared" si="650"/>
        <v>45946.423611144688</v>
      </c>
      <c r="C41535">
        <v>0</v>
      </c>
    </row>
    <row r="41536" spans="2:3" x14ac:dyDescent="0.3">
      <c r="B41536" s="1">
        <f t="shared" si="650"/>
        <v>45946.430555589133</v>
      </c>
      <c r="C41536">
        <v>0.2</v>
      </c>
    </row>
    <row r="41537" spans="2:3" x14ac:dyDescent="0.3">
      <c r="B41537" s="1">
        <f t="shared" si="650"/>
        <v>45946.437500033579</v>
      </c>
      <c r="C41537">
        <v>0</v>
      </c>
    </row>
    <row r="41538" spans="2:3" x14ac:dyDescent="0.3">
      <c r="B41538" s="1">
        <f t="shared" si="650"/>
        <v>45946.444444478024</v>
      </c>
      <c r="C41538">
        <v>0</v>
      </c>
    </row>
    <row r="41539" spans="2:3" x14ac:dyDescent="0.3">
      <c r="B41539" s="1">
        <f t="shared" si="650"/>
        <v>45946.451388922469</v>
      </c>
      <c r="C41539">
        <v>0</v>
      </c>
    </row>
    <row r="41540" spans="2:3" x14ac:dyDescent="0.3">
      <c r="B41540" s="1">
        <f t="shared" si="650"/>
        <v>45946.458333366914</v>
      </c>
      <c r="C41540">
        <v>0</v>
      </c>
    </row>
    <row r="41541" spans="2:3" x14ac:dyDescent="0.3">
      <c r="B41541" s="1">
        <f t="shared" si="650"/>
        <v>45946.46527781136</v>
      </c>
      <c r="C41541">
        <v>0</v>
      </c>
    </row>
    <row r="41542" spans="2:3" x14ac:dyDescent="0.3">
      <c r="B41542" s="1">
        <f t="shared" si="650"/>
        <v>45946.472222255805</v>
      </c>
      <c r="C41542">
        <v>0</v>
      </c>
    </row>
    <row r="41543" spans="2:3" x14ac:dyDescent="0.3">
      <c r="B41543" s="1">
        <f t="shared" si="650"/>
        <v>45946.47916670025</v>
      </c>
      <c r="C41543">
        <v>0</v>
      </c>
    </row>
    <row r="41544" spans="2:3" x14ac:dyDescent="0.3">
      <c r="B41544" s="1">
        <f t="shared" si="650"/>
        <v>45946.486111144695</v>
      </c>
      <c r="C41544">
        <v>0</v>
      </c>
    </row>
    <row r="41545" spans="2:3" x14ac:dyDescent="0.3">
      <c r="B41545" s="1">
        <f t="shared" si="650"/>
        <v>45946.493055589141</v>
      </c>
      <c r="C41545">
        <v>0</v>
      </c>
    </row>
    <row r="41546" spans="2:3" x14ac:dyDescent="0.3">
      <c r="B41546" s="1">
        <f t="shared" si="650"/>
        <v>45946.500000033586</v>
      </c>
      <c r="C41546">
        <v>0</v>
      </c>
    </row>
    <row r="41547" spans="2:3" x14ac:dyDescent="0.3">
      <c r="B41547" s="1">
        <f t="shared" si="650"/>
        <v>45946.506944478031</v>
      </c>
      <c r="C41547">
        <v>0</v>
      </c>
    </row>
    <row r="41548" spans="2:3" x14ac:dyDescent="0.3">
      <c r="B41548" s="1">
        <f t="shared" si="650"/>
        <v>45946.513888922476</v>
      </c>
      <c r="C41548">
        <v>0</v>
      </c>
    </row>
    <row r="41549" spans="2:3" x14ac:dyDescent="0.3">
      <c r="B41549" s="1">
        <f t="shared" si="650"/>
        <v>45946.520833366922</v>
      </c>
      <c r="C41549">
        <v>0</v>
      </c>
    </row>
    <row r="41550" spans="2:3" x14ac:dyDescent="0.3">
      <c r="B41550" s="1">
        <f t="shared" si="650"/>
        <v>45946.527777811367</v>
      </c>
      <c r="C41550">
        <v>0</v>
      </c>
    </row>
    <row r="41551" spans="2:3" x14ac:dyDescent="0.3">
      <c r="B41551" s="1">
        <f t="shared" si="650"/>
        <v>45946.534722255812</v>
      </c>
      <c r="C41551">
        <v>0</v>
      </c>
    </row>
    <row r="41552" spans="2:3" x14ac:dyDescent="0.3">
      <c r="B41552" s="1">
        <f t="shared" si="650"/>
        <v>45946.541666700257</v>
      </c>
      <c r="C41552">
        <v>0.4</v>
      </c>
    </row>
    <row r="41553" spans="2:3" x14ac:dyDescent="0.3">
      <c r="B41553" s="1">
        <f t="shared" si="650"/>
        <v>45946.548611144703</v>
      </c>
      <c r="C41553">
        <v>0.2</v>
      </c>
    </row>
    <row r="41554" spans="2:3" x14ac:dyDescent="0.3">
      <c r="B41554" s="1">
        <f t="shared" si="650"/>
        <v>45946.555555589148</v>
      </c>
      <c r="C41554">
        <v>0.2</v>
      </c>
    </row>
    <row r="41555" spans="2:3" x14ac:dyDescent="0.3">
      <c r="B41555" s="1">
        <f t="shared" si="650"/>
        <v>45946.562500033593</v>
      </c>
      <c r="C41555">
        <v>0.2</v>
      </c>
    </row>
    <row r="41556" spans="2:3" x14ac:dyDescent="0.3">
      <c r="B41556" s="1">
        <f t="shared" si="650"/>
        <v>45946.569444478038</v>
      </c>
      <c r="C41556">
        <v>0.2</v>
      </c>
    </row>
    <row r="41557" spans="2:3" x14ac:dyDescent="0.3">
      <c r="B41557" s="1">
        <f t="shared" si="650"/>
        <v>45946.576388922484</v>
      </c>
      <c r="C41557">
        <v>0.6</v>
      </c>
    </row>
    <row r="41558" spans="2:3" x14ac:dyDescent="0.3">
      <c r="B41558" s="1">
        <f t="shared" si="650"/>
        <v>45946.583333366929</v>
      </c>
      <c r="C41558">
        <v>0.4</v>
      </c>
    </row>
    <row r="41559" spans="2:3" x14ac:dyDescent="0.3">
      <c r="B41559" s="1">
        <f t="shared" si="650"/>
        <v>45946.590277811374</v>
      </c>
      <c r="C41559">
        <v>0.2</v>
      </c>
    </row>
    <row r="41560" spans="2:3" x14ac:dyDescent="0.3">
      <c r="B41560" s="1">
        <f t="shared" si="650"/>
        <v>45946.597222255819</v>
      </c>
      <c r="C41560">
        <v>0.4</v>
      </c>
    </row>
    <row r="41561" spans="2:3" x14ac:dyDescent="0.3">
      <c r="B41561" s="1">
        <f t="shared" si="650"/>
        <v>45946.604166700265</v>
      </c>
      <c r="C41561">
        <v>0.2</v>
      </c>
    </row>
    <row r="41562" spans="2:3" x14ac:dyDescent="0.3">
      <c r="B41562" s="1">
        <f t="shared" ref="B41562:B41625" si="651">B41561+(B41561-B41560)</f>
        <v>45946.61111114471</v>
      </c>
      <c r="C41562">
        <v>0</v>
      </c>
    </row>
    <row r="41563" spans="2:3" x14ac:dyDescent="0.3">
      <c r="B41563" s="1">
        <f t="shared" si="651"/>
        <v>45946.618055589155</v>
      </c>
      <c r="C41563">
        <v>0.2</v>
      </c>
    </row>
    <row r="41564" spans="2:3" x14ac:dyDescent="0.3">
      <c r="B41564" s="1">
        <f t="shared" si="651"/>
        <v>45946.6250000336</v>
      </c>
      <c r="C41564">
        <v>0.2</v>
      </c>
    </row>
    <row r="41565" spans="2:3" x14ac:dyDescent="0.3">
      <c r="B41565" s="1">
        <f t="shared" si="651"/>
        <v>45946.631944478046</v>
      </c>
      <c r="C41565">
        <v>0</v>
      </c>
    </row>
    <row r="41566" spans="2:3" x14ac:dyDescent="0.3">
      <c r="B41566" s="1">
        <f t="shared" si="651"/>
        <v>45946.638888922491</v>
      </c>
      <c r="C41566">
        <v>0.2</v>
      </c>
    </row>
    <row r="41567" spans="2:3" x14ac:dyDescent="0.3">
      <c r="B41567" s="1">
        <f t="shared" si="651"/>
        <v>45946.645833366936</v>
      </c>
      <c r="C41567">
        <v>0</v>
      </c>
    </row>
    <row r="41568" spans="2:3" x14ac:dyDescent="0.3">
      <c r="B41568" s="1">
        <f t="shared" si="651"/>
        <v>45946.652777811381</v>
      </c>
      <c r="C41568">
        <v>0.2</v>
      </c>
    </row>
    <row r="41569" spans="2:3" x14ac:dyDescent="0.3">
      <c r="B41569" s="1">
        <f t="shared" si="651"/>
        <v>45946.659722255827</v>
      </c>
      <c r="C41569">
        <v>0</v>
      </c>
    </row>
    <row r="41570" spans="2:3" x14ac:dyDescent="0.3">
      <c r="B41570" s="1">
        <f t="shared" si="651"/>
        <v>45946.666666700272</v>
      </c>
      <c r="C41570">
        <v>0.4</v>
      </c>
    </row>
    <row r="41571" spans="2:3" x14ac:dyDescent="0.3">
      <c r="B41571" s="1">
        <f t="shared" si="651"/>
        <v>45946.673611144717</v>
      </c>
      <c r="C41571">
        <v>0</v>
      </c>
    </row>
    <row r="41572" spans="2:3" x14ac:dyDescent="0.3">
      <c r="B41572" s="1">
        <f t="shared" si="651"/>
        <v>45946.680555589162</v>
      </c>
      <c r="C41572">
        <v>0</v>
      </c>
    </row>
    <row r="41573" spans="2:3" x14ac:dyDescent="0.3">
      <c r="B41573" s="1">
        <f t="shared" si="651"/>
        <v>45946.687500033608</v>
      </c>
      <c r="C41573">
        <v>0.2</v>
      </c>
    </row>
    <row r="41574" spans="2:3" x14ac:dyDescent="0.3">
      <c r="B41574" s="1">
        <f t="shared" si="651"/>
        <v>45946.694444478053</v>
      </c>
      <c r="C41574">
        <v>0</v>
      </c>
    </row>
    <row r="41575" spans="2:3" x14ac:dyDescent="0.3">
      <c r="B41575" s="1">
        <f t="shared" si="651"/>
        <v>45946.701388922498</v>
      </c>
      <c r="C41575">
        <v>0</v>
      </c>
    </row>
    <row r="41576" spans="2:3" x14ac:dyDescent="0.3">
      <c r="B41576" s="1">
        <f t="shared" si="651"/>
        <v>45946.708333366943</v>
      </c>
      <c r="C41576">
        <v>0</v>
      </c>
    </row>
    <row r="41577" spans="2:3" x14ac:dyDescent="0.3">
      <c r="B41577" s="1">
        <f t="shared" si="651"/>
        <v>45946.715277811389</v>
      </c>
      <c r="C41577">
        <v>0</v>
      </c>
    </row>
    <row r="41578" spans="2:3" x14ac:dyDescent="0.3">
      <c r="B41578" s="1">
        <f t="shared" si="651"/>
        <v>45946.722222255834</v>
      </c>
      <c r="C41578">
        <v>0</v>
      </c>
    </row>
    <row r="41579" spans="2:3" x14ac:dyDescent="0.3">
      <c r="B41579" s="1">
        <f t="shared" si="651"/>
        <v>45946.729166700279</v>
      </c>
      <c r="C41579">
        <v>0</v>
      </c>
    </row>
    <row r="41580" spans="2:3" x14ac:dyDescent="0.3">
      <c r="B41580" s="1">
        <f t="shared" si="651"/>
        <v>45946.736111144724</v>
      </c>
      <c r="C41580">
        <v>0</v>
      </c>
    </row>
    <row r="41581" spans="2:3" x14ac:dyDescent="0.3">
      <c r="B41581" s="1">
        <f t="shared" si="651"/>
        <v>45946.74305558917</v>
      </c>
      <c r="C41581">
        <v>0</v>
      </c>
    </row>
    <row r="41582" spans="2:3" x14ac:dyDescent="0.3">
      <c r="B41582" s="1">
        <f t="shared" si="651"/>
        <v>45946.750000033615</v>
      </c>
      <c r="C41582">
        <v>0</v>
      </c>
    </row>
    <row r="41583" spans="2:3" x14ac:dyDescent="0.3">
      <c r="B41583" s="1">
        <f t="shared" si="651"/>
        <v>45946.75694447806</v>
      </c>
      <c r="C41583">
        <v>0</v>
      </c>
    </row>
    <row r="41584" spans="2:3" x14ac:dyDescent="0.3">
      <c r="B41584" s="1">
        <f t="shared" si="651"/>
        <v>45946.763888922505</v>
      </c>
      <c r="C41584">
        <v>0.2</v>
      </c>
    </row>
    <row r="41585" spans="2:3" x14ac:dyDescent="0.3">
      <c r="B41585" s="1">
        <f t="shared" si="651"/>
        <v>45946.770833366951</v>
      </c>
      <c r="C41585">
        <v>0</v>
      </c>
    </row>
    <row r="41586" spans="2:3" x14ac:dyDescent="0.3">
      <c r="B41586" s="1">
        <f t="shared" si="651"/>
        <v>45946.777777811396</v>
      </c>
      <c r="C41586">
        <v>0</v>
      </c>
    </row>
    <row r="41587" spans="2:3" x14ac:dyDescent="0.3">
      <c r="B41587" s="1">
        <f t="shared" si="651"/>
        <v>45946.784722255841</v>
      </c>
      <c r="C41587">
        <v>0</v>
      </c>
    </row>
    <row r="41588" spans="2:3" x14ac:dyDescent="0.3">
      <c r="B41588" s="1">
        <f t="shared" si="651"/>
        <v>45946.791666700286</v>
      </c>
      <c r="C41588">
        <v>0</v>
      </c>
    </row>
    <row r="41589" spans="2:3" x14ac:dyDescent="0.3">
      <c r="B41589" s="1">
        <f t="shared" si="651"/>
        <v>45946.798611144732</v>
      </c>
      <c r="C41589">
        <v>0</v>
      </c>
    </row>
    <row r="41590" spans="2:3" x14ac:dyDescent="0.3">
      <c r="B41590" s="1">
        <f t="shared" si="651"/>
        <v>45946.805555589177</v>
      </c>
      <c r="C41590">
        <v>0</v>
      </c>
    </row>
    <row r="41591" spans="2:3" x14ac:dyDescent="0.3">
      <c r="B41591" s="1">
        <f t="shared" si="651"/>
        <v>45946.812500033622</v>
      </c>
      <c r="C41591">
        <v>0</v>
      </c>
    </row>
    <row r="41592" spans="2:3" x14ac:dyDescent="0.3">
      <c r="B41592" s="1">
        <f t="shared" si="651"/>
        <v>45946.819444478067</v>
      </c>
      <c r="C41592">
        <v>0</v>
      </c>
    </row>
    <row r="41593" spans="2:3" x14ac:dyDescent="0.3">
      <c r="B41593" s="1">
        <f t="shared" si="651"/>
        <v>45946.826388922513</v>
      </c>
      <c r="C41593">
        <v>0</v>
      </c>
    </row>
    <row r="41594" spans="2:3" x14ac:dyDescent="0.3">
      <c r="B41594" s="1">
        <f t="shared" si="651"/>
        <v>45946.833333366958</v>
      </c>
      <c r="C41594">
        <v>0</v>
      </c>
    </row>
    <row r="41595" spans="2:3" x14ac:dyDescent="0.3">
      <c r="B41595" s="1">
        <f t="shared" si="651"/>
        <v>45946.840277811403</v>
      </c>
      <c r="C41595">
        <v>0</v>
      </c>
    </row>
    <row r="41596" spans="2:3" x14ac:dyDescent="0.3">
      <c r="B41596" s="1">
        <f t="shared" si="651"/>
        <v>45946.847222255848</v>
      </c>
      <c r="C41596">
        <v>0</v>
      </c>
    </row>
    <row r="41597" spans="2:3" x14ac:dyDescent="0.3">
      <c r="B41597" s="1">
        <f t="shared" si="651"/>
        <v>45946.854166700294</v>
      </c>
      <c r="C41597">
        <v>0</v>
      </c>
    </row>
    <row r="41598" spans="2:3" x14ac:dyDescent="0.3">
      <c r="B41598" s="1">
        <f t="shared" si="651"/>
        <v>45946.861111144739</v>
      </c>
      <c r="C41598">
        <v>0.2</v>
      </c>
    </row>
    <row r="41599" spans="2:3" x14ac:dyDescent="0.3">
      <c r="B41599" s="1">
        <f t="shared" si="651"/>
        <v>45946.868055589184</v>
      </c>
      <c r="C41599">
        <v>0</v>
      </c>
    </row>
    <row r="41600" spans="2:3" x14ac:dyDescent="0.3">
      <c r="B41600" s="1">
        <f t="shared" si="651"/>
        <v>45946.875000033629</v>
      </c>
      <c r="C41600">
        <v>0</v>
      </c>
    </row>
    <row r="41601" spans="2:3" x14ac:dyDescent="0.3">
      <c r="B41601" s="1">
        <f t="shared" si="651"/>
        <v>45946.881944478075</v>
      </c>
      <c r="C41601">
        <v>0</v>
      </c>
    </row>
    <row r="41602" spans="2:3" x14ac:dyDescent="0.3">
      <c r="B41602" s="1">
        <f t="shared" si="651"/>
        <v>45946.88888892252</v>
      </c>
      <c r="C41602">
        <v>0</v>
      </c>
    </row>
    <row r="41603" spans="2:3" x14ac:dyDescent="0.3">
      <c r="B41603" s="1">
        <f t="shared" si="651"/>
        <v>45946.895833366965</v>
      </c>
      <c r="C41603">
        <v>0</v>
      </c>
    </row>
    <row r="41604" spans="2:3" x14ac:dyDescent="0.3">
      <c r="B41604" s="1">
        <f t="shared" si="651"/>
        <v>45946.90277781141</v>
      </c>
      <c r="C41604">
        <v>0.2</v>
      </c>
    </row>
    <row r="41605" spans="2:3" x14ac:dyDescent="0.3">
      <c r="B41605" s="1">
        <f t="shared" si="651"/>
        <v>45946.909722255856</v>
      </c>
      <c r="C41605">
        <v>0</v>
      </c>
    </row>
    <row r="41606" spans="2:3" x14ac:dyDescent="0.3">
      <c r="B41606" s="1">
        <f t="shared" si="651"/>
        <v>45946.916666700301</v>
      </c>
      <c r="C41606">
        <v>0.2</v>
      </c>
    </row>
    <row r="41607" spans="2:3" x14ac:dyDescent="0.3">
      <c r="B41607" s="1">
        <f t="shared" si="651"/>
        <v>45946.923611144746</v>
      </c>
      <c r="C41607">
        <v>0</v>
      </c>
    </row>
    <row r="41608" spans="2:3" x14ac:dyDescent="0.3">
      <c r="B41608" s="1">
        <f t="shared" si="651"/>
        <v>45946.930555589191</v>
      </c>
      <c r="C41608">
        <v>0</v>
      </c>
    </row>
    <row r="41609" spans="2:3" x14ac:dyDescent="0.3">
      <c r="B41609" s="1">
        <f t="shared" si="651"/>
        <v>45946.937500033637</v>
      </c>
      <c r="C41609">
        <v>0</v>
      </c>
    </row>
    <row r="41610" spans="2:3" x14ac:dyDescent="0.3">
      <c r="B41610" s="1">
        <f t="shared" si="651"/>
        <v>45946.944444478082</v>
      </c>
      <c r="C41610">
        <v>0</v>
      </c>
    </row>
    <row r="41611" spans="2:3" x14ac:dyDescent="0.3">
      <c r="B41611" s="1">
        <f t="shared" si="651"/>
        <v>45946.951388922527</v>
      </c>
      <c r="C41611">
        <v>0</v>
      </c>
    </row>
    <row r="41612" spans="2:3" x14ac:dyDescent="0.3">
      <c r="B41612" s="1">
        <f t="shared" si="651"/>
        <v>45946.958333366973</v>
      </c>
      <c r="C41612">
        <v>0</v>
      </c>
    </row>
    <row r="41613" spans="2:3" x14ac:dyDescent="0.3">
      <c r="B41613" s="1">
        <f t="shared" si="651"/>
        <v>45946.965277811418</v>
      </c>
      <c r="C41613">
        <v>0</v>
      </c>
    </row>
    <row r="41614" spans="2:3" x14ac:dyDescent="0.3">
      <c r="B41614" s="1">
        <f t="shared" si="651"/>
        <v>45946.972222255863</v>
      </c>
      <c r="C41614">
        <v>1.2</v>
      </c>
    </row>
    <row r="41615" spans="2:3" x14ac:dyDescent="0.3">
      <c r="B41615" s="1">
        <f t="shared" si="651"/>
        <v>45946.979166700308</v>
      </c>
      <c r="C41615">
        <v>0.2</v>
      </c>
    </row>
    <row r="41616" spans="2:3" x14ac:dyDescent="0.3">
      <c r="B41616" s="1">
        <f t="shared" si="651"/>
        <v>45946.986111144754</v>
      </c>
      <c r="C41616">
        <v>0</v>
      </c>
    </row>
    <row r="41617" spans="2:3" x14ac:dyDescent="0.3">
      <c r="B41617" s="1">
        <f t="shared" si="651"/>
        <v>45946.993055589199</v>
      </c>
      <c r="C41617">
        <v>0</v>
      </c>
    </row>
    <row r="41618" spans="2:3" x14ac:dyDescent="0.3">
      <c r="B41618" s="1">
        <f t="shared" si="651"/>
        <v>45947.000000033644</v>
      </c>
      <c r="C41618">
        <v>0</v>
      </c>
    </row>
    <row r="41619" spans="2:3" x14ac:dyDescent="0.3">
      <c r="B41619" s="1">
        <f t="shared" si="651"/>
        <v>45947.006944478089</v>
      </c>
      <c r="C41619">
        <v>0.2</v>
      </c>
    </row>
    <row r="41620" spans="2:3" x14ac:dyDescent="0.3">
      <c r="B41620" s="1">
        <f t="shared" si="651"/>
        <v>45947.013888922535</v>
      </c>
      <c r="C41620">
        <v>0.6</v>
      </c>
    </row>
    <row r="41621" spans="2:3" x14ac:dyDescent="0.3">
      <c r="B41621" s="1">
        <f t="shared" si="651"/>
        <v>45947.02083336698</v>
      </c>
      <c r="C41621">
        <v>0.2</v>
      </c>
    </row>
    <row r="41622" spans="2:3" x14ac:dyDescent="0.3">
      <c r="B41622" s="1">
        <f t="shared" si="651"/>
        <v>45947.027777811425</v>
      </c>
      <c r="C41622">
        <v>0.6</v>
      </c>
    </row>
    <row r="41623" spans="2:3" x14ac:dyDescent="0.3">
      <c r="B41623" s="1">
        <f t="shared" si="651"/>
        <v>45947.03472225587</v>
      </c>
      <c r="C41623">
        <v>0.6</v>
      </c>
    </row>
    <row r="41624" spans="2:3" x14ac:dyDescent="0.3">
      <c r="B41624" s="1">
        <f t="shared" si="651"/>
        <v>45947.041666700316</v>
      </c>
      <c r="C41624">
        <v>0.2</v>
      </c>
    </row>
    <row r="41625" spans="2:3" x14ac:dyDescent="0.3">
      <c r="B41625" s="1">
        <f t="shared" si="651"/>
        <v>45947.048611144761</v>
      </c>
      <c r="C41625">
        <v>0</v>
      </c>
    </row>
    <row r="41626" spans="2:3" x14ac:dyDescent="0.3">
      <c r="B41626" s="1">
        <f t="shared" ref="B41626:B41689" si="652">B41625+(B41625-B41624)</f>
        <v>45947.055555589206</v>
      </c>
      <c r="C41626">
        <v>0</v>
      </c>
    </row>
    <row r="41627" spans="2:3" x14ac:dyDescent="0.3">
      <c r="B41627" s="1">
        <f t="shared" si="652"/>
        <v>45947.062500033651</v>
      </c>
      <c r="C41627">
        <v>0.2</v>
      </c>
    </row>
    <row r="41628" spans="2:3" x14ac:dyDescent="0.3">
      <c r="B41628" s="1">
        <f t="shared" si="652"/>
        <v>45947.069444478097</v>
      </c>
      <c r="C41628">
        <v>0</v>
      </c>
    </row>
    <row r="41629" spans="2:3" x14ac:dyDescent="0.3">
      <c r="B41629" s="1">
        <f t="shared" si="652"/>
        <v>45947.076388922542</v>
      </c>
      <c r="C41629">
        <v>0</v>
      </c>
    </row>
    <row r="41630" spans="2:3" x14ac:dyDescent="0.3">
      <c r="B41630" s="1">
        <f t="shared" si="652"/>
        <v>45947.083333366987</v>
      </c>
      <c r="C41630">
        <v>0</v>
      </c>
    </row>
    <row r="41631" spans="2:3" x14ac:dyDescent="0.3">
      <c r="B41631" s="1">
        <f t="shared" si="652"/>
        <v>45947.090277811432</v>
      </c>
      <c r="C41631">
        <v>0</v>
      </c>
    </row>
    <row r="41632" spans="2:3" x14ac:dyDescent="0.3">
      <c r="B41632" s="1">
        <f t="shared" si="652"/>
        <v>45947.097222255878</v>
      </c>
      <c r="C41632">
        <v>0</v>
      </c>
    </row>
    <row r="41633" spans="2:3" x14ac:dyDescent="0.3">
      <c r="B41633" s="1">
        <f t="shared" si="652"/>
        <v>45947.104166700323</v>
      </c>
      <c r="C41633">
        <v>0</v>
      </c>
    </row>
    <row r="41634" spans="2:3" x14ac:dyDescent="0.3">
      <c r="B41634" s="1">
        <f t="shared" si="652"/>
        <v>45947.111111144768</v>
      </c>
      <c r="C41634">
        <v>0</v>
      </c>
    </row>
    <row r="41635" spans="2:3" x14ac:dyDescent="0.3">
      <c r="B41635" s="1">
        <f t="shared" si="652"/>
        <v>45947.118055589213</v>
      </c>
      <c r="C41635">
        <v>0</v>
      </c>
    </row>
    <row r="41636" spans="2:3" x14ac:dyDescent="0.3">
      <c r="B41636" s="1">
        <f t="shared" si="652"/>
        <v>45947.125000033659</v>
      </c>
      <c r="C41636">
        <v>0.2</v>
      </c>
    </row>
    <row r="41637" spans="2:3" x14ac:dyDescent="0.3">
      <c r="B41637" s="1">
        <f t="shared" si="652"/>
        <v>45947.131944478104</v>
      </c>
      <c r="C41637">
        <v>0.4</v>
      </c>
    </row>
    <row r="41638" spans="2:3" x14ac:dyDescent="0.3">
      <c r="B41638" s="1">
        <f t="shared" si="652"/>
        <v>45947.138888922549</v>
      </c>
      <c r="C41638">
        <v>0.4</v>
      </c>
    </row>
    <row r="41639" spans="2:3" x14ac:dyDescent="0.3">
      <c r="B41639" s="1">
        <f t="shared" si="652"/>
        <v>45947.145833366994</v>
      </c>
      <c r="C41639">
        <v>0.6</v>
      </c>
    </row>
    <row r="41640" spans="2:3" x14ac:dyDescent="0.3">
      <c r="B41640" s="1">
        <f t="shared" si="652"/>
        <v>45947.15277781144</v>
      </c>
      <c r="C41640">
        <v>0.2</v>
      </c>
    </row>
    <row r="41641" spans="2:3" x14ac:dyDescent="0.3">
      <c r="B41641" s="1">
        <f t="shared" si="652"/>
        <v>45947.159722255885</v>
      </c>
      <c r="C41641">
        <v>0.4</v>
      </c>
    </row>
    <row r="41642" spans="2:3" x14ac:dyDescent="0.3">
      <c r="B41642" s="1">
        <f t="shared" si="652"/>
        <v>45947.16666670033</v>
      </c>
      <c r="C41642">
        <v>1.2</v>
      </c>
    </row>
    <row r="41643" spans="2:3" x14ac:dyDescent="0.3">
      <c r="B41643" s="1">
        <f t="shared" si="652"/>
        <v>45947.173611144775</v>
      </c>
      <c r="C41643">
        <v>0.2</v>
      </c>
    </row>
    <row r="41644" spans="2:3" x14ac:dyDescent="0.3">
      <c r="B41644" s="1">
        <f t="shared" si="652"/>
        <v>45947.180555589221</v>
      </c>
      <c r="C41644">
        <v>0.2</v>
      </c>
    </row>
    <row r="41645" spans="2:3" x14ac:dyDescent="0.3">
      <c r="B41645" s="1">
        <f t="shared" si="652"/>
        <v>45947.187500033666</v>
      </c>
      <c r="C41645">
        <v>0.2</v>
      </c>
    </row>
    <row r="41646" spans="2:3" x14ac:dyDescent="0.3">
      <c r="B41646" s="1">
        <f t="shared" si="652"/>
        <v>45947.194444478111</v>
      </c>
      <c r="C41646">
        <v>0</v>
      </c>
    </row>
    <row r="41647" spans="2:3" x14ac:dyDescent="0.3">
      <c r="B41647" s="1">
        <f t="shared" si="652"/>
        <v>45947.201388922556</v>
      </c>
      <c r="C41647">
        <v>0</v>
      </c>
    </row>
    <row r="41648" spans="2:3" x14ac:dyDescent="0.3">
      <c r="B41648" s="1">
        <f t="shared" si="652"/>
        <v>45947.208333367002</v>
      </c>
      <c r="C41648">
        <v>0.2</v>
      </c>
    </row>
    <row r="41649" spans="2:3" x14ac:dyDescent="0.3">
      <c r="B41649" s="1">
        <f t="shared" si="652"/>
        <v>45947.215277811447</v>
      </c>
      <c r="C41649">
        <v>0</v>
      </c>
    </row>
    <row r="41650" spans="2:3" x14ac:dyDescent="0.3">
      <c r="B41650" s="1">
        <f t="shared" si="652"/>
        <v>45947.222222255892</v>
      </c>
      <c r="C41650">
        <v>0</v>
      </c>
    </row>
    <row r="41651" spans="2:3" x14ac:dyDescent="0.3">
      <c r="B41651" s="1">
        <f t="shared" si="652"/>
        <v>45947.229166700337</v>
      </c>
      <c r="C41651">
        <v>0</v>
      </c>
    </row>
    <row r="41652" spans="2:3" x14ac:dyDescent="0.3">
      <c r="B41652" s="1">
        <f t="shared" si="652"/>
        <v>45947.236111144783</v>
      </c>
      <c r="C41652">
        <v>0</v>
      </c>
    </row>
    <row r="41653" spans="2:3" x14ac:dyDescent="0.3">
      <c r="B41653" s="1">
        <f t="shared" si="652"/>
        <v>45947.243055589228</v>
      </c>
      <c r="C41653">
        <v>0</v>
      </c>
    </row>
    <row r="41654" spans="2:3" x14ac:dyDescent="0.3">
      <c r="B41654" s="1">
        <f t="shared" si="652"/>
        <v>45947.250000033673</v>
      </c>
      <c r="C41654">
        <v>0</v>
      </c>
    </row>
    <row r="41655" spans="2:3" x14ac:dyDescent="0.3">
      <c r="B41655" s="1">
        <f t="shared" si="652"/>
        <v>45947.256944478118</v>
      </c>
      <c r="C41655">
        <v>0</v>
      </c>
    </row>
    <row r="41656" spans="2:3" x14ac:dyDescent="0.3">
      <c r="B41656" s="1">
        <f t="shared" si="652"/>
        <v>45947.263888922564</v>
      </c>
      <c r="C41656">
        <v>0</v>
      </c>
    </row>
    <row r="41657" spans="2:3" x14ac:dyDescent="0.3">
      <c r="B41657" s="1">
        <f t="shared" si="652"/>
        <v>45947.270833367009</v>
      </c>
      <c r="C41657">
        <v>0</v>
      </c>
    </row>
    <row r="41658" spans="2:3" x14ac:dyDescent="0.3">
      <c r="B41658" s="1">
        <f t="shared" si="652"/>
        <v>45947.277777811454</v>
      </c>
      <c r="C41658">
        <v>0</v>
      </c>
    </row>
    <row r="41659" spans="2:3" x14ac:dyDescent="0.3">
      <c r="B41659" s="1">
        <f t="shared" si="652"/>
        <v>45947.284722255899</v>
      </c>
      <c r="C41659">
        <v>0</v>
      </c>
    </row>
    <row r="41660" spans="2:3" x14ac:dyDescent="0.3">
      <c r="B41660" s="1">
        <f t="shared" si="652"/>
        <v>45947.291666700345</v>
      </c>
      <c r="C41660">
        <v>0</v>
      </c>
    </row>
    <row r="41661" spans="2:3" x14ac:dyDescent="0.3">
      <c r="B41661" s="1">
        <f t="shared" si="652"/>
        <v>45947.29861114479</v>
      </c>
      <c r="C41661">
        <v>0</v>
      </c>
    </row>
    <row r="41662" spans="2:3" x14ac:dyDescent="0.3">
      <c r="B41662" s="1">
        <f t="shared" si="652"/>
        <v>45947.305555589235</v>
      </c>
      <c r="C41662">
        <v>0</v>
      </c>
    </row>
    <row r="41663" spans="2:3" x14ac:dyDescent="0.3">
      <c r="B41663" s="1">
        <f t="shared" si="652"/>
        <v>45947.31250003368</v>
      </c>
      <c r="C41663">
        <v>0</v>
      </c>
    </row>
    <row r="41664" spans="2:3" x14ac:dyDescent="0.3">
      <c r="B41664" s="1">
        <f t="shared" si="652"/>
        <v>45947.319444478126</v>
      </c>
      <c r="C41664">
        <v>0</v>
      </c>
    </row>
    <row r="41665" spans="2:3" x14ac:dyDescent="0.3">
      <c r="B41665" s="1">
        <f t="shared" si="652"/>
        <v>45947.326388922571</v>
      </c>
      <c r="C41665">
        <v>0</v>
      </c>
    </row>
    <row r="41666" spans="2:3" x14ac:dyDescent="0.3">
      <c r="B41666" s="1">
        <f t="shared" si="652"/>
        <v>45947.333333367016</v>
      </c>
      <c r="C41666">
        <v>0.2</v>
      </c>
    </row>
    <row r="41667" spans="2:3" x14ac:dyDescent="0.3">
      <c r="B41667" s="1">
        <f t="shared" si="652"/>
        <v>45947.340277811461</v>
      </c>
      <c r="C41667">
        <v>0</v>
      </c>
    </row>
    <row r="41668" spans="2:3" x14ac:dyDescent="0.3">
      <c r="B41668" s="1">
        <f t="shared" si="652"/>
        <v>45947.347222255907</v>
      </c>
      <c r="C41668">
        <v>0</v>
      </c>
    </row>
    <row r="41669" spans="2:3" x14ac:dyDescent="0.3">
      <c r="B41669" s="1">
        <f t="shared" si="652"/>
        <v>45947.354166700352</v>
      </c>
      <c r="C41669">
        <v>0</v>
      </c>
    </row>
    <row r="41670" spans="2:3" x14ac:dyDescent="0.3">
      <c r="B41670" s="1">
        <f t="shared" si="652"/>
        <v>45947.361111144797</v>
      </c>
      <c r="C41670">
        <v>0</v>
      </c>
    </row>
    <row r="41671" spans="2:3" x14ac:dyDescent="0.3">
      <c r="B41671" s="1">
        <f t="shared" si="652"/>
        <v>45947.368055589242</v>
      </c>
      <c r="C41671">
        <v>0</v>
      </c>
    </row>
    <row r="41672" spans="2:3" x14ac:dyDescent="0.3">
      <c r="B41672" s="1">
        <f t="shared" si="652"/>
        <v>45947.375000033688</v>
      </c>
      <c r="C41672">
        <v>0</v>
      </c>
    </row>
    <row r="41673" spans="2:3" x14ac:dyDescent="0.3">
      <c r="B41673" s="1">
        <f t="shared" si="652"/>
        <v>45947.381944478133</v>
      </c>
      <c r="C41673">
        <v>0</v>
      </c>
    </row>
    <row r="41674" spans="2:3" x14ac:dyDescent="0.3">
      <c r="B41674" s="1">
        <f t="shared" si="652"/>
        <v>45947.388888922578</v>
      </c>
      <c r="C41674">
        <v>0</v>
      </c>
    </row>
    <row r="41675" spans="2:3" x14ac:dyDescent="0.3">
      <c r="B41675" s="1">
        <f t="shared" si="652"/>
        <v>45947.395833367023</v>
      </c>
      <c r="C41675">
        <v>0</v>
      </c>
    </row>
    <row r="41676" spans="2:3" x14ac:dyDescent="0.3">
      <c r="B41676" s="1">
        <f t="shared" si="652"/>
        <v>45947.402777811469</v>
      </c>
      <c r="C41676">
        <v>0</v>
      </c>
    </row>
    <row r="41677" spans="2:3" x14ac:dyDescent="0.3">
      <c r="B41677" s="1">
        <f t="shared" si="652"/>
        <v>45947.409722255914</v>
      </c>
      <c r="C41677">
        <v>0</v>
      </c>
    </row>
    <row r="41678" spans="2:3" x14ac:dyDescent="0.3">
      <c r="B41678" s="1">
        <f t="shared" si="652"/>
        <v>45947.416666700359</v>
      </c>
      <c r="C41678">
        <v>0</v>
      </c>
    </row>
    <row r="41679" spans="2:3" x14ac:dyDescent="0.3">
      <c r="B41679" s="1">
        <f t="shared" si="652"/>
        <v>45947.423611144804</v>
      </c>
      <c r="C41679">
        <v>0</v>
      </c>
    </row>
    <row r="41680" spans="2:3" x14ac:dyDescent="0.3">
      <c r="B41680" s="1">
        <f t="shared" si="652"/>
        <v>45947.43055558925</v>
      </c>
      <c r="C41680">
        <v>0</v>
      </c>
    </row>
    <row r="41681" spans="2:3" x14ac:dyDescent="0.3">
      <c r="B41681" s="1">
        <f t="shared" si="652"/>
        <v>45947.437500033695</v>
      </c>
      <c r="C41681">
        <v>0</v>
      </c>
    </row>
    <row r="41682" spans="2:3" x14ac:dyDescent="0.3">
      <c r="B41682" s="1">
        <f t="shared" si="652"/>
        <v>45947.44444447814</v>
      </c>
      <c r="C41682">
        <v>0</v>
      </c>
    </row>
    <row r="41683" spans="2:3" x14ac:dyDescent="0.3">
      <c r="B41683" s="1">
        <f t="shared" si="652"/>
        <v>45947.451388922585</v>
      </c>
      <c r="C41683">
        <v>0</v>
      </c>
    </row>
    <row r="41684" spans="2:3" x14ac:dyDescent="0.3">
      <c r="B41684" s="1">
        <f t="shared" si="652"/>
        <v>45947.458333367031</v>
      </c>
      <c r="C41684">
        <v>0</v>
      </c>
    </row>
    <row r="41685" spans="2:3" x14ac:dyDescent="0.3">
      <c r="B41685" s="1">
        <f t="shared" si="652"/>
        <v>45947.465277811476</v>
      </c>
      <c r="C41685">
        <v>0</v>
      </c>
    </row>
    <row r="41686" spans="2:3" x14ac:dyDescent="0.3">
      <c r="B41686" s="1">
        <f t="shared" si="652"/>
        <v>45947.472222255921</v>
      </c>
      <c r="C41686">
        <v>0</v>
      </c>
    </row>
    <row r="41687" spans="2:3" x14ac:dyDescent="0.3">
      <c r="B41687" s="1">
        <f t="shared" si="652"/>
        <v>45947.479166700366</v>
      </c>
      <c r="C41687">
        <v>0</v>
      </c>
    </row>
    <row r="41688" spans="2:3" x14ac:dyDescent="0.3">
      <c r="B41688" s="1">
        <f t="shared" si="652"/>
        <v>45947.486111144812</v>
      </c>
      <c r="C41688">
        <v>0</v>
      </c>
    </row>
    <row r="41689" spans="2:3" x14ac:dyDescent="0.3">
      <c r="B41689" s="1">
        <f t="shared" si="652"/>
        <v>45947.493055589257</v>
      </c>
      <c r="C41689">
        <v>0</v>
      </c>
    </row>
    <row r="41690" spans="2:3" x14ac:dyDescent="0.3">
      <c r="B41690" s="1">
        <f t="shared" ref="B41690:B41753" si="653">B41689+(B41689-B41688)</f>
        <v>45947.500000033702</v>
      </c>
      <c r="C41690">
        <v>0</v>
      </c>
    </row>
    <row r="41691" spans="2:3" x14ac:dyDescent="0.3">
      <c r="B41691" s="1">
        <f t="shared" si="653"/>
        <v>45947.506944478147</v>
      </c>
      <c r="C41691">
        <v>0</v>
      </c>
    </row>
    <row r="41692" spans="2:3" x14ac:dyDescent="0.3">
      <c r="B41692" s="1">
        <f t="shared" si="653"/>
        <v>45947.513888922593</v>
      </c>
      <c r="C41692">
        <v>0</v>
      </c>
    </row>
    <row r="41693" spans="2:3" x14ac:dyDescent="0.3">
      <c r="B41693" s="1">
        <f t="shared" si="653"/>
        <v>45947.520833367038</v>
      </c>
      <c r="C41693">
        <v>0</v>
      </c>
    </row>
    <row r="41694" spans="2:3" x14ac:dyDescent="0.3">
      <c r="B41694" s="1">
        <f t="shared" si="653"/>
        <v>45947.527777811483</v>
      </c>
      <c r="C41694">
        <v>0</v>
      </c>
    </row>
    <row r="41695" spans="2:3" x14ac:dyDescent="0.3">
      <c r="B41695" s="1">
        <f t="shared" si="653"/>
        <v>45947.534722255929</v>
      </c>
      <c r="C41695">
        <v>0</v>
      </c>
    </row>
    <row r="41696" spans="2:3" x14ac:dyDescent="0.3">
      <c r="B41696" s="1">
        <f t="shared" si="653"/>
        <v>45947.541666700374</v>
      </c>
      <c r="C41696">
        <v>0</v>
      </c>
    </row>
    <row r="41697" spans="2:3" x14ac:dyDescent="0.3">
      <c r="B41697" s="1">
        <f t="shared" si="653"/>
        <v>45947.548611144819</v>
      </c>
      <c r="C41697">
        <v>0</v>
      </c>
    </row>
    <row r="41698" spans="2:3" x14ac:dyDescent="0.3">
      <c r="B41698" s="1">
        <f t="shared" si="653"/>
        <v>45947.555555589264</v>
      </c>
      <c r="C41698">
        <v>0</v>
      </c>
    </row>
    <row r="41699" spans="2:3" x14ac:dyDescent="0.3">
      <c r="B41699" s="1">
        <f t="shared" si="653"/>
        <v>45947.56250003371</v>
      </c>
      <c r="C41699">
        <v>0</v>
      </c>
    </row>
    <row r="41700" spans="2:3" x14ac:dyDescent="0.3">
      <c r="B41700" s="1">
        <f t="shared" si="653"/>
        <v>45947.569444478155</v>
      </c>
      <c r="C41700">
        <v>0</v>
      </c>
    </row>
    <row r="41701" spans="2:3" x14ac:dyDescent="0.3">
      <c r="B41701" s="1">
        <f t="shared" si="653"/>
        <v>45947.5763889226</v>
      </c>
      <c r="C41701">
        <v>0</v>
      </c>
    </row>
    <row r="41702" spans="2:3" x14ac:dyDescent="0.3">
      <c r="B41702" s="1">
        <f t="shared" si="653"/>
        <v>45947.583333367045</v>
      </c>
      <c r="C41702">
        <v>0</v>
      </c>
    </row>
    <row r="41703" spans="2:3" x14ac:dyDescent="0.3">
      <c r="B41703" s="1">
        <f t="shared" si="653"/>
        <v>45947.590277811491</v>
      </c>
      <c r="C41703">
        <v>0</v>
      </c>
    </row>
    <row r="41704" spans="2:3" x14ac:dyDescent="0.3">
      <c r="B41704" s="1">
        <f t="shared" si="653"/>
        <v>45947.597222255936</v>
      </c>
      <c r="C41704">
        <v>0</v>
      </c>
    </row>
    <row r="41705" spans="2:3" x14ac:dyDescent="0.3">
      <c r="B41705" s="1">
        <f t="shared" si="653"/>
        <v>45947.604166700381</v>
      </c>
      <c r="C41705">
        <v>0</v>
      </c>
    </row>
    <row r="41706" spans="2:3" x14ac:dyDescent="0.3">
      <c r="B41706" s="1">
        <f t="shared" si="653"/>
        <v>45947.611111144826</v>
      </c>
      <c r="C41706">
        <v>0</v>
      </c>
    </row>
    <row r="41707" spans="2:3" x14ac:dyDescent="0.3">
      <c r="B41707" s="1">
        <f t="shared" si="653"/>
        <v>45947.618055589272</v>
      </c>
      <c r="C41707">
        <v>0</v>
      </c>
    </row>
    <row r="41708" spans="2:3" x14ac:dyDescent="0.3">
      <c r="B41708" s="1">
        <f t="shared" si="653"/>
        <v>45947.625000033717</v>
      </c>
      <c r="C41708">
        <v>0</v>
      </c>
    </row>
    <row r="41709" spans="2:3" x14ac:dyDescent="0.3">
      <c r="B41709" s="1">
        <f t="shared" si="653"/>
        <v>45947.631944478162</v>
      </c>
      <c r="C41709">
        <v>0</v>
      </c>
    </row>
    <row r="41710" spans="2:3" x14ac:dyDescent="0.3">
      <c r="B41710" s="1">
        <f t="shared" si="653"/>
        <v>45947.638888922607</v>
      </c>
      <c r="C41710">
        <v>0</v>
      </c>
    </row>
    <row r="41711" spans="2:3" x14ac:dyDescent="0.3">
      <c r="B41711" s="1">
        <f t="shared" si="653"/>
        <v>45947.645833367053</v>
      </c>
      <c r="C41711">
        <v>0</v>
      </c>
    </row>
    <row r="41712" spans="2:3" x14ac:dyDescent="0.3">
      <c r="B41712" s="1">
        <f t="shared" si="653"/>
        <v>45947.652777811498</v>
      </c>
      <c r="C41712">
        <v>0</v>
      </c>
    </row>
    <row r="41713" spans="2:3" x14ac:dyDescent="0.3">
      <c r="B41713" s="1">
        <f t="shared" si="653"/>
        <v>45947.659722255943</v>
      </c>
      <c r="C41713">
        <v>0</v>
      </c>
    </row>
    <row r="41714" spans="2:3" x14ac:dyDescent="0.3">
      <c r="B41714" s="1">
        <f t="shared" si="653"/>
        <v>45947.666666700388</v>
      </c>
      <c r="C41714">
        <v>0</v>
      </c>
    </row>
    <row r="41715" spans="2:3" x14ac:dyDescent="0.3">
      <c r="B41715" s="1">
        <f t="shared" si="653"/>
        <v>45947.673611144834</v>
      </c>
      <c r="C41715">
        <v>0</v>
      </c>
    </row>
    <row r="41716" spans="2:3" x14ac:dyDescent="0.3">
      <c r="B41716" s="1">
        <f t="shared" si="653"/>
        <v>45947.680555589279</v>
      </c>
      <c r="C41716">
        <v>0</v>
      </c>
    </row>
    <row r="41717" spans="2:3" x14ac:dyDescent="0.3">
      <c r="B41717" s="1">
        <f t="shared" si="653"/>
        <v>45947.687500033724</v>
      </c>
      <c r="C41717">
        <v>0</v>
      </c>
    </row>
    <row r="41718" spans="2:3" x14ac:dyDescent="0.3">
      <c r="B41718" s="1">
        <f t="shared" si="653"/>
        <v>45947.694444478169</v>
      </c>
      <c r="C41718">
        <v>0</v>
      </c>
    </row>
    <row r="41719" spans="2:3" x14ac:dyDescent="0.3">
      <c r="B41719" s="1">
        <f t="shared" si="653"/>
        <v>45947.701388922615</v>
      </c>
      <c r="C41719">
        <v>0</v>
      </c>
    </row>
    <row r="41720" spans="2:3" x14ac:dyDescent="0.3">
      <c r="B41720" s="1">
        <f t="shared" si="653"/>
        <v>45947.70833336706</v>
      </c>
      <c r="C41720">
        <v>0</v>
      </c>
    </row>
    <row r="41721" spans="2:3" x14ac:dyDescent="0.3">
      <c r="B41721" s="1">
        <f t="shared" si="653"/>
        <v>45947.715277811505</v>
      </c>
      <c r="C41721">
        <v>0.4</v>
      </c>
    </row>
    <row r="41722" spans="2:3" x14ac:dyDescent="0.3">
      <c r="B41722" s="1">
        <f t="shared" si="653"/>
        <v>45947.72222225595</v>
      </c>
      <c r="C41722">
        <v>0.4</v>
      </c>
    </row>
    <row r="41723" spans="2:3" x14ac:dyDescent="0.3">
      <c r="B41723" s="1">
        <f t="shared" si="653"/>
        <v>45947.729166700396</v>
      </c>
      <c r="C41723">
        <v>0.6</v>
      </c>
    </row>
    <row r="41724" spans="2:3" x14ac:dyDescent="0.3">
      <c r="B41724" s="1">
        <f t="shared" si="653"/>
        <v>45947.736111144841</v>
      </c>
      <c r="C41724">
        <v>0.2</v>
      </c>
    </row>
    <row r="41725" spans="2:3" x14ac:dyDescent="0.3">
      <c r="B41725" s="1">
        <f t="shared" si="653"/>
        <v>45947.743055589286</v>
      </c>
      <c r="C41725">
        <v>0</v>
      </c>
    </row>
    <row r="41726" spans="2:3" x14ac:dyDescent="0.3">
      <c r="B41726" s="1">
        <f t="shared" si="653"/>
        <v>45947.750000033731</v>
      </c>
      <c r="C41726">
        <v>2.7</v>
      </c>
    </row>
    <row r="41727" spans="2:3" x14ac:dyDescent="0.3">
      <c r="B41727" s="1">
        <f t="shared" si="653"/>
        <v>45947.756944478177</v>
      </c>
      <c r="C41727">
        <v>2.4</v>
      </c>
    </row>
    <row r="41728" spans="2:3" x14ac:dyDescent="0.3">
      <c r="B41728" s="1">
        <f t="shared" si="653"/>
        <v>45947.763888922622</v>
      </c>
      <c r="C41728">
        <v>0.6</v>
      </c>
    </row>
    <row r="41729" spans="2:3" x14ac:dyDescent="0.3">
      <c r="B41729" s="1">
        <f t="shared" si="653"/>
        <v>45947.770833367067</v>
      </c>
      <c r="C41729">
        <v>0.6</v>
      </c>
    </row>
    <row r="41730" spans="2:3" x14ac:dyDescent="0.3">
      <c r="B41730" s="1">
        <f t="shared" si="653"/>
        <v>45947.777777811512</v>
      </c>
      <c r="C41730">
        <v>0</v>
      </c>
    </row>
    <row r="41731" spans="2:3" x14ac:dyDescent="0.3">
      <c r="B41731" s="1">
        <f t="shared" si="653"/>
        <v>45947.784722255958</v>
      </c>
      <c r="C41731">
        <v>0.4</v>
      </c>
    </row>
    <row r="41732" spans="2:3" x14ac:dyDescent="0.3">
      <c r="B41732" s="1">
        <f t="shared" si="653"/>
        <v>45947.791666700403</v>
      </c>
      <c r="C41732">
        <v>0.2</v>
      </c>
    </row>
    <row r="41733" spans="2:3" x14ac:dyDescent="0.3">
      <c r="B41733" s="1">
        <f t="shared" si="653"/>
        <v>45947.798611144848</v>
      </c>
      <c r="C41733">
        <v>1.2</v>
      </c>
    </row>
    <row r="41734" spans="2:3" x14ac:dyDescent="0.3">
      <c r="B41734" s="1">
        <f t="shared" si="653"/>
        <v>45947.805555589293</v>
      </c>
      <c r="C41734">
        <v>0</v>
      </c>
    </row>
    <row r="41735" spans="2:3" x14ac:dyDescent="0.3">
      <c r="B41735" s="1">
        <f t="shared" si="653"/>
        <v>45947.812500033739</v>
      </c>
      <c r="C41735">
        <v>0.2</v>
      </c>
    </row>
    <row r="41736" spans="2:3" x14ac:dyDescent="0.3">
      <c r="B41736" s="1">
        <f t="shared" si="653"/>
        <v>45947.819444478184</v>
      </c>
      <c r="C41736">
        <v>0.2</v>
      </c>
    </row>
    <row r="41737" spans="2:3" x14ac:dyDescent="0.3">
      <c r="B41737" s="1">
        <f t="shared" si="653"/>
        <v>45947.826388922629</v>
      </c>
      <c r="C41737">
        <v>0</v>
      </c>
    </row>
    <row r="41738" spans="2:3" x14ac:dyDescent="0.3">
      <c r="B41738" s="1">
        <f t="shared" si="653"/>
        <v>45947.833333367074</v>
      </c>
      <c r="C41738">
        <v>0</v>
      </c>
    </row>
    <row r="41739" spans="2:3" x14ac:dyDescent="0.3">
      <c r="B41739" s="1">
        <f t="shared" si="653"/>
        <v>45947.84027781152</v>
      </c>
      <c r="C41739">
        <v>0</v>
      </c>
    </row>
    <row r="41740" spans="2:3" x14ac:dyDescent="0.3">
      <c r="B41740" s="1">
        <f t="shared" si="653"/>
        <v>45947.847222255965</v>
      </c>
      <c r="C41740">
        <v>0.2</v>
      </c>
    </row>
    <row r="41741" spans="2:3" x14ac:dyDescent="0.3">
      <c r="B41741" s="1">
        <f t="shared" si="653"/>
        <v>45947.85416670041</v>
      </c>
      <c r="C41741">
        <v>0</v>
      </c>
    </row>
    <row r="41742" spans="2:3" x14ac:dyDescent="0.3">
      <c r="B41742" s="1">
        <f t="shared" si="653"/>
        <v>45947.861111144855</v>
      </c>
      <c r="C41742">
        <v>0</v>
      </c>
    </row>
    <row r="41743" spans="2:3" x14ac:dyDescent="0.3">
      <c r="B41743" s="1">
        <f t="shared" si="653"/>
        <v>45947.868055589301</v>
      </c>
      <c r="C41743">
        <v>0</v>
      </c>
    </row>
    <row r="41744" spans="2:3" x14ac:dyDescent="0.3">
      <c r="B41744" s="1">
        <f t="shared" si="653"/>
        <v>45947.875000033746</v>
      </c>
      <c r="C41744">
        <v>0</v>
      </c>
    </row>
    <row r="41745" spans="2:3" x14ac:dyDescent="0.3">
      <c r="B41745" s="1">
        <f t="shared" si="653"/>
        <v>45947.881944478191</v>
      </c>
      <c r="C41745">
        <v>0</v>
      </c>
    </row>
    <row r="41746" spans="2:3" x14ac:dyDescent="0.3">
      <c r="B41746" s="1">
        <f t="shared" si="653"/>
        <v>45947.888888922636</v>
      </c>
      <c r="C41746">
        <v>0</v>
      </c>
    </row>
    <row r="41747" spans="2:3" x14ac:dyDescent="0.3">
      <c r="B41747" s="1">
        <f t="shared" si="653"/>
        <v>45947.895833367082</v>
      </c>
      <c r="C41747">
        <v>0</v>
      </c>
    </row>
    <row r="41748" spans="2:3" x14ac:dyDescent="0.3">
      <c r="B41748" s="1">
        <f t="shared" si="653"/>
        <v>45947.902777811527</v>
      </c>
      <c r="C41748">
        <v>0</v>
      </c>
    </row>
    <row r="41749" spans="2:3" x14ac:dyDescent="0.3">
      <c r="B41749" s="1">
        <f t="shared" si="653"/>
        <v>45947.909722255972</v>
      </c>
      <c r="C41749">
        <v>0</v>
      </c>
    </row>
    <row r="41750" spans="2:3" x14ac:dyDescent="0.3">
      <c r="B41750" s="1">
        <f t="shared" si="653"/>
        <v>45947.916666700417</v>
      </c>
      <c r="C41750">
        <v>0</v>
      </c>
    </row>
    <row r="41751" spans="2:3" x14ac:dyDescent="0.3">
      <c r="B41751" s="1">
        <f t="shared" si="653"/>
        <v>45947.923611144863</v>
      </c>
      <c r="C41751">
        <v>0</v>
      </c>
    </row>
    <row r="41752" spans="2:3" x14ac:dyDescent="0.3">
      <c r="B41752" s="1">
        <f t="shared" si="653"/>
        <v>45947.930555589308</v>
      </c>
      <c r="C41752">
        <v>0</v>
      </c>
    </row>
    <row r="41753" spans="2:3" x14ac:dyDescent="0.3">
      <c r="B41753" s="1">
        <f t="shared" si="653"/>
        <v>45947.937500033753</v>
      </c>
      <c r="C41753">
        <v>0</v>
      </c>
    </row>
    <row r="41754" spans="2:3" x14ac:dyDescent="0.3">
      <c r="B41754" s="1">
        <f t="shared" ref="B41754:B41817" si="654">B41753+(B41753-B41752)</f>
        <v>45947.944444478198</v>
      </c>
      <c r="C41754">
        <v>0</v>
      </c>
    </row>
    <row r="41755" spans="2:3" x14ac:dyDescent="0.3">
      <c r="B41755" s="1">
        <f t="shared" si="654"/>
        <v>45947.951388922644</v>
      </c>
      <c r="C41755">
        <v>0</v>
      </c>
    </row>
    <row r="41756" spans="2:3" x14ac:dyDescent="0.3">
      <c r="B41756" s="1">
        <f t="shared" si="654"/>
        <v>45947.958333367089</v>
      </c>
      <c r="C41756">
        <v>0</v>
      </c>
    </row>
    <row r="41757" spans="2:3" x14ac:dyDescent="0.3">
      <c r="B41757" s="1">
        <f t="shared" si="654"/>
        <v>45947.965277811534</v>
      </c>
      <c r="C41757">
        <v>0</v>
      </c>
    </row>
    <row r="41758" spans="2:3" x14ac:dyDescent="0.3">
      <c r="B41758" s="1">
        <f t="shared" si="654"/>
        <v>45947.972222255979</v>
      </c>
      <c r="C41758">
        <v>0.6</v>
      </c>
    </row>
    <row r="41759" spans="2:3" x14ac:dyDescent="0.3">
      <c r="B41759" s="1">
        <f t="shared" si="654"/>
        <v>45947.979166700425</v>
      </c>
      <c r="C41759">
        <v>0.4</v>
      </c>
    </row>
    <row r="41760" spans="2:3" x14ac:dyDescent="0.3">
      <c r="B41760" s="1">
        <f t="shared" si="654"/>
        <v>45947.98611114487</v>
      </c>
      <c r="C41760">
        <v>0.2</v>
      </c>
    </row>
    <row r="41761" spans="2:3" x14ac:dyDescent="0.3">
      <c r="B41761" s="1">
        <f t="shared" si="654"/>
        <v>45947.993055589315</v>
      </c>
      <c r="C41761">
        <v>0</v>
      </c>
    </row>
    <row r="41762" spans="2:3" x14ac:dyDescent="0.3">
      <c r="B41762" s="1">
        <f t="shared" si="654"/>
        <v>45948.00000003376</v>
      </c>
      <c r="C41762">
        <v>0.2</v>
      </c>
    </row>
    <row r="41763" spans="2:3" x14ac:dyDescent="0.3">
      <c r="B41763" s="1">
        <f t="shared" si="654"/>
        <v>45948.006944478206</v>
      </c>
      <c r="C41763">
        <v>0</v>
      </c>
    </row>
    <row r="41764" spans="2:3" x14ac:dyDescent="0.3">
      <c r="B41764" s="1">
        <f t="shared" si="654"/>
        <v>45948.013888922651</v>
      </c>
      <c r="C41764">
        <v>0.2</v>
      </c>
    </row>
    <row r="41765" spans="2:3" x14ac:dyDescent="0.3">
      <c r="B41765" s="1">
        <f t="shared" si="654"/>
        <v>45948.020833367096</v>
      </c>
      <c r="C41765">
        <v>0.8</v>
      </c>
    </row>
    <row r="41766" spans="2:3" x14ac:dyDescent="0.3">
      <c r="B41766" s="1">
        <f t="shared" si="654"/>
        <v>45948.027777811541</v>
      </c>
      <c r="C41766">
        <v>0.2</v>
      </c>
    </row>
    <row r="41767" spans="2:3" x14ac:dyDescent="0.3">
      <c r="B41767" s="1">
        <f t="shared" si="654"/>
        <v>45948.034722255987</v>
      </c>
      <c r="C41767">
        <v>0</v>
      </c>
    </row>
    <row r="41768" spans="2:3" x14ac:dyDescent="0.3">
      <c r="B41768" s="1">
        <f t="shared" si="654"/>
        <v>45948.041666700432</v>
      </c>
      <c r="C41768">
        <v>0</v>
      </c>
    </row>
    <row r="41769" spans="2:3" x14ac:dyDescent="0.3">
      <c r="B41769" s="1">
        <f t="shared" si="654"/>
        <v>45948.048611144877</v>
      </c>
      <c r="C41769">
        <v>0</v>
      </c>
    </row>
    <row r="41770" spans="2:3" x14ac:dyDescent="0.3">
      <c r="B41770" s="1">
        <f t="shared" si="654"/>
        <v>45948.055555589322</v>
      </c>
      <c r="C41770">
        <v>0</v>
      </c>
    </row>
    <row r="41771" spans="2:3" x14ac:dyDescent="0.3">
      <c r="B41771" s="1">
        <f t="shared" si="654"/>
        <v>45948.062500033768</v>
      </c>
      <c r="C41771">
        <v>0.2</v>
      </c>
    </row>
    <row r="41772" spans="2:3" x14ac:dyDescent="0.3">
      <c r="B41772" s="1">
        <f t="shared" si="654"/>
        <v>45948.069444478213</v>
      </c>
      <c r="C41772">
        <v>0</v>
      </c>
    </row>
    <row r="41773" spans="2:3" x14ac:dyDescent="0.3">
      <c r="B41773" s="1">
        <f t="shared" si="654"/>
        <v>45948.076388922658</v>
      </c>
      <c r="C41773">
        <v>0</v>
      </c>
    </row>
    <row r="41774" spans="2:3" x14ac:dyDescent="0.3">
      <c r="B41774" s="1">
        <f t="shared" si="654"/>
        <v>45948.083333367103</v>
      </c>
      <c r="C41774">
        <v>0</v>
      </c>
    </row>
    <row r="41775" spans="2:3" x14ac:dyDescent="0.3">
      <c r="B41775" s="1">
        <f t="shared" si="654"/>
        <v>45948.090277811549</v>
      </c>
      <c r="C41775">
        <v>0</v>
      </c>
    </row>
    <row r="41776" spans="2:3" x14ac:dyDescent="0.3">
      <c r="B41776" s="1">
        <f t="shared" si="654"/>
        <v>45948.097222255994</v>
      </c>
      <c r="C41776">
        <v>0</v>
      </c>
    </row>
    <row r="41777" spans="2:3" x14ac:dyDescent="0.3">
      <c r="B41777" s="1">
        <f t="shared" si="654"/>
        <v>45948.104166700439</v>
      </c>
      <c r="C41777">
        <v>0</v>
      </c>
    </row>
    <row r="41778" spans="2:3" x14ac:dyDescent="0.3">
      <c r="B41778" s="1">
        <f t="shared" si="654"/>
        <v>45948.111111144884</v>
      </c>
      <c r="C41778">
        <v>0</v>
      </c>
    </row>
    <row r="41779" spans="2:3" x14ac:dyDescent="0.3">
      <c r="B41779" s="1">
        <f t="shared" si="654"/>
        <v>45948.11805558933</v>
      </c>
      <c r="C41779">
        <v>0</v>
      </c>
    </row>
    <row r="41780" spans="2:3" x14ac:dyDescent="0.3">
      <c r="B41780" s="1">
        <f t="shared" si="654"/>
        <v>45948.125000033775</v>
      </c>
      <c r="C41780">
        <v>0</v>
      </c>
    </row>
    <row r="41781" spans="2:3" x14ac:dyDescent="0.3">
      <c r="B41781" s="1">
        <f t="shared" si="654"/>
        <v>45948.13194447822</v>
      </c>
      <c r="C41781">
        <v>0</v>
      </c>
    </row>
    <row r="41782" spans="2:3" x14ac:dyDescent="0.3">
      <c r="B41782" s="1">
        <f t="shared" si="654"/>
        <v>45948.138888922666</v>
      </c>
      <c r="C41782">
        <v>0</v>
      </c>
    </row>
    <row r="41783" spans="2:3" x14ac:dyDescent="0.3">
      <c r="B41783" s="1">
        <f t="shared" si="654"/>
        <v>45948.145833367111</v>
      </c>
      <c r="C41783">
        <v>0</v>
      </c>
    </row>
    <row r="41784" spans="2:3" x14ac:dyDescent="0.3">
      <c r="B41784" s="1">
        <f t="shared" si="654"/>
        <v>45948.152777811556</v>
      </c>
      <c r="C41784">
        <v>0</v>
      </c>
    </row>
    <row r="41785" spans="2:3" x14ac:dyDescent="0.3">
      <c r="B41785" s="1">
        <f t="shared" si="654"/>
        <v>45948.159722256001</v>
      </c>
      <c r="C41785">
        <v>0</v>
      </c>
    </row>
    <row r="41786" spans="2:3" x14ac:dyDescent="0.3">
      <c r="B41786" s="1">
        <f t="shared" si="654"/>
        <v>45948.166666700447</v>
      </c>
      <c r="C41786">
        <v>0</v>
      </c>
    </row>
    <row r="41787" spans="2:3" x14ac:dyDescent="0.3">
      <c r="B41787" s="1">
        <f t="shared" si="654"/>
        <v>45948.173611144892</v>
      </c>
      <c r="C41787">
        <v>0</v>
      </c>
    </row>
    <row r="41788" spans="2:3" x14ac:dyDescent="0.3">
      <c r="B41788" s="1">
        <f t="shared" si="654"/>
        <v>45948.180555589337</v>
      </c>
      <c r="C41788">
        <v>0</v>
      </c>
    </row>
    <row r="41789" spans="2:3" x14ac:dyDescent="0.3">
      <c r="B41789" s="1">
        <f t="shared" si="654"/>
        <v>45948.187500033782</v>
      </c>
      <c r="C41789">
        <v>0</v>
      </c>
    </row>
    <row r="41790" spans="2:3" x14ac:dyDescent="0.3">
      <c r="B41790" s="1">
        <f t="shared" si="654"/>
        <v>45948.194444478228</v>
      </c>
      <c r="C41790">
        <v>0</v>
      </c>
    </row>
    <row r="41791" spans="2:3" x14ac:dyDescent="0.3">
      <c r="B41791" s="1">
        <f t="shared" si="654"/>
        <v>45948.201388922673</v>
      </c>
      <c r="C41791">
        <v>0</v>
      </c>
    </row>
    <row r="41792" spans="2:3" x14ac:dyDescent="0.3">
      <c r="B41792" s="1">
        <f t="shared" si="654"/>
        <v>45948.208333367118</v>
      </c>
      <c r="C41792">
        <v>0</v>
      </c>
    </row>
    <row r="41793" spans="2:3" x14ac:dyDescent="0.3">
      <c r="B41793" s="1">
        <f t="shared" si="654"/>
        <v>45948.215277811563</v>
      </c>
      <c r="C41793">
        <v>0</v>
      </c>
    </row>
    <row r="41794" spans="2:3" x14ac:dyDescent="0.3">
      <c r="B41794" s="1">
        <f t="shared" si="654"/>
        <v>45948.222222256009</v>
      </c>
      <c r="C41794">
        <v>0</v>
      </c>
    </row>
    <row r="41795" spans="2:3" x14ac:dyDescent="0.3">
      <c r="B41795" s="1">
        <f t="shared" si="654"/>
        <v>45948.229166700454</v>
      </c>
      <c r="C41795">
        <v>0</v>
      </c>
    </row>
    <row r="41796" spans="2:3" x14ac:dyDescent="0.3">
      <c r="B41796" s="1">
        <f t="shared" si="654"/>
        <v>45948.236111144899</v>
      </c>
      <c r="C41796">
        <v>0</v>
      </c>
    </row>
    <row r="41797" spans="2:3" x14ac:dyDescent="0.3">
      <c r="B41797" s="1">
        <f t="shared" si="654"/>
        <v>45948.243055589344</v>
      </c>
      <c r="C41797">
        <v>0</v>
      </c>
    </row>
    <row r="41798" spans="2:3" x14ac:dyDescent="0.3">
      <c r="B41798" s="1">
        <f t="shared" si="654"/>
        <v>45948.25000003379</v>
      </c>
      <c r="C41798">
        <v>0</v>
      </c>
    </row>
    <row r="41799" spans="2:3" x14ac:dyDescent="0.3">
      <c r="B41799" s="1">
        <f t="shared" si="654"/>
        <v>45948.256944478235</v>
      </c>
      <c r="C41799">
        <v>0</v>
      </c>
    </row>
    <row r="41800" spans="2:3" x14ac:dyDescent="0.3">
      <c r="B41800" s="1">
        <f t="shared" si="654"/>
        <v>45948.26388892268</v>
      </c>
      <c r="C41800">
        <v>0</v>
      </c>
    </row>
    <row r="41801" spans="2:3" x14ac:dyDescent="0.3">
      <c r="B41801" s="1">
        <f t="shared" si="654"/>
        <v>45948.270833367125</v>
      </c>
      <c r="C41801">
        <v>0</v>
      </c>
    </row>
    <row r="41802" spans="2:3" x14ac:dyDescent="0.3">
      <c r="B41802" s="1">
        <f t="shared" si="654"/>
        <v>45948.277777811571</v>
      </c>
      <c r="C41802">
        <v>0</v>
      </c>
    </row>
    <row r="41803" spans="2:3" x14ac:dyDescent="0.3">
      <c r="B41803" s="1">
        <f t="shared" si="654"/>
        <v>45948.284722256016</v>
      </c>
      <c r="C41803">
        <v>0</v>
      </c>
    </row>
    <row r="41804" spans="2:3" x14ac:dyDescent="0.3">
      <c r="B41804" s="1">
        <f t="shared" si="654"/>
        <v>45948.291666700461</v>
      </c>
      <c r="C41804">
        <v>0</v>
      </c>
    </row>
    <row r="41805" spans="2:3" x14ac:dyDescent="0.3">
      <c r="B41805" s="1">
        <f t="shared" si="654"/>
        <v>45948.298611144906</v>
      </c>
      <c r="C41805">
        <v>0</v>
      </c>
    </row>
    <row r="41806" spans="2:3" x14ac:dyDescent="0.3">
      <c r="B41806" s="1">
        <f t="shared" si="654"/>
        <v>45948.305555589352</v>
      </c>
      <c r="C41806">
        <v>0</v>
      </c>
    </row>
    <row r="41807" spans="2:3" x14ac:dyDescent="0.3">
      <c r="B41807" s="1">
        <f t="shared" si="654"/>
        <v>45948.312500033797</v>
      </c>
      <c r="C41807">
        <v>0</v>
      </c>
    </row>
    <row r="41808" spans="2:3" x14ac:dyDescent="0.3">
      <c r="B41808" s="1">
        <f t="shared" si="654"/>
        <v>45948.319444478242</v>
      </c>
      <c r="C41808">
        <v>0</v>
      </c>
    </row>
    <row r="41809" spans="2:3" x14ac:dyDescent="0.3">
      <c r="B41809" s="1">
        <f t="shared" si="654"/>
        <v>45948.326388922687</v>
      </c>
      <c r="C41809">
        <v>0</v>
      </c>
    </row>
    <row r="41810" spans="2:3" x14ac:dyDescent="0.3">
      <c r="B41810" s="1">
        <f t="shared" si="654"/>
        <v>45948.333333367133</v>
      </c>
      <c r="C41810">
        <v>0</v>
      </c>
    </row>
    <row r="41811" spans="2:3" x14ac:dyDescent="0.3">
      <c r="B41811" s="1">
        <f t="shared" si="654"/>
        <v>45948.340277811578</v>
      </c>
      <c r="C41811">
        <v>0</v>
      </c>
    </row>
    <row r="41812" spans="2:3" x14ac:dyDescent="0.3">
      <c r="B41812" s="1">
        <f t="shared" si="654"/>
        <v>45948.347222256023</v>
      </c>
      <c r="C41812">
        <v>0</v>
      </c>
    </row>
    <row r="41813" spans="2:3" x14ac:dyDescent="0.3">
      <c r="B41813" s="1">
        <f t="shared" si="654"/>
        <v>45948.354166700468</v>
      </c>
      <c r="C41813">
        <v>0</v>
      </c>
    </row>
    <row r="41814" spans="2:3" x14ac:dyDescent="0.3">
      <c r="B41814" s="1">
        <f t="shared" si="654"/>
        <v>45948.361111144914</v>
      </c>
      <c r="C41814">
        <v>0</v>
      </c>
    </row>
    <row r="41815" spans="2:3" x14ac:dyDescent="0.3">
      <c r="B41815" s="1">
        <f t="shared" si="654"/>
        <v>45948.368055589359</v>
      </c>
      <c r="C41815">
        <v>0.2</v>
      </c>
    </row>
    <row r="41816" spans="2:3" x14ac:dyDescent="0.3">
      <c r="B41816" s="1">
        <f t="shared" si="654"/>
        <v>45948.375000033804</v>
      </c>
      <c r="C41816">
        <v>0</v>
      </c>
    </row>
    <row r="41817" spans="2:3" x14ac:dyDescent="0.3">
      <c r="B41817" s="1">
        <f t="shared" si="654"/>
        <v>45948.381944478249</v>
      </c>
      <c r="C41817">
        <v>0</v>
      </c>
    </row>
    <row r="41818" spans="2:3" x14ac:dyDescent="0.3">
      <c r="B41818" s="1">
        <f t="shared" ref="B41818:B41881" si="655">B41817+(B41817-B41816)</f>
        <v>45948.388888922695</v>
      </c>
      <c r="C41818">
        <v>0</v>
      </c>
    </row>
    <row r="41819" spans="2:3" x14ac:dyDescent="0.3">
      <c r="B41819" s="1">
        <f t="shared" si="655"/>
        <v>45948.39583336714</v>
      </c>
      <c r="C41819">
        <v>0</v>
      </c>
    </row>
    <row r="41820" spans="2:3" x14ac:dyDescent="0.3">
      <c r="B41820" s="1">
        <f t="shared" si="655"/>
        <v>45948.402777811585</v>
      </c>
      <c r="C41820">
        <v>0</v>
      </c>
    </row>
    <row r="41821" spans="2:3" x14ac:dyDescent="0.3">
      <c r="B41821" s="1">
        <f t="shared" si="655"/>
        <v>45948.40972225603</v>
      </c>
      <c r="C41821">
        <v>0</v>
      </c>
    </row>
    <row r="41822" spans="2:3" x14ac:dyDescent="0.3">
      <c r="B41822" s="1">
        <f t="shared" si="655"/>
        <v>45948.416666700476</v>
      </c>
      <c r="C41822">
        <v>0</v>
      </c>
    </row>
    <row r="41823" spans="2:3" x14ac:dyDescent="0.3">
      <c r="B41823" s="1">
        <f t="shared" si="655"/>
        <v>45948.423611144921</v>
      </c>
      <c r="C41823">
        <v>0</v>
      </c>
    </row>
    <row r="41824" spans="2:3" x14ac:dyDescent="0.3">
      <c r="B41824" s="1">
        <f t="shared" si="655"/>
        <v>45948.430555589366</v>
      </c>
      <c r="C41824">
        <v>0</v>
      </c>
    </row>
    <row r="41825" spans="2:3" x14ac:dyDescent="0.3">
      <c r="B41825" s="1">
        <f t="shared" si="655"/>
        <v>45948.437500033811</v>
      </c>
      <c r="C41825">
        <v>0</v>
      </c>
    </row>
    <row r="41826" spans="2:3" x14ac:dyDescent="0.3">
      <c r="B41826" s="1">
        <f t="shared" si="655"/>
        <v>45948.444444478257</v>
      </c>
      <c r="C41826">
        <v>0</v>
      </c>
    </row>
    <row r="41827" spans="2:3" x14ac:dyDescent="0.3">
      <c r="B41827" s="1">
        <f t="shared" si="655"/>
        <v>45948.451388922702</v>
      </c>
      <c r="C41827">
        <v>0</v>
      </c>
    </row>
    <row r="41828" spans="2:3" x14ac:dyDescent="0.3">
      <c r="B41828" s="1">
        <f t="shared" si="655"/>
        <v>45948.458333367147</v>
      </c>
      <c r="C41828">
        <v>0</v>
      </c>
    </row>
    <row r="41829" spans="2:3" x14ac:dyDescent="0.3">
      <c r="B41829" s="1">
        <f t="shared" si="655"/>
        <v>45948.465277811592</v>
      </c>
      <c r="C41829">
        <v>0</v>
      </c>
    </row>
    <row r="41830" spans="2:3" x14ac:dyDescent="0.3">
      <c r="B41830" s="1">
        <f t="shared" si="655"/>
        <v>45948.472222256038</v>
      </c>
      <c r="C41830">
        <v>0</v>
      </c>
    </row>
    <row r="41831" spans="2:3" x14ac:dyDescent="0.3">
      <c r="B41831" s="1">
        <f t="shared" si="655"/>
        <v>45948.479166700483</v>
      </c>
      <c r="C41831">
        <v>0</v>
      </c>
    </row>
    <row r="41832" spans="2:3" x14ac:dyDescent="0.3">
      <c r="B41832" s="1">
        <f t="shared" si="655"/>
        <v>45948.486111144928</v>
      </c>
      <c r="C41832">
        <v>0</v>
      </c>
    </row>
    <row r="41833" spans="2:3" x14ac:dyDescent="0.3">
      <c r="B41833" s="1">
        <f t="shared" si="655"/>
        <v>45948.493055589373</v>
      </c>
      <c r="C41833">
        <v>0</v>
      </c>
    </row>
    <row r="41834" spans="2:3" x14ac:dyDescent="0.3">
      <c r="B41834" s="1">
        <f t="shared" si="655"/>
        <v>45948.500000033819</v>
      </c>
      <c r="C41834">
        <v>0</v>
      </c>
    </row>
    <row r="41835" spans="2:3" x14ac:dyDescent="0.3">
      <c r="B41835" s="1">
        <f t="shared" si="655"/>
        <v>45948.506944478264</v>
      </c>
      <c r="C41835">
        <v>0</v>
      </c>
    </row>
    <row r="41836" spans="2:3" x14ac:dyDescent="0.3">
      <c r="B41836" s="1">
        <f t="shared" si="655"/>
        <v>45948.513888922709</v>
      </c>
      <c r="C41836">
        <v>0</v>
      </c>
    </row>
    <row r="41837" spans="2:3" x14ac:dyDescent="0.3">
      <c r="B41837" s="1">
        <f t="shared" si="655"/>
        <v>45948.520833367154</v>
      </c>
      <c r="C41837">
        <v>0</v>
      </c>
    </row>
    <row r="41838" spans="2:3" x14ac:dyDescent="0.3">
      <c r="B41838" s="1">
        <f t="shared" si="655"/>
        <v>45948.5277778116</v>
      </c>
      <c r="C41838">
        <v>0</v>
      </c>
    </row>
    <row r="41839" spans="2:3" x14ac:dyDescent="0.3">
      <c r="B41839" s="1">
        <f t="shared" si="655"/>
        <v>45948.534722256045</v>
      </c>
      <c r="C41839">
        <v>0</v>
      </c>
    </row>
    <row r="41840" spans="2:3" x14ac:dyDescent="0.3">
      <c r="B41840" s="1">
        <f t="shared" si="655"/>
        <v>45948.54166670049</v>
      </c>
      <c r="C41840">
        <v>0</v>
      </c>
    </row>
    <row r="41841" spans="2:3" x14ac:dyDescent="0.3">
      <c r="B41841" s="1">
        <f t="shared" si="655"/>
        <v>45948.548611144935</v>
      </c>
      <c r="C41841">
        <v>0</v>
      </c>
    </row>
    <row r="41842" spans="2:3" x14ac:dyDescent="0.3">
      <c r="B41842" s="1">
        <f t="shared" si="655"/>
        <v>45948.555555589381</v>
      </c>
      <c r="C41842">
        <v>0</v>
      </c>
    </row>
    <row r="41843" spans="2:3" x14ac:dyDescent="0.3">
      <c r="B41843" s="1">
        <f t="shared" si="655"/>
        <v>45948.562500033826</v>
      </c>
      <c r="C41843">
        <v>0</v>
      </c>
    </row>
    <row r="41844" spans="2:3" x14ac:dyDescent="0.3">
      <c r="B41844" s="1">
        <f t="shared" si="655"/>
        <v>45948.569444478271</v>
      </c>
      <c r="C41844">
        <v>0</v>
      </c>
    </row>
    <row r="41845" spans="2:3" x14ac:dyDescent="0.3">
      <c r="B41845" s="1">
        <f t="shared" si="655"/>
        <v>45948.576388922716</v>
      </c>
      <c r="C41845">
        <v>0</v>
      </c>
    </row>
    <row r="41846" spans="2:3" x14ac:dyDescent="0.3">
      <c r="B41846" s="1">
        <f t="shared" si="655"/>
        <v>45948.583333367162</v>
      </c>
      <c r="C41846">
        <v>0</v>
      </c>
    </row>
    <row r="41847" spans="2:3" x14ac:dyDescent="0.3">
      <c r="B41847" s="1">
        <f t="shared" si="655"/>
        <v>45948.590277811607</v>
      </c>
      <c r="C41847">
        <v>0</v>
      </c>
    </row>
    <row r="41848" spans="2:3" x14ac:dyDescent="0.3">
      <c r="B41848" s="1">
        <f t="shared" si="655"/>
        <v>45948.597222256052</v>
      </c>
      <c r="C41848">
        <v>0</v>
      </c>
    </row>
    <row r="41849" spans="2:3" x14ac:dyDescent="0.3">
      <c r="B41849" s="1">
        <f t="shared" si="655"/>
        <v>45948.604166700497</v>
      </c>
      <c r="C41849">
        <v>0</v>
      </c>
    </row>
    <row r="41850" spans="2:3" x14ac:dyDescent="0.3">
      <c r="B41850" s="1">
        <f t="shared" si="655"/>
        <v>45948.611111144943</v>
      </c>
      <c r="C41850">
        <v>0</v>
      </c>
    </row>
    <row r="41851" spans="2:3" x14ac:dyDescent="0.3">
      <c r="B41851" s="1">
        <f t="shared" si="655"/>
        <v>45948.618055589388</v>
      </c>
      <c r="C41851">
        <v>0</v>
      </c>
    </row>
    <row r="41852" spans="2:3" x14ac:dyDescent="0.3">
      <c r="B41852" s="1">
        <f t="shared" si="655"/>
        <v>45948.625000033833</v>
      </c>
      <c r="C41852">
        <v>0</v>
      </c>
    </row>
    <row r="41853" spans="2:3" x14ac:dyDescent="0.3">
      <c r="B41853" s="1">
        <f t="shared" si="655"/>
        <v>45948.631944478278</v>
      </c>
      <c r="C41853">
        <v>0</v>
      </c>
    </row>
    <row r="41854" spans="2:3" x14ac:dyDescent="0.3">
      <c r="B41854" s="1">
        <f t="shared" si="655"/>
        <v>45948.638888922724</v>
      </c>
      <c r="C41854">
        <v>0</v>
      </c>
    </row>
    <row r="41855" spans="2:3" x14ac:dyDescent="0.3">
      <c r="B41855" s="1">
        <f t="shared" si="655"/>
        <v>45948.645833367169</v>
      </c>
      <c r="C41855">
        <v>0</v>
      </c>
    </row>
    <row r="41856" spans="2:3" x14ac:dyDescent="0.3">
      <c r="B41856" s="1">
        <f t="shared" si="655"/>
        <v>45948.652777811614</v>
      </c>
      <c r="C41856">
        <v>0</v>
      </c>
    </row>
    <row r="41857" spans="2:3" x14ac:dyDescent="0.3">
      <c r="B41857" s="1">
        <f t="shared" si="655"/>
        <v>45948.659722256059</v>
      </c>
      <c r="C41857">
        <v>0</v>
      </c>
    </row>
    <row r="41858" spans="2:3" x14ac:dyDescent="0.3">
      <c r="B41858" s="1">
        <f t="shared" si="655"/>
        <v>45948.666666700505</v>
      </c>
      <c r="C41858">
        <v>0</v>
      </c>
    </row>
    <row r="41859" spans="2:3" x14ac:dyDescent="0.3">
      <c r="B41859" s="1">
        <f t="shared" si="655"/>
        <v>45948.67361114495</v>
      </c>
      <c r="C41859">
        <v>0</v>
      </c>
    </row>
    <row r="41860" spans="2:3" x14ac:dyDescent="0.3">
      <c r="B41860" s="1">
        <f t="shared" si="655"/>
        <v>45948.680555589395</v>
      </c>
      <c r="C41860">
        <v>0</v>
      </c>
    </row>
    <row r="41861" spans="2:3" x14ac:dyDescent="0.3">
      <c r="B41861" s="1">
        <f t="shared" si="655"/>
        <v>45948.68750003384</v>
      </c>
      <c r="C41861">
        <v>0</v>
      </c>
    </row>
    <row r="41862" spans="2:3" x14ac:dyDescent="0.3">
      <c r="B41862" s="1">
        <f t="shared" si="655"/>
        <v>45948.694444478286</v>
      </c>
      <c r="C41862">
        <v>0</v>
      </c>
    </row>
    <row r="41863" spans="2:3" x14ac:dyDescent="0.3">
      <c r="B41863" s="1">
        <f t="shared" si="655"/>
        <v>45948.701388922731</v>
      </c>
      <c r="C41863">
        <v>0</v>
      </c>
    </row>
    <row r="41864" spans="2:3" x14ac:dyDescent="0.3">
      <c r="B41864" s="1">
        <f t="shared" si="655"/>
        <v>45948.708333367176</v>
      </c>
      <c r="C41864">
        <v>0</v>
      </c>
    </row>
    <row r="41865" spans="2:3" x14ac:dyDescent="0.3">
      <c r="B41865" s="1">
        <f t="shared" si="655"/>
        <v>45948.715277811621</v>
      </c>
      <c r="C41865">
        <v>0</v>
      </c>
    </row>
    <row r="41866" spans="2:3" x14ac:dyDescent="0.3">
      <c r="B41866" s="1">
        <f t="shared" si="655"/>
        <v>45948.722222256067</v>
      </c>
      <c r="C41866">
        <v>0</v>
      </c>
    </row>
    <row r="41867" spans="2:3" x14ac:dyDescent="0.3">
      <c r="B41867" s="1">
        <f t="shared" si="655"/>
        <v>45948.729166700512</v>
      </c>
      <c r="C41867">
        <v>0</v>
      </c>
    </row>
    <row r="41868" spans="2:3" x14ac:dyDescent="0.3">
      <c r="B41868" s="1">
        <f t="shared" si="655"/>
        <v>45948.736111144957</v>
      </c>
      <c r="C41868">
        <v>0</v>
      </c>
    </row>
    <row r="41869" spans="2:3" x14ac:dyDescent="0.3">
      <c r="B41869" s="1">
        <f t="shared" si="655"/>
        <v>45948.743055589403</v>
      </c>
      <c r="C41869">
        <v>0</v>
      </c>
    </row>
    <row r="41870" spans="2:3" x14ac:dyDescent="0.3">
      <c r="B41870" s="1">
        <f t="shared" si="655"/>
        <v>45948.750000033848</v>
      </c>
      <c r="C41870">
        <v>0</v>
      </c>
    </row>
    <row r="41871" spans="2:3" x14ac:dyDescent="0.3">
      <c r="B41871" s="1">
        <f t="shared" si="655"/>
        <v>45948.756944478293</v>
      </c>
      <c r="C41871">
        <v>0</v>
      </c>
    </row>
    <row r="41872" spans="2:3" x14ac:dyDescent="0.3">
      <c r="B41872" s="1">
        <f t="shared" si="655"/>
        <v>45948.763888922738</v>
      </c>
      <c r="C41872">
        <v>0</v>
      </c>
    </row>
    <row r="41873" spans="2:3" x14ac:dyDescent="0.3">
      <c r="B41873" s="1">
        <f t="shared" si="655"/>
        <v>45948.770833367184</v>
      </c>
      <c r="C41873">
        <v>0</v>
      </c>
    </row>
    <row r="41874" spans="2:3" x14ac:dyDescent="0.3">
      <c r="B41874" s="1">
        <f t="shared" si="655"/>
        <v>45948.777777811629</v>
      </c>
      <c r="C41874">
        <v>0</v>
      </c>
    </row>
    <row r="41875" spans="2:3" x14ac:dyDescent="0.3">
      <c r="B41875" s="1">
        <f t="shared" si="655"/>
        <v>45948.784722256074</v>
      </c>
      <c r="C41875">
        <v>0</v>
      </c>
    </row>
    <row r="41876" spans="2:3" x14ac:dyDescent="0.3">
      <c r="B41876" s="1">
        <f t="shared" si="655"/>
        <v>45948.791666700519</v>
      </c>
      <c r="C41876">
        <v>0</v>
      </c>
    </row>
    <row r="41877" spans="2:3" x14ac:dyDescent="0.3">
      <c r="B41877" s="1">
        <f t="shared" si="655"/>
        <v>45948.798611144965</v>
      </c>
      <c r="C41877">
        <v>0</v>
      </c>
    </row>
    <row r="41878" spans="2:3" x14ac:dyDescent="0.3">
      <c r="B41878" s="1">
        <f t="shared" si="655"/>
        <v>45948.80555558941</v>
      </c>
      <c r="C41878">
        <v>0</v>
      </c>
    </row>
    <row r="41879" spans="2:3" x14ac:dyDescent="0.3">
      <c r="B41879" s="1">
        <f t="shared" si="655"/>
        <v>45948.812500033855</v>
      </c>
      <c r="C41879">
        <v>0</v>
      </c>
    </row>
    <row r="41880" spans="2:3" x14ac:dyDescent="0.3">
      <c r="B41880" s="1">
        <f t="shared" si="655"/>
        <v>45948.8194444783</v>
      </c>
      <c r="C41880">
        <v>0</v>
      </c>
    </row>
    <row r="41881" spans="2:3" x14ac:dyDescent="0.3">
      <c r="B41881" s="1">
        <f t="shared" si="655"/>
        <v>45948.826388922746</v>
      </c>
      <c r="C41881">
        <v>0</v>
      </c>
    </row>
    <row r="41882" spans="2:3" x14ac:dyDescent="0.3">
      <c r="B41882" s="1">
        <f t="shared" ref="B41882:B41945" si="656">B41881+(B41881-B41880)</f>
        <v>45948.833333367191</v>
      </c>
      <c r="C41882">
        <v>0</v>
      </c>
    </row>
    <row r="41883" spans="2:3" x14ac:dyDescent="0.3">
      <c r="B41883" s="1">
        <f t="shared" si="656"/>
        <v>45948.840277811636</v>
      </c>
      <c r="C41883">
        <v>0</v>
      </c>
    </row>
    <row r="41884" spans="2:3" x14ac:dyDescent="0.3">
      <c r="B41884" s="1">
        <f t="shared" si="656"/>
        <v>45948.847222256081</v>
      </c>
      <c r="C41884">
        <v>0</v>
      </c>
    </row>
    <row r="41885" spans="2:3" x14ac:dyDescent="0.3">
      <c r="B41885" s="1">
        <f t="shared" si="656"/>
        <v>45948.854166700527</v>
      </c>
      <c r="C41885">
        <v>0</v>
      </c>
    </row>
    <row r="41886" spans="2:3" x14ac:dyDescent="0.3">
      <c r="B41886" s="1">
        <f t="shared" si="656"/>
        <v>45948.861111144972</v>
      </c>
      <c r="C41886">
        <v>0</v>
      </c>
    </row>
    <row r="41887" spans="2:3" x14ac:dyDescent="0.3">
      <c r="B41887" s="1">
        <f t="shared" si="656"/>
        <v>45948.868055589417</v>
      </c>
      <c r="C41887">
        <v>0</v>
      </c>
    </row>
    <row r="41888" spans="2:3" x14ac:dyDescent="0.3">
      <c r="B41888" s="1">
        <f t="shared" si="656"/>
        <v>45948.875000033862</v>
      </c>
      <c r="C41888">
        <v>0</v>
      </c>
    </row>
    <row r="41889" spans="2:3" x14ac:dyDescent="0.3">
      <c r="B41889" s="1">
        <f t="shared" si="656"/>
        <v>45948.881944478308</v>
      </c>
      <c r="C41889">
        <v>0</v>
      </c>
    </row>
    <row r="41890" spans="2:3" x14ac:dyDescent="0.3">
      <c r="B41890" s="1">
        <f t="shared" si="656"/>
        <v>45948.888888922753</v>
      </c>
      <c r="C41890">
        <v>0</v>
      </c>
    </row>
    <row r="41891" spans="2:3" x14ac:dyDescent="0.3">
      <c r="B41891" s="1">
        <f t="shared" si="656"/>
        <v>45948.895833367198</v>
      </c>
      <c r="C41891">
        <v>0</v>
      </c>
    </row>
    <row r="41892" spans="2:3" x14ac:dyDescent="0.3">
      <c r="B41892" s="1">
        <f t="shared" si="656"/>
        <v>45948.902777811643</v>
      </c>
      <c r="C41892">
        <v>0</v>
      </c>
    </row>
    <row r="41893" spans="2:3" x14ac:dyDescent="0.3">
      <c r="B41893" s="1">
        <f t="shared" si="656"/>
        <v>45948.909722256089</v>
      </c>
      <c r="C41893">
        <v>0</v>
      </c>
    </row>
    <row r="41894" spans="2:3" x14ac:dyDescent="0.3">
      <c r="B41894" s="1">
        <f t="shared" si="656"/>
        <v>45948.916666700534</v>
      </c>
      <c r="C41894">
        <v>0</v>
      </c>
    </row>
    <row r="41895" spans="2:3" x14ac:dyDescent="0.3">
      <c r="B41895" s="1">
        <f t="shared" si="656"/>
        <v>45948.923611144979</v>
      </c>
      <c r="C41895">
        <v>0</v>
      </c>
    </row>
    <row r="41896" spans="2:3" x14ac:dyDescent="0.3">
      <c r="B41896" s="1">
        <f t="shared" si="656"/>
        <v>45948.930555589424</v>
      </c>
      <c r="C41896">
        <v>0</v>
      </c>
    </row>
    <row r="41897" spans="2:3" x14ac:dyDescent="0.3">
      <c r="B41897" s="1">
        <f t="shared" si="656"/>
        <v>45948.93750003387</v>
      </c>
      <c r="C41897">
        <v>0</v>
      </c>
    </row>
    <row r="41898" spans="2:3" x14ac:dyDescent="0.3">
      <c r="B41898" s="1">
        <f t="shared" si="656"/>
        <v>45948.944444478315</v>
      </c>
      <c r="C41898">
        <v>0</v>
      </c>
    </row>
    <row r="41899" spans="2:3" x14ac:dyDescent="0.3">
      <c r="B41899" s="1">
        <f t="shared" si="656"/>
        <v>45948.95138892276</v>
      </c>
      <c r="C41899">
        <v>0</v>
      </c>
    </row>
    <row r="41900" spans="2:3" x14ac:dyDescent="0.3">
      <c r="B41900" s="1">
        <f t="shared" si="656"/>
        <v>45948.958333367205</v>
      </c>
      <c r="C41900">
        <v>0</v>
      </c>
    </row>
    <row r="41901" spans="2:3" x14ac:dyDescent="0.3">
      <c r="B41901" s="1">
        <f t="shared" si="656"/>
        <v>45948.965277811651</v>
      </c>
      <c r="C41901">
        <v>0</v>
      </c>
    </row>
    <row r="41902" spans="2:3" x14ac:dyDescent="0.3">
      <c r="B41902" s="1">
        <f t="shared" si="656"/>
        <v>45948.972222256096</v>
      </c>
      <c r="C41902">
        <v>0</v>
      </c>
    </row>
    <row r="41903" spans="2:3" x14ac:dyDescent="0.3">
      <c r="B41903" s="1">
        <f t="shared" si="656"/>
        <v>45948.979166700541</v>
      </c>
      <c r="C41903">
        <v>0</v>
      </c>
    </row>
    <row r="41904" spans="2:3" x14ac:dyDescent="0.3">
      <c r="B41904" s="1">
        <f t="shared" si="656"/>
        <v>45948.986111144986</v>
      </c>
      <c r="C41904">
        <v>0</v>
      </c>
    </row>
    <row r="41905" spans="2:3" x14ac:dyDescent="0.3">
      <c r="B41905" s="1">
        <f t="shared" si="656"/>
        <v>45948.993055589432</v>
      </c>
      <c r="C41905">
        <v>0</v>
      </c>
    </row>
    <row r="41906" spans="2:3" x14ac:dyDescent="0.3">
      <c r="B41906" s="1">
        <f t="shared" si="656"/>
        <v>45949.000000033877</v>
      </c>
      <c r="C41906">
        <v>0</v>
      </c>
    </row>
    <row r="41907" spans="2:3" x14ac:dyDescent="0.3">
      <c r="B41907" s="1">
        <f t="shared" si="656"/>
        <v>45949.006944478322</v>
      </c>
      <c r="C41907">
        <v>0</v>
      </c>
    </row>
    <row r="41908" spans="2:3" x14ac:dyDescent="0.3">
      <c r="B41908" s="1">
        <f t="shared" si="656"/>
        <v>45949.013888922767</v>
      </c>
      <c r="C41908">
        <v>0</v>
      </c>
    </row>
    <row r="41909" spans="2:3" x14ac:dyDescent="0.3">
      <c r="B41909" s="1">
        <f t="shared" si="656"/>
        <v>45949.020833367213</v>
      </c>
      <c r="C41909">
        <v>0</v>
      </c>
    </row>
    <row r="41910" spans="2:3" x14ac:dyDescent="0.3">
      <c r="B41910" s="1">
        <f t="shared" si="656"/>
        <v>45949.027777811658</v>
      </c>
      <c r="C41910">
        <v>0</v>
      </c>
    </row>
    <row r="41911" spans="2:3" x14ac:dyDescent="0.3">
      <c r="B41911" s="1">
        <f t="shared" si="656"/>
        <v>45949.034722256103</v>
      </c>
      <c r="C41911">
        <v>0</v>
      </c>
    </row>
    <row r="41912" spans="2:3" x14ac:dyDescent="0.3">
      <c r="B41912" s="1">
        <f t="shared" si="656"/>
        <v>45949.041666700548</v>
      </c>
      <c r="C41912">
        <v>0</v>
      </c>
    </row>
    <row r="41913" spans="2:3" x14ac:dyDescent="0.3">
      <c r="B41913" s="1">
        <f t="shared" si="656"/>
        <v>45949.048611144994</v>
      </c>
      <c r="C41913">
        <v>0</v>
      </c>
    </row>
    <row r="41914" spans="2:3" x14ac:dyDescent="0.3">
      <c r="B41914" s="1">
        <f t="shared" si="656"/>
        <v>45949.055555589439</v>
      </c>
      <c r="C41914">
        <v>0</v>
      </c>
    </row>
    <row r="41915" spans="2:3" x14ac:dyDescent="0.3">
      <c r="B41915" s="1">
        <f t="shared" si="656"/>
        <v>45949.062500033884</v>
      </c>
      <c r="C41915">
        <v>0</v>
      </c>
    </row>
    <row r="41916" spans="2:3" x14ac:dyDescent="0.3">
      <c r="B41916" s="1">
        <f t="shared" si="656"/>
        <v>45949.069444478329</v>
      </c>
      <c r="C41916">
        <v>0</v>
      </c>
    </row>
    <row r="41917" spans="2:3" x14ac:dyDescent="0.3">
      <c r="B41917" s="1">
        <f t="shared" si="656"/>
        <v>45949.076388922775</v>
      </c>
      <c r="C41917">
        <v>0</v>
      </c>
    </row>
    <row r="41918" spans="2:3" x14ac:dyDescent="0.3">
      <c r="B41918" s="1">
        <f t="shared" si="656"/>
        <v>45949.08333336722</v>
      </c>
      <c r="C41918">
        <v>0</v>
      </c>
    </row>
    <row r="41919" spans="2:3" x14ac:dyDescent="0.3">
      <c r="B41919" s="1">
        <f t="shared" si="656"/>
        <v>45949.090277811665</v>
      </c>
      <c r="C41919">
        <v>0</v>
      </c>
    </row>
    <row r="41920" spans="2:3" x14ac:dyDescent="0.3">
      <c r="B41920" s="1">
        <f t="shared" si="656"/>
        <v>45949.09722225611</v>
      </c>
      <c r="C41920">
        <v>0</v>
      </c>
    </row>
    <row r="41921" spans="2:3" x14ac:dyDescent="0.3">
      <c r="B41921" s="1">
        <f t="shared" si="656"/>
        <v>45949.104166700556</v>
      </c>
      <c r="C41921">
        <v>0</v>
      </c>
    </row>
    <row r="41922" spans="2:3" x14ac:dyDescent="0.3">
      <c r="B41922" s="1">
        <f t="shared" si="656"/>
        <v>45949.111111145001</v>
      </c>
      <c r="C41922">
        <v>0</v>
      </c>
    </row>
    <row r="41923" spans="2:3" x14ac:dyDescent="0.3">
      <c r="B41923" s="1">
        <f t="shared" si="656"/>
        <v>45949.118055589446</v>
      </c>
      <c r="C41923">
        <v>0</v>
      </c>
    </row>
    <row r="41924" spans="2:3" x14ac:dyDescent="0.3">
      <c r="B41924" s="1">
        <f t="shared" si="656"/>
        <v>45949.125000033891</v>
      </c>
      <c r="C41924">
        <v>0</v>
      </c>
    </row>
    <row r="41925" spans="2:3" x14ac:dyDescent="0.3">
      <c r="B41925" s="1">
        <f t="shared" si="656"/>
        <v>45949.131944478337</v>
      </c>
      <c r="C41925">
        <v>0</v>
      </c>
    </row>
    <row r="41926" spans="2:3" x14ac:dyDescent="0.3">
      <c r="B41926" s="1">
        <f t="shared" si="656"/>
        <v>45949.138888922782</v>
      </c>
      <c r="C41926">
        <v>0</v>
      </c>
    </row>
    <row r="41927" spans="2:3" x14ac:dyDescent="0.3">
      <c r="B41927" s="1">
        <f t="shared" si="656"/>
        <v>45949.145833367227</v>
      </c>
      <c r="C41927">
        <v>0</v>
      </c>
    </row>
    <row r="41928" spans="2:3" x14ac:dyDescent="0.3">
      <c r="B41928" s="1">
        <f t="shared" si="656"/>
        <v>45949.152777811672</v>
      </c>
      <c r="C41928">
        <v>0</v>
      </c>
    </row>
    <row r="41929" spans="2:3" x14ac:dyDescent="0.3">
      <c r="B41929" s="1">
        <f t="shared" si="656"/>
        <v>45949.159722256118</v>
      </c>
      <c r="C41929">
        <v>0</v>
      </c>
    </row>
    <row r="41930" spans="2:3" x14ac:dyDescent="0.3">
      <c r="B41930" s="1">
        <f t="shared" si="656"/>
        <v>45949.166666700563</v>
      </c>
      <c r="C41930">
        <v>0</v>
      </c>
    </row>
    <row r="41931" spans="2:3" x14ac:dyDescent="0.3">
      <c r="B41931" s="1">
        <f t="shared" si="656"/>
        <v>45949.173611145008</v>
      </c>
      <c r="C41931">
        <v>0</v>
      </c>
    </row>
    <row r="41932" spans="2:3" x14ac:dyDescent="0.3">
      <c r="B41932" s="1">
        <f t="shared" si="656"/>
        <v>45949.180555589453</v>
      </c>
      <c r="C41932">
        <v>0</v>
      </c>
    </row>
    <row r="41933" spans="2:3" x14ac:dyDescent="0.3">
      <c r="B41933" s="1">
        <f t="shared" si="656"/>
        <v>45949.187500033899</v>
      </c>
      <c r="C41933">
        <v>0</v>
      </c>
    </row>
    <row r="41934" spans="2:3" x14ac:dyDescent="0.3">
      <c r="B41934" s="1">
        <f t="shared" si="656"/>
        <v>45949.194444478344</v>
      </c>
      <c r="C41934">
        <v>0</v>
      </c>
    </row>
    <row r="41935" spans="2:3" x14ac:dyDescent="0.3">
      <c r="B41935" s="1">
        <f t="shared" si="656"/>
        <v>45949.201388922789</v>
      </c>
      <c r="C41935">
        <v>0</v>
      </c>
    </row>
    <row r="41936" spans="2:3" x14ac:dyDescent="0.3">
      <c r="B41936" s="1">
        <f t="shared" si="656"/>
        <v>45949.208333367234</v>
      </c>
      <c r="C41936">
        <v>0</v>
      </c>
    </row>
    <row r="41937" spans="2:3" x14ac:dyDescent="0.3">
      <c r="B41937" s="1">
        <f t="shared" si="656"/>
        <v>45949.21527781168</v>
      </c>
      <c r="C41937">
        <v>0</v>
      </c>
    </row>
    <row r="41938" spans="2:3" x14ac:dyDescent="0.3">
      <c r="B41938" s="1">
        <f t="shared" si="656"/>
        <v>45949.222222256125</v>
      </c>
      <c r="C41938">
        <v>0</v>
      </c>
    </row>
    <row r="41939" spans="2:3" x14ac:dyDescent="0.3">
      <c r="B41939" s="1">
        <f t="shared" si="656"/>
        <v>45949.22916670057</v>
      </c>
      <c r="C41939">
        <v>0</v>
      </c>
    </row>
    <row r="41940" spans="2:3" x14ac:dyDescent="0.3">
      <c r="B41940" s="1">
        <f t="shared" si="656"/>
        <v>45949.236111145015</v>
      </c>
      <c r="C41940">
        <v>0</v>
      </c>
    </row>
    <row r="41941" spans="2:3" x14ac:dyDescent="0.3">
      <c r="B41941" s="1">
        <f t="shared" si="656"/>
        <v>45949.243055589461</v>
      </c>
      <c r="C41941">
        <v>0</v>
      </c>
    </row>
    <row r="41942" spans="2:3" x14ac:dyDescent="0.3">
      <c r="B41942" s="1">
        <f t="shared" si="656"/>
        <v>45949.250000033906</v>
      </c>
      <c r="C41942">
        <v>0</v>
      </c>
    </row>
    <row r="41943" spans="2:3" x14ac:dyDescent="0.3">
      <c r="B41943" s="1">
        <f t="shared" si="656"/>
        <v>45949.256944478351</v>
      </c>
      <c r="C41943">
        <v>0</v>
      </c>
    </row>
    <row r="41944" spans="2:3" x14ac:dyDescent="0.3">
      <c r="B41944" s="1">
        <f t="shared" si="656"/>
        <v>45949.263888922796</v>
      </c>
      <c r="C41944">
        <v>0</v>
      </c>
    </row>
    <row r="41945" spans="2:3" x14ac:dyDescent="0.3">
      <c r="B41945" s="1">
        <f t="shared" si="656"/>
        <v>45949.270833367242</v>
      </c>
      <c r="C41945">
        <v>0</v>
      </c>
    </row>
    <row r="41946" spans="2:3" x14ac:dyDescent="0.3">
      <c r="B41946" s="1">
        <f t="shared" ref="B41946:B42009" si="657">B41945+(B41945-B41944)</f>
        <v>45949.277777811687</v>
      </c>
      <c r="C41946">
        <v>0</v>
      </c>
    </row>
    <row r="41947" spans="2:3" x14ac:dyDescent="0.3">
      <c r="B41947" s="1">
        <f t="shared" si="657"/>
        <v>45949.284722256132</v>
      </c>
      <c r="C41947">
        <v>0</v>
      </c>
    </row>
    <row r="41948" spans="2:3" x14ac:dyDescent="0.3">
      <c r="B41948" s="1">
        <f t="shared" si="657"/>
        <v>45949.291666700577</v>
      </c>
      <c r="C41948">
        <v>0</v>
      </c>
    </row>
    <row r="41949" spans="2:3" x14ac:dyDescent="0.3">
      <c r="B41949" s="1">
        <f t="shared" si="657"/>
        <v>45949.298611145023</v>
      </c>
      <c r="C41949">
        <v>0</v>
      </c>
    </row>
    <row r="41950" spans="2:3" x14ac:dyDescent="0.3">
      <c r="B41950" s="1">
        <f t="shared" si="657"/>
        <v>45949.305555589468</v>
      </c>
      <c r="C41950">
        <v>0</v>
      </c>
    </row>
    <row r="41951" spans="2:3" x14ac:dyDescent="0.3">
      <c r="B41951" s="1">
        <f t="shared" si="657"/>
        <v>45949.312500033913</v>
      </c>
      <c r="C41951">
        <v>0</v>
      </c>
    </row>
    <row r="41952" spans="2:3" x14ac:dyDescent="0.3">
      <c r="B41952" s="1">
        <f t="shared" si="657"/>
        <v>45949.319444478358</v>
      </c>
      <c r="C41952">
        <v>0</v>
      </c>
    </row>
    <row r="41953" spans="2:3" x14ac:dyDescent="0.3">
      <c r="B41953" s="1">
        <f t="shared" si="657"/>
        <v>45949.326388922804</v>
      </c>
      <c r="C41953">
        <v>0</v>
      </c>
    </row>
    <row r="41954" spans="2:3" x14ac:dyDescent="0.3">
      <c r="B41954" s="1">
        <f t="shared" si="657"/>
        <v>45949.333333367249</v>
      </c>
      <c r="C41954">
        <v>0</v>
      </c>
    </row>
    <row r="41955" spans="2:3" x14ac:dyDescent="0.3">
      <c r="B41955" s="1">
        <f t="shared" si="657"/>
        <v>45949.340277811694</v>
      </c>
      <c r="C41955">
        <v>0</v>
      </c>
    </row>
    <row r="41956" spans="2:3" x14ac:dyDescent="0.3">
      <c r="B41956" s="1">
        <f t="shared" si="657"/>
        <v>45949.34722225614</v>
      </c>
      <c r="C41956">
        <v>0</v>
      </c>
    </row>
    <row r="41957" spans="2:3" x14ac:dyDescent="0.3">
      <c r="B41957" s="1">
        <f t="shared" si="657"/>
        <v>45949.354166700585</v>
      </c>
      <c r="C41957">
        <v>0</v>
      </c>
    </row>
    <row r="41958" spans="2:3" x14ac:dyDescent="0.3">
      <c r="B41958" s="1">
        <f t="shared" si="657"/>
        <v>45949.36111114503</v>
      </c>
      <c r="C41958">
        <v>0</v>
      </c>
    </row>
    <row r="41959" spans="2:3" x14ac:dyDescent="0.3">
      <c r="B41959" s="1">
        <f t="shared" si="657"/>
        <v>45949.368055589475</v>
      </c>
      <c r="C41959">
        <v>0</v>
      </c>
    </row>
    <row r="41960" spans="2:3" x14ac:dyDescent="0.3">
      <c r="B41960" s="1">
        <f t="shared" si="657"/>
        <v>45949.375000033921</v>
      </c>
      <c r="C41960">
        <v>0</v>
      </c>
    </row>
    <row r="41961" spans="2:3" x14ac:dyDescent="0.3">
      <c r="B41961" s="1">
        <f t="shared" si="657"/>
        <v>45949.381944478366</v>
      </c>
      <c r="C41961">
        <v>0</v>
      </c>
    </row>
    <row r="41962" spans="2:3" x14ac:dyDescent="0.3">
      <c r="B41962" s="1">
        <f t="shared" si="657"/>
        <v>45949.388888922811</v>
      </c>
      <c r="C41962">
        <v>0</v>
      </c>
    </row>
    <row r="41963" spans="2:3" x14ac:dyDescent="0.3">
      <c r="B41963" s="1">
        <f t="shared" si="657"/>
        <v>45949.395833367256</v>
      </c>
      <c r="C41963">
        <v>0</v>
      </c>
    </row>
    <row r="41964" spans="2:3" x14ac:dyDescent="0.3">
      <c r="B41964" s="1">
        <f t="shared" si="657"/>
        <v>45949.402777811702</v>
      </c>
      <c r="C41964">
        <v>0</v>
      </c>
    </row>
    <row r="41965" spans="2:3" x14ac:dyDescent="0.3">
      <c r="B41965" s="1">
        <f t="shared" si="657"/>
        <v>45949.409722256147</v>
      </c>
      <c r="C41965">
        <v>0</v>
      </c>
    </row>
    <row r="41966" spans="2:3" x14ac:dyDescent="0.3">
      <c r="B41966" s="1">
        <f t="shared" si="657"/>
        <v>45949.416666700592</v>
      </c>
      <c r="C41966">
        <v>0</v>
      </c>
    </row>
    <row r="41967" spans="2:3" x14ac:dyDescent="0.3">
      <c r="B41967" s="1">
        <f t="shared" si="657"/>
        <v>45949.423611145037</v>
      </c>
      <c r="C41967">
        <v>0</v>
      </c>
    </row>
    <row r="41968" spans="2:3" x14ac:dyDescent="0.3">
      <c r="B41968" s="1">
        <f t="shared" si="657"/>
        <v>45949.430555589483</v>
      </c>
      <c r="C41968">
        <v>0</v>
      </c>
    </row>
    <row r="41969" spans="2:3" x14ac:dyDescent="0.3">
      <c r="B41969" s="1">
        <f t="shared" si="657"/>
        <v>45949.437500033928</v>
      </c>
      <c r="C41969">
        <v>0</v>
      </c>
    </row>
    <row r="41970" spans="2:3" x14ac:dyDescent="0.3">
      <c r="B41970" s="1">
        <f t="shared" si="657"/>
        <v>45949.444444478373</v>
      </c>
      <c r="C41970">
        <v>0</v>
      </c>
    </row>
    <row r="41971" spans="2:3" x14ac:dyDescent="0.3">
      <c r="B41971" s="1">
        <f t="shared" si="657"/>
        <v>45949.451388922818</v>
      </c>
      <c r="C41971">
        <v>0</v>
      </c>
    </row>
    <row r="41972" spans="2:3" x14ac:dyDescent="0.3">
      <c r="B41972" s="1">
        <f t="shared" si="657"/>
        <v>45949.458333367264</v>
      </c>
      <c r="C41972">
        <v>0</v>
      </c>
    </row>
    <row r="41973" spans="2:3" x14ac:dyDescent="0.3">
      <c r="B41973" s="1">
        <f t="shared" si="657"/>
        <v>45949.465277811709</v>
      </c>
      <c r="C41973">
        <v>0</v>
      </c>
    </row>
    <row r="41974" spans="2:3" x14ac:dyDescent="0.3">
      <c r="B41974" s="1">
        <f t="shared" si="657"/>
        <v>45949.472222256154</v>
      </c>
      <c r="C41974">
        <v>0</v>
      </c>
    </row>
    <row r="41975" spans="2:3" x14ac:dyDescent="0.3">
      <c r="B41975" s="1">
        <f t="shared" si="657"/>
        <v>45949.479166700599</v>
      </c>
      <c r="C41975">
        <v>0</v>
      </c>
    </row>
    <row r="41976" spans="2:3" x14ac:dyDescent="0.3">
      <c r="B41976" s="1">
        <f t="shared" si="657"/>
        <v>45949.486111145045</v>
      </c>
      <c r="C41976">
        <v>0</v>
      </c>
    </row>
    <row r="41977" spans="2:3" x14ac:dyDescent="0.3">
      <c r="B41977" s="1">
        <f t="shared" si="657"/>
        <v>45949.49305558949</v>
      </c>
      <c r="C41977">
        <v>0</v>
      </c>
    </row>
    <row r="41978" spans="2:3" x14ac:dyDescent="0.3">
      <c r="B41978" s="1">
        <f t="shared" si="657"/>
        <v>45949.500000033935</v>
      </c>
      <c r="C41978">
        <v>0</v>
      </c>
    </row>
    <row r="41979" spans="2:3" x14ac:dyDescent="0.3">
      <c r="B41979" s="1">
        <f t="shared" si="657"/>
        <v>45949.50694447838</v>
      </c>
      <c r="C41979">
        <v>0</v>
      </c>
    </row>
    <row r="41980" spans="2:3" x14ac:dyDescent="0.3">
      <c r="B41980" s="1">
        <f t="shared" si="657"/>
        <v>45949.513888922826</v>
      </c>
      <c r="C41980">
        <v>0</v>
      </c>
    </row>
    <row r="41981" spans="2:3" x14ac:dyDescent="0.3">
      <c r="B41981" s="1">
        <f t="shared" si="657"/>
        <v>45949.520833367271</v>
      </c>
      <c r="C41981">
        <v>0</v>
      </c>
    </row>
    <row r="41982" spans="2:3" x14ac:dyDescent="0.3">
      <c r="B41982" s="1">
        <f t="shared" si="657"/>
        <v>45949.527777811716</v>
      </c>
      <c r="C41982">
        <v>0</v>
      </c>
    </row>
    <row r="41983" spans="2:3" x14ac:dyDescent="0.3">
      <c r="B41983" s="1">
        <f t="shared" si="657"/>
        <v>45949.534722256161</v>
      </c>
      <c r="C41983">
        <v>0</v>
      </c>
    </row>
    <row r="41984" spans="2:3" x14ac:dyDescent="0.3">
      <c r="B41984" s="1">
        <f t="shared" si="657"/>
        <v>45949.541666700607</v>
      </c>
      <c r="C41984">
        <v>0</v>
      </c>
    </row>
    <row r="41985" spans="2:3" x14ac:dyDescent="0.3">
      <c r="B41985" s="1">
        <f t="shared" si="657"/>
        <v>45949.548611145052</v>
      </c>
      <c r="C41985">
        <v>0</v>
      </c>
    </row>
    <row r="41986" spans="2:3" x14ac:dyDescent="0.3">
      <c r="B41986" s="1">
        <f t="shared" si="657"/>
        <v>45949.555555589497</v>
      </c>
      <c r="C41986">
        <v>0</v>
      </c>
    </row>
    <row r="41987" spans="2:3" x14ac:dyDescent="0.3">
      <c r="B41987" s="1">
        <f t="shared" si="657"/>
        <v>45949.562500033942</v>
      </c>
      <c r="C41987">
        <v>0</v>
      </c>
    </row>
    <row r="41988" spans="2:3" x14ac:dyDescent="0.3">
      <c r="B41988" s="1">
        <f t="shared" si="657"/>
        <v>45949.569444478388</v>
      </c>
      <c r="C41988">
        <v>0</v>
      </c>
    </row>
    <row r="41989" spans="2:3" x14ac:dyDescent="0.3">
      <c r="B41989" s="1">
        <f t="shared" si="657"/>
        <v>45949.576388922833</v>
      </c>
      <c r="C41989">
        <v>0</v>
      </c>
    </row>
    <row r="41990" spans="2:3" x14ac:dyDescent="0.3">
      <c r="B41990" s="1">
        <f t="shared" si="657"/>
        <v>45949.583333367278</v>
      </c>
      <c r="C41990">
        <v>0</v>
      </c>
    </row>
    <row r="41991" spans="2:3" x14ac:dyDescent="0.3">
      <c r="B41991" s="1">
        <f t="shared" si="657"/>
        <v>45949.590277811723</v>
      </c>
      <c r="C41991">
        <v>0</v>
      </c>
    </row>
    <row r="41992" spans="2:3" x14ac:dyDescent="0.3">
      <c r="B41992" s="1">
        <f t="shared" si="657"/>
        <v>45949.597222256169</v>
      </c>
      <c r="C41992">
        <v>0</v>
      </c>
    </row>
    <row r="41993" spans="2:3" x14ac:dyDescent="0.3">
      <c r="B41993" s="1">
        <f t="shared" si="657"/>
        <v>45949.604166700614</v>
      </c>
      <c r="C41993">
        <v>0</v>
      </c>
    </row>
    <row r="41994" spans="2:3" x14ac:dyDescent="0.3">
      <c r="B41994" s="1">
        <f t="shared" si="657"/>
        <v>45949.611111145059</v>
      </c>
      <c r="C41994">
        <v>0</v>
      </c>
    </row>
    <row r="41995" spans="2:3" x14ac:dyDescent="0.3">
      <c r="B41995" s="1">
        <f t="shared" si="657"/>
        <v>45949.618055589504</v>
      </c>
      <c r="C41995">
        <v>0</v>
      </c>
    </row>
    <row r="41996" spans="2:3" x14ac:dyDescent="0.3">
      <c r="B41996" s="1">
        <f t="shared" si="657"/>
        <v>45949.62500003395</v>
      </c>
      <c r="C41996">
        <v>0</v>
      </c>
    </row>
    <row r="41997" spans="2:3" x14ac:dyDescent="0.3">
      <c r="B41997" s="1">
        <f t="shared" si="657"/>
        <v>45949.631944478395</v>
      </c>
      <c r="C41997">
        <v>0</v>
      </c>
    </row>
    <row r="41998" spans="2:3" x14ac:dyDescent="0.3">
      <c r="B41998" s="1">
        <f t="shared" si="657"/>
        <v>45949.63888892284</v>
      </c>
      <c r="C41998">
        <v>0</v>
      </c>
    </row>
    <row r="41999" spans="2:3" x14ac:dyDescent="0.3">
      <c r="B41999" s="1">
        <f t="shared" si="657"/>
        <v>45949.645833367285</v>
      </c>
      <c r="C41999">
        <v>0</v>
      </c>
    </row>
    <row r="42000" spans="2:3" x14ac:dyDescent="0.3">
      <c r="B42000" s="1">
        <f t="shared" si="657"/>
        <v>45949.652777811731</v>
      </c>
      <c r="C42000">
        <v>0</v>
      </c>
    </row>
    <row r="42001" spans="2:3" x14ac:dyDescent="0.3">
      <c r="B42001" s="1">
        <f t="shared" si="657"/>
        <v>45949.659722256176</v>
      </c>
      <c r="C42001">
        <v>0</v>
      </c>
    </row>
    <row r="42002" spans="2:3" x14ac:dyDescent="0.3">
      <c r="B42002" s="1">
        <f t="shared" si="657"/>
        <v>45949.666666700621</v>
      </c>
      <c r="C42002">
        <v>0</v>
      </c>
    </row>
    <row r="42003" spans="2:3" x14ac:dyDescent="0.3">
      <c r="B42003" s="1">
        <f t="shared" si="657"/>
        <v>45949.673611145066</v>
      </c>
      <c r="C42003">
        <v>0</v>
      </c>
    </row>
    <row r="42004" spans="2:3" x14ac:dyDescent="0.3">
      <c r="B42004" s="1">
        <f t="shared" si="657"/>
        <v>45949.680555589512</v>
      </c>
      <c r="C42004">
        <v>0</v>
      </c>
    </row>
    <row r="42005" spans="2:3" x14ac:dyDescent="0.3">
      <c r="B42005" s="1">
        <f t="shared" si="657"/>
        <v>45949.687500033957</v>
      </c>
      <c r="C42005">
        <v>0</v>
      </c>
    </row>
    <row r="42006" spans="2:3" x14ac:dyDescent="0.3">
      <c r="B42006" s="1">
        <f t="shared" si="657"/>
        <v>45949.694444478402</v>
      </c>
      <c r="C42006">
        <v>0</v>
      </c>
    </row>
    <row r="42007" spans="2:3" x14ac:dyDescent="0.3">
      <c r="B42007" s="1">
        <f t="shared" si="657"/>
        <v>45949.701388922847</v>
      </c>
      <c r="C42007">
        <v>0</v>
      </c>
    </row>
    <row r="42008" spans="2:3" x14ac:dyDescent="0.3">
      <c r="B42008" s="1">
        <f t="shared" si="657"/>
        <v>45949.708333367293</v>
      </c>
      <c r="C42008">
        <v>0</v>
      </c>
    </row>
    <row r="42009" spans="2:3" x14ac:dyDescent="0.3">
      <c r="B42009" s="1">
        <f t="shared" si="657"/>
        <v>45949.715277811738</v>
      </c>
      <c r="C42009">
        <v>0</v>
      </c>
    </row>
    <row r="42010" spans="2:3" x14ac:dyDescent="0.3">
      <c r="B42010" s="1">
        <f t="shared" ref="B42010:B42073" si="658">B42009+(B42009-B42008)</f>
        <v>45949.722222256183</v>
      </c>
      <c r="C42010">
        <v>0</v>
      </c>
    </row>
    <row r="42011" spans="2:3" x14ac:dyDescent="0.3">
      <c r="B42011" s="1">
        <f t="shared" si="658"/>
        <v>45949.729166700628</v>
      </c>
      <c r="C42011">
        <v>0</v>
      </c>
    </row>
    <row r="42012" spans="2:3" x14ac:dyDescent="0.3">
      <c r="B42012" s="1">
        <f t="shared" si="658"/>
        <v>45949.736111145074</v>
      </c>
      <c r="C42012">
        <v>0</v>
      </c>
    </row>
    <row r="42013" spans="2:3" x14ac:dyDescent="0.3">
      <c r="B42013" s="1">
        <f t="shared" si="658"/>
        <v>45949.743055589519</v>
      </c>
      <c r="C42013">
        <v>0</v>
      </c>
    </row>
    <row r="42014" spans="2:3" x14ac:dyDescent="0.3">
      <c r="B42014" s="1">
        <f t="shared" si="658"/>
        <v>45949.750000033964</v>
      </c>
      <c r="C42014">
        <v>0</v>
      </c>
    </row>
    <row r="42015" spans="2:3" x14ac:dyDescent="0.3">
      <c r="B42015" s="1">
        <f t="shared" si="658"/>
        <v>45949.756944478409</v>
      </c>
      <c r="C42015">
        <v>0</v>
      </c>
    </row>
    <row r="42016" spans="2:3" x14ac:dyDescent="0.3">
      <c r="B42016" s="1">
        <f t="shared" si="658"/>
        <v>45949.763888922855</v>
      </c>
      <c r="C42016">
        <v>0</v>
      </c>
    </row>
    <row r="42017" spans="2:3" x14ac:dyDescent="0.3">
      <c r="B42017" s="1">
        <f t="shared" si="658"/>
        <v>45949.7708333673</v>
      </c>
      <c r="C42017">
        <v>0</v>
      </c>
    </row>
    <row r="42018" spans="2:3" x14ac:dyDescent="0.3">
      <c r="B42018" s="1">
        <f t="shared" si="658"/>
        <v>45949.777777811745</v>
      </c>
      <c r="C42018">
        <v>0</v>
      </c>
    </row>
    <row r="42019" spans="2:3" x14ac:dyDescent="0.3">
      <c r="B42019" s="1">
        <f t="shared" si="658"/>
        <v>45949.78472225619</v>
      </c>
      <c r="C42019">
        <v>0</v>
      </c>
    </row>
    <row r="42020" spans="2:3" x14ac:dyDescent="0.3">
      <c r="B42020" s="1">
        <f t="shared" si="658"/>
        <v>45949.791666700636</v>
      </c>
      <c r="C42020">
        <v>0</v>
      </c>
    </row>
    <row r="42021" spans="2:3" x14ac:dyDescent="0.3">
      <c r="B42021" s="1">
        <f t="shared" si="658"/>
        <v>45949.798611145081</v>
      </c>
      <c r="C42021">
        <v>0</v>
      </c>
    </row>
    <row r="42022" spans="2:3" x14ac:dyDescent="0.3">
      <c r="B42022" s="1">
        <f t="shared" si="658"/>
        <v>45949.805555589526</v>
      </c>
      <c r="C42022">
        <v>0</v>
      </c>
    </row>
    <row r="42023" spans="2:3" x14ac:dyDescent="0.3">
      <c r="B42023" s="1">
        <f t="shared" si="658"/>
        <v>45949.812500033971</v>
      </c>
      <c r="C42023">
        <v>0</v>
      </c>
    </row>
    <row r="42024" spans="2:3" x14ac:dyDescent="0.3">
      <c r="B42024" s="1">
        <f t="shared" si="658"/>
        <v>45949.819444478417</v>
      </c>
      <c r="C42024">
        <v>0</v>
      </c>
    </row>
    <row r="42025" spans="2:3" x14ac:dyDescent="0.3">
      <c r="B42025" s="1">
        <f t="shared" si="658"/>
        <v>45949.826388922862</v>
      </c>
      <c r="C42025">
        <v>0</v>
      </c>
    </row>
    <row r="42026" spans="2:3" x14ac:dyDescent="0.3">
      <c r="B42026" s="1">
        <f t="shared" si="658"/>
        <v>45949.833333367307</v>
      </c>
      <c r="C42026">
        <v>0</v>
      </c>
    </row>
    <row r="42027" spans="2:3" x14ac:dyDescent="0.3">
      <c r="B42027" s="1">
        <f t="shared" si="658"/>
        <v>45949.840277811752</v>
      </c>
      <c r="C42027">
        <v>0</v>
      </c>
    </row>
    <row r="42028" spans="2:3" x14ac:dyDescent="0.3">
      <c r="B42028" s="1">
        <f t="shared" si="658"/>
        <v>45949.847222256198</v>
      </c>
      <c r="C42028">
        <v>0</v>
      </c>
    </row>
    <row r="42029" spans="2:3" x14ac:dyDescent="0.3">
      <c r="B42029" s="1">
        <f t="shared" si="658"/>
        <v>45949.854166700643</v>
      </c>
      <c r="C42029">
        <v>0</v>
      </c>
    </row>
    <row r="42030" spans="2:3" x14ac:dyDescent="0.3">
      <c r="B42030" s="1">
        <f t="shared" si="658"/>
        <v>45949.861111145088</v>
      </c>
      <c r="C42030">
        <v>0</v>
      </c>
    </row>
    <row r="42031" spans="2:3" x14ac:dyDescent="0.3">
      <c r="B42031" s="1">
        <f t="shared" si="658"/>
        <v>45949.868055589533</v>
      </c>
      <c r="C42031">
        <v>0</v>
      </c>
    </row>
    <row r="42032" spans="2:3" x14ac:dyDescent="0.3">
      <c r="B42032" s="1">
        <f t="shared" si="658"/>
        <v>45949.875000033979</v>
      </c>
      <c r="C42032">
        <v>0</v>
      </c>
    </row>
    <row r="42033" spans="2:3" x14ac:dyDescent="0.3">
      <c r="B42033" s="1">
        <f t="shared" si="658"/>
        <v>45949.881944478424</v>
      </c>
      <c r="C42033">
        <v>0</v>
      </c>
    </row>
    <row r="42034" spans="2:3" x14ac:dyDescent="0.3">
      <c r="B42034" s="1">
        <f t="shared" si="658"/>
        <v>45949.888888922869</v>
      </c>
      <c r="C42034">
        <v>0</v>
      </c>
    </row>
    <row r="42035" spans="2:3" x14ac:dyDescent="0.3">
      <c r="B42035" s="1">
        <f t="shared" si="658"/>
        <v>45949.895833367314</v>
      </c>
      <c r="C42035">
        <v>0</v>
      </c>
    </row>
    <row r="42036" spans="2:3" x14ac:dyDescent="0.3">
      <c r="B42036" s="1">
        <f t="shared" si="658"/>
        <v>45949.90277781176</v>
      </c>
      <c r="C42036">
        <v>0</v>
      </c>
    </row>
    <row r="42037" spans="2:3" x14ac:dyDescent="0.3">
      <c r="B42037" s="1">
        <f t="shared" si="658"/>
        <v>45949.909722256205</v>
      </c>
      <c r="C42037">
        <v>0</v>
      </c>
    </row>
    <row r="42038" spans="2:3" x14ac:dyDescent="0.3">
      <c r="B42038" s="1">
        <f t="shared" si="658"/>
        <v>45949.91666670065</v>
      </c>
      <c r="C42038">
        <v>0</v>
      </c>
    </row>
    <row r="42039" spans="2:3" x14ac:dyDescent="0.3">
      <c r="B42039" s="1">
        <f t="shared" si="658"/>
        <v>45949.923611145095</v>
      </c>
      <c r="C42039">
        <v>0</v>
      </c>
    </row>
    <row r="42040" spans="2:3" x14ac:dyDescent="0.3">
      <c r="B42040" s="1">
        <f t="shared" si="658"/>
        <v>45949.930555589541</v>
      </c>
      <c r="C42040">
        <v>0</v>
      </c>
    </row>
    <row r="42041" spans="2:3" x14ac:dyDescent="0.3">
      <c r="B42041" s="1">
        <f t="shared" si="658"/>
        <v>45949.937500033986</v>
      </c>
      <c r="C42041">
        <v>0</v>
      </c>
    </row>
    <row r="42042" spans="2:3" x14ac:dyDescent="0.3">
      <c r="B42042" s="1">
        <f t="shared" si="658"/>
        <v>45949.944444478431</v>
      </c>
      <c r="C42042">
        <v>0</v>
      </c>
    </row>
    <row r="42043" spans="2:3" x14ac:dyDescent="0.3">
      <c r="B42043" s="1">
        <f t="shared" si="658"/>
        <v>45949.951388922877</v>
      </c>
      <c r="C42043">
        <v>0</v>
      </c>
    </row>
    <row r="42044" spans="2:3" x14ac:dyDescent="0.3">
      <c r="B42044" s="1">
        <f t="shared" si="658"/>
        <v>45949.958333367322</v>
      </c>
      <c r="C42044">
        <v>0</v>
      </c>
    </row>
    <row r="42045" spans="2:3" x14ac:dyDescent="0.3">
      <c r="B42045" s="1">
        <f t="shared" si="658"/>
        <v>45949.965277811767</v>
      </c>
      <c r="C42045">
        <v>0</v>
      </c>
    </row>
    <row r="42046" spans="2:3" x14ac:dyDescent="0.3">
      <c r="B42046" s="1">
        <f t="shared" si="658"/>
        <v>45949.972222256212</v>
      </c>
      <c r="C42046">
        <v>0</v>
      </c>
    </row>
    <row r="42047" spans="2:3" x14ac:dyDescent="0.3">
      <c r="B42047" s="1">
        <f t="shared" si="658"/>
        <v>45949.979166700658</v>
      </c>
      <c r="C42047">
        <v>0</v>
      </c>
    </row>
    <row r="42048" spans="2:3" x14ac:dyDescent="0.3">
      <c r="B42048" s="1">
        <f t="shared" si="658"/>
        <v>45949.986111145103</v>
      </c>
      <c r="C42048">
        <v>0</v>
      </c>
    </row>
    <row r="42049" spans="2:3" x14ac:dyDescent="0.3">
      <c r="B42049" s="1">
        <f t="shared" si="658"/>
        <v>45949.993055589548</v>
      </c>
      <c r="C42049">
        <v>0</v>
      </c>
    </row>
    <row r="42050" spans="2:3" x14ac:dyDescent="0.3">
      <c r="B42050" s="1">
        <f t="shared" si="658"/>
        <v>45950.000000033993</v>
      </c>
      <c r="C42050">
        <v>0</v>
      </c>
    </row>
    <row r="42051" spans="2:3" x14ac:dyDescent="0.3">
      <c r="B42051" s="1">
        <f t="shared" si="658"/>
        <v>45950.006944478439</v>
      </c>
      <c r="C42051">
        <v>0</v>
      </c>
    </row>
    <row r="42052" spans="2:3" x14ac:dyDescent="0.3">
      <c r="B42052" s="1">
        <f t="shared" si="658"/>
        <v>45950.013888922884</v>
      </c>
      <c r="C42052">
        <v>0</v>
      </c>
    </row>
    <row r="42053" spans="2:3" x14ac:dyDescent="0.3">
      <c r="B42053" s="1">
        <f t="shared" si="658"/>
        <v>45950.020833367329</v>
      </c>
      <c r="C42053">
        <v>0</v>
      </c>
    </row>
    <row r="42054" spans="2:3" x14ac:dyDescent="0.3">
      <c r="B42054" s="1">
        <f t="shared" si="658"/>
        <v>45950.027777811774</v>
      </c>
      <c r="C42054">
        <v>0</v>
      </c>
    </row>
    <row r="42055" spans="2:3" x14ac:dyDescent="0.3">
      <c r="B42055" s="1">
        <f t="shared" si="658"/>
        <v>45950.03472225622</v>
      </c>
      <c r="C42055">
        <v>0</v>
      </c>
    </row>
    <row r="42056" spans="2:3" x14ac:dyDescent="0.3">
      <c r="B42056" s="1">
        <f t="shared" si="658"/>
        <v>45950.041666700665</v>
      </c>
      <c r="C42056">
        <v>0</v>
      </c>
    </row>
    <row r="42057" spans="2:3" x14ac:dyDescent="0.3">
      <c r="B42057" s="1">
        <f t="shared" si="658"/>
        <v>45950.04861114511</v>
      </c>
      <c r="C42057">
        <v>0</v>
      </c>
    </row>
    <row r="42058" spans="2:3" x14ac:dyDescent="0.3">
      <c r="B42058" s="1">
        <f t="shared" si="658"/>
        <v>45950.055555589555</v>
      </c>
      <c r="C42058">
        <v>0</v>
      </c>
    </row>
    <row r="42059" spans="2:3" x14ac:dyDescent="0.3">
      <c r="B42059" s="1">
        <f t="shared" si="658"/>
        <v>45950.062500034001</v>
      </c>
      <c r="C42059">
        <v>0</v>
      </c>
    </row>
    <row r="42060" spans="2:3" x14ac:dyDescent="0.3">
      <c r="B42060" s="1">
        <f t="shared" si="658"/>
        <v>45950.069444478446</v>
      </c>
      <c r="C42060">
        <v>0</v>
      </c>
    </row>
    <row r="42061" spans="2:3" x14ac:dyDescent="0.3">
      <c r="B42061" s="1">
        <f t="shared" si="658"/>
        <v>45950.076388922891</v>
      </c>
      <c r="C42061">
        <v>0</v>
      </c>
    </row>
    <row r="42062" spans="2:3" x14ac:dyDescent="0.3">
      <c r="B42062" s="1">
        <f t="shared" si="658"/>
        <v>45950.083333367336</v>
      </c>
      <c r="C42062">
        <v>0</v>
      </c>
    </row>
    <row r="42063" spans="2:3" x14ac:dyDescent="0.3">
      <c r="B42063" s="1">
        <f t="shared" si="658"/>
        <v>45950.090277811782</v>
      </c>
      <c r="C42063">
        <v>0</v>
      </c>
    </row>
    <row r="42064" spans="2:3" x14ac:dyDescent="0.3">
      <c r="B42064" s="1">
        <f t="shared" si="658"/>
        <v>45950.097222256227</v>
      </c>
      <c r="C42064">
        <v>0</v>
      </c>
    </row>
    <row r="42065" spans="2:3" x14ac:dyDescent="0.3">
      <c r="B42065" s="1">
        <f t="shared" si="658"/>
        <v>45950.104166700672</v>
      </c>
      <c r="C42065">
        <v>0</v>
      </c>
    </row>
    <row r="42066" spans="2:3" x14ac:dyDescent="0.3">
      <c r="B42066" s="1">
        <f t="shared" si="658"/>
        <v>45950.111111145117</v>
      </c>
      <c r="C42066">
        <v>0</v>
      </c>
    </row>
    <row r="42067" spans="2:3" x14ac:dyDescent="0.3">
      <c r="B42067" s="1">
        <f t="shared" si="658"/>
        <v>45950.118055589563</v>
      </c>
      <c r="C42067">
        <v>0</v>
      </c>
    </row>
    <row r="42068" spans="2:3" x14ac:dyDescent="0.3">
      <c r="B42068" s="1">
        <f t="shared" si="658"/>
        <v>45950.125000034008</v>
      </c>
      <c r="C42068">
        <v>0</v>
      </c>
    </row>
    <row r="42069" spans="2:3" x14ac:dyDescent="0.3">
      <c r="B42069" s="1">
        <f t="shared" si="658"/>
        <v>45950.131944478453</v>
      </c>
      <c r="C42069">
        <v>0</v>
      </c>
    </row>
    <row r="42070" spans="2:3" x14ac:dyDescent="0.3">
      <c r="B42070" s="1">
        <f t="shared" si="658"/>
        <v>45950.138888922898</v>
      </c>
      <c r="C42070">
        <v>0</v>
      </c>
    </row>
    <row r="42071" spans="2:3" x14ac:dyDescent="0.3">
      <c r="B42071" s="1">
        <f t="shared" si="658"/>
        <v>45950.145833367344</v>
      </c>
      <c r="C42071">
        <v>0</v>
      </c>
    </row>
    <row r="42072" spans="2:3" x14ac:dyDescent="0.3">
      <c r="B42072" s="1">
        <f t="shared" si="658"/>
        <v>45950.152777811789</v>
      </c>
      <c r="C42072">
        <v>0</v>
      </c>
    </row>
    <row r="42073" spans="2:3" x14ac:dyDescent="0.3">
      <c r="B42073" s="1">
        <f t="shared" si="658"/>
        <v>45950.159722256234</v>
      </c>
      <c r="C42073">
        <v>0</v>
      </c>
    </row>
    <row r="42074" spans="2:3" x14ac:dyDescent="0.3">
      <c r="B42074" s="1">
        <f t="shared" ref="B42074:B42137" si="659">B42073+(B42073-B42072)</f>
        <v>45950.166666700679</v>
      </c>
      <c r="C42074">
        <v>0</v>
      </c>
    </row>
    <row r="42075" spans="2:3" x14ac:dyDescent="0.3">
      <c r="B42075" s="1">
        <f t="shared" si="659"/>
        <v>45950.173611145125</v>
      </c>
      <c r="C42075">
        <v>0</v>
      </c>
    </row>
    <row r="42076" spans="2:3" x14ac:dyDescent="0.3">
      <c r="B42076" s="1">
        <f t="shared" si="659"/>
        <v>45950.18055558957</v>
      </c>
      <c r="C42076">
        <v>0</v>
      </c>
    </row>
    <row r="42077" spans="2:3" x14ac:dyDescent="0.3">
      <c r="B42077" s="1">
        <f t="shared" si="659"/>
        <v>45950.187500034015</v>
      </c>
      <c r="C42077">
        <v>0</v>
      </c>
    </row>
    <row r="42078" spans="2:3" x14ac:dyDescent="0.3">
      <c r="B42078" s="1">
        <f t="shared" si="659"/>
        <v>45950.19444447846</v>
      </c>
      <c r="C42078">
        <v>0</v>
      </c>
    </row>
    <row r="42079" spans="2:3" x14ac:dyDescent="0.3">
      <c r="B42079" s="1">
        <f t="shared" si="659"/>
        <v>45950.201388922906</v>
      </c>
      <c r="C42079">
        <v>0</v>
      </c>
    </row>
    <row r="42080" spans="2:3" x14ac:dyDescent="0.3">
      <c r="B42080" s="1">
        <f t="shared" si="659"/>
        <v>45950.208333367351</v>
      </c>
      <c r="C42080">
        <v>0</v>
      </c>
    </row>
    <row r="42081" spans="2:3" x14ac:dyDescent="0.3">
      <c r="B42081" s="1">
        <f t="shared" si="659"/>
        <v>45950.215277811796</v>
      </c>
      <c r="C42081">
        <v>0</v>
      </c>
    </row>
    <row r="42082" spans="2:3" x14ac:dyDescent="0.3">
      <c r="B42082" s="1">
        <f t="shared" si="659"/>
        <v>45950.222222256241</v>
      </c>
      <c r="C42082">
        <v>0</v>
      </c>
    </row>
    <row r="42083" spans="2:3" x14ac:dyDescent="0.3">
      <c r="B42083" s="1">
        <f t="shared" si="659"/>
        <v>45950.229166700687</v>
      </c>
      <c r="C42083">
        <v>0</v>
      </c>
    </row>
    <row r="42084" spans="2:3" x14ac:dyDescent="0.3">
      <c r="B42084" s="1">
        <f t="shared" si="659"/>
        <v>45950.236111145132</v>
      </c>
      <c r="C42084">
        <v>0</v>
      </c>
    </row>
    <row r="42085" spans="2:3" x14ac:dyDescent="0.3">
      <c r="B42085" s="1">
        <f t="shared" si="659"/>
        <v>45950.243055589577</v>
      </c>
      <c r="C42085">
        <v>0</v>
      </c>
    </row>
    <row r="42086" spans="2:3" x14ac:dyDescent="0.3">
      <c r="B42086" s="1">
        <f t="shared" si="659"/>
        <v>45950.250000034022</v>
      </c>
      <c r="C42086">
        <v>0</v>
      </c>
    </row>
    <row r="42087" spans="2:3" x14ac:dyDescent="0.3">
      <c r="B42087" s="1">
        <f t="shared" si="659"/>
        <v>45950.256944478468</v>
      </c>
      <c r="C42087">
        <v>0</v>
      </c>
    </row>
    <row r="42088" spans="2:3" x14ac:dyDescent="0.3">
      <c r="B42088" s="1">
        <f t="shared" si="659"/>
        <v>45950.263888922913</v>
      </c>
      <c r="C42088">
        <v>0</v>
      </c>
    </row>
    <row r="42089" spans="2:3" x14ac:dyDescent="0.3">
      <c r="B42089" s="1">
        <f t="shared" si="659"/>
        <v>45950.270833367358</v>
      </c>
      <c r="C42089">
        <v>0</v>
      </c>
    </row>
    <row r="42090" spans="2:3" x14ac:dyDescent="0.3">
      <c r="B42090" s="1">
        <f t="shared" si="659"/>
        <v>45950.277777811803</v>
      </c>
      <c r="C42090">
        <v>0</v>
      </c>
    </row>
    <row r="42091" spans="2:3" x14ac:dyDescent="0.3">
      <c r="B42091" s="1">
        <f t="shared" si="659"/>
        <v>45950.284722256249</v>
      </c>
      <c r="C42091">
        <v>0</v>
      </c>
    </row>
    <row r="42092" spans="2:3" x14ac:dyDescent="0.3">
      <c r="B42092" s="1">
        <f t="shared" si="659"/>
        <v>45950.291666700694</v>
      </c>
      <c r="C42092">
        <v>0</v>
      </c>
    </row>
    <row r="42093" spans="2:3" x14ac:dyDescent="0.3">
      <c r="B42093" s="1">
        <f t="shared" si="659"/>
        <v>45950.298611145139</v>
      </c>
      <c r="C42093">
        <v>0</v>
      </c>
    </row>
    <row r="42094" spans="2:3" x14ac:dyDescent="0.3">
      <c r="B42094" s="1">
        <f t="shared" si="659"/>
        <v>45950.305555589584</v>
      </c>
      <c r="C42094">
        <v>0</v>
      </c>
    </row>
    <row r="42095" spans="2:3" x14ac:dyDescent="0.3">
      <c r="B42095" s="1">
        <f t="shared" si="659"/>
        <v>45950.31250003403</v>
      </c>
      <c r="C42095">
        <v>0</v>
      </c>
    </row>
    <row r="42096" spans="2:3" x14ac:dyDescent="0.3">
      <c r="B42096" s="1">
        <f t="shared" si="659"/>
        <v>45950.319444478475</v>
      </c>
      <c r="C42096">
        <v>0</v>
      </c>
    </row>
    <row r="42097" spans="2:3" x14ac:dyDescent="0.3">
      <c r="B42097" s="1">
        <f t="shared" si="659"/>
        <v>45950.32638892292</v>
      </c>
      <c r="C42097">
        <v>0</v>
      </c>
    </row>
    <row r="42098" spans="2:3" x14ac:dyDescent="0.3">
      <c r="B42098" s="1">
        <f t="shared" si="659"/>
        <v>45950.333333367365</v>
      </c>
      <c r="C42098">
        <v>0</v>
      </c>
    </row>
    <row r="42099" spans="2:3" x14ac:dyDescent="0.3">
      <c r="B42099" s="1">
        <f t="shared" si="659"/>
        <v>45950.340277811811</v>
      </c>
      <c r="C42099">
        <v>0</v>
      </c>
    </row>
    <row r="42100" spans="2:3" x14ac:dyDescent="0.3">
      <c r="B42100" s="1">
        <f t="shared" si="659"/>
        <v>45950.347222256256</v>
      </c>
      <c r="C42100">
        <v>0</v>
      </c>
    </row>
    <row r="42101" spans="2:3" x14ac:dyDescent="0.3">
      <c r="B42101" s="1">
        <f t="shared" si="659"/>
        <v>45950.354166700701</v>
      </c>
      <c r="C42101">
        <v>0</v>
      </c>
    </row>
    <row r="42102" spans="2:3" x14ac:dyDescent="0.3">
      <c r="B42102" s="1">
        <f t="shared" si="659"/>
        <v>45950.361111145146</v>
      </c>
      <c r="C42102">
        <v>0</v>
      </c>
    </row>
    <row r="42103" spans="2:3" x14ac:dyDescent="0.3">
      <c r="B42103" s="1">
        <f t="shared" si="659"/>
        <v>45950.368055589592</v>
      </c>
      <c r="C42103">
        <v>0</v>
      </c>
    </row>
    <row r="42104" spans="2:3" x14ac:dyDescent="0.3">
      <c r="B42104" s="1">
        <f t="shared" si="659"/>
        <v>45950.375000034037</v>
      </c>
      <c r="C42104">
        <v>0</v>
      </c>
    </row>
    <row r="42105" spans="2:3" x14ac:dyDescent="0.3">
      <c r="B42105" s="1">
        <f t="shared" si="659"/>
        <v>45950.381944478482</v>
      </c>
      <c r="C42105">
        <v>0</v>
      </c>
    </row>
    <row r="42106" spans="2:3" x14ac:dyDescent="0.3">
      <c r="B42106" s="1">
        <f t="shared" si="659"/>
        <v>45950.388888922927</v>
      </c>
      <c r="C42106">
        <v>0</v>
      </c>
    </row>
    <row r="42107" spans="2:3" x14ac:dyDescent="0.3">
      <c r="B42107" s="1">
        <f t="shared" si="659"/>
        <v>45950.395833367373</v>
      </c>
      <c r="C42107">
        <v>0</v>
      </c>
    </row>
    <row r="42108" spans="2:3" x14ac:dyDescent="0.3">
      <c r="B42108" s="1">
        <f t="shared" si="659"/>
        <v>45950.402777811818</v>
      </c>
      <c r="C42108">
        <v>0</v>
      </c>
    </row>
    <row r="42109" spans="2:3" x14ac:dyDescent="0.3">
      <c r="B42109" s="1">
        <f t="shared" si="659"/>
        <v>45950.409722256263</v>
      </c>
      <c r="C42109">
        <v>0</v>
      </c>
    </row>
    <row r="42110" spans="2:3" x14ac:dyDescent="0.3">
      <c r="B42110" s="1">
        <f t="shared" si="659"/>
        <v>45950.416666700708</v>
      </c>
      <c r="C42110">
        <v>0</v>
      </c>
    </row>
    <row r="42111" spans="2:3" x14ac:dyDescent="0.3">
      <c r="B42111" s="1">
        <f t="shared" si="659"/>
        <v>45950.423611145154</v>
      </c>
      <c r="C42111">
        <v>0</v>
      </c>
    </row>
    <row r="42112" spans="2:3" x14ac:dyDescent="0.3">
      <c r="B42112" s="1">
        <f t="shared" si="659"/>
        <v>45950.430555589599</v>
      </c>
      <c r="C42112">
        <v>0</v>
      </c>
    </row>
    <row r="42113" spans="2:3" x14ac:dyDescent="0.3">
      <c r="B42113" s="1">
        <f t="shared" si="659"/>
        <v>45950.437500034044</v>
      </c>
      <c r="C42113">
        <v>0</v>
      </c>
    </row>
    <row r="42114" spans="2:3" x14ac:dyDescent="0.3">
      <c r="B42114" s="1">
        <f t="shared" si="659"/>
        <v>45950.444444478489</v>
      </c>
      <c r="C42114">
        <v>0</v>
      </c>
    </row>
    <row r="42115" spans="2:3" x14ac:dyDescent="0.3">
      <c r="B42115" s="1">
        <f t="shared" si="659"/>
        <v>45950.451388922935</v>
      </c>
      <c r="C42115">
        <v>0</v>
      </c>
    </row>
    <row r="42116" spans="2:3" x14ac:dyDescent="0.3">
      <c r="B42116" s="1">
        <f t="shared" si="659"/>
        <v>45950.45833336738</v>
      </c>
      <c r="C42116">
        <v>0</v>
      </c>
    </row>
    <row r="42117" spans="2:3" x14ac:dyDescent="0.3">
      <c r="B42117" s="1">
        <f t="shared" si="659"/>
        <v>45950.465277811825</v>
      </c>
      <c r="C42117">
        <v>0</v>
      </c>
    </row>
    <row r="42118" spans="2:3" x14ac:dyDescent="0.3">
      <c r="B42118" s="1">
        <f t="shared" si="659"/>
        <v>45950.47222225627</v>
      </c>
      <c r="C42118">
        <v>0</v>
      </c>
    </row>
    <row r="42119" spans="2:3" x14ac:dyDescent="0.3">
      <c r="B42119" s="1">
        <f t="shared" si="659"/>
        <v>45950.479166700716</v>
      </c>
      <c r="C42119">
        <v>0</v>
      </c>
    </row>
    <row r="42120" spans="2:3" x14ac:dyDescent="0.3">
      <c r="B42120" s="1">
        <f t="shared" si="659"/>
        <v>45950.486111145161</v>
      </c>
      <c r="C42120">
        <v>0</v>
      </c>
    </row>
    <row r="42121" spans="2:3" x14ac:dyDescent="0.3">
      <c r="B42121" s="1">
        <f t="shared" si="659"/>
        <v>45950.493055589606</v>
      </c>
      <c r="C42121">
        <v>0</v>
      </c>
    </row>
    <row r="42122" spans="2:3" x14ac:dyDescent="0.3">
      <c r="B42122" s="1">
        <f t="shared" si="659"/>
        <v>45950.500000034051</v>
      </c>
      <c r="C42122">
        <v>0</v>
      </c>
    </row>
    <row r="42123" spans="2:3" x14ac:dyDescent="0.3">
      <c r="B42123" s="1">
        <f t="shared" si="659"/>
        <v>45950.506944478497</v>
      </c>
      <c r="C42123">
        <v>0</v>
      </c>
    </row>
    <row r="42124" spans="2:3" x14ac:dyDescent="0.3">
      <c r="B42124" s="1">
        <f t="shared" si="659"/>
        <v>45950.513888922942</v>
      </c>
      <c r="C42124">
        <v>0</v>
      </c>
    </row>
    <row r="42125" spans="2:3" x14ac:dyDescent="0.3">
      <c r="B42125" s="1">
        <f t="shared" si="659"/>
        <v>45950.520833367387</v>
      </c>
      <c r="C42125">
        <v>0</v>
      </c>
    </row>
    <row r="42126" spans="2:3" x14ac:dyDescent="0.3">
      <c r="B42126" s="1">
        <f t="shared" si="659"/>
        <v>45950.527777811832</v>
      </c>
      <c r="C42126">
        <v>0</v>
      </c>
    </row>
    <row r="42127" spans="2:3" x14ac:dyDescent="0.3">
      <c r="B42127" s="1">
        <f t="shared" si="659"/>
        <v>45950.534722256278</v>
      </c>
      <c r="C42127">
        <v>0</v>
      </c>
    </row>
    <row r="42128" spans="2:3" x14ac:dyDescent="0.3">
      <c r="B42128" s="1">
        <f t="shared" si="659"/>
        <v>45950.541666700723</v>
      </c>
      <c r="C42128">
        <v>0</v>
      </c>
    </row>
    <row r="42129" spans="2:3" x14ac:dyDescent="0.3">
      <c r="B42129" s="1">
        <f t="shared" si="659"/>
        <v>45950.548611145168</v>
      </c>
      <c r="C42129">
        <v>0</v>
      </c>
    </row>
    <row r="42130" spans="2:3" x14ac:dyDescent="0.3">
      <c r="B42130" s="1">
        <f t="shared" si="659"/>
        <v>45950.555555589614</v>
      </c>
      <c r="C42130">
        <v>0</v>
      </c>
    </row>
    <row r="42131" spans="2:3" x14ac:dyDescent="0.3">
      <c r="B42131" s="1">
        <f t="shared" si="659"/>
        <v>45950.562500034059</v>
      </c>
      <c r="C42131">
        <v>0</v>
      </c>
    </row>
    <row r="42132" spans="2:3" x14ac:dyDescent="0.3">
      <c r="B42132" s="1">
        <f t="shared" si="659"/>
        <v>45950.569444478504</v>
      </c>
      <c r="C42132">
        <v>0</v>
      </c>
    </row>
    <row r="42133" spans="2:3" x14ac:dyDescent="0.3">
      <c r="B42133" s="1">
        <f t="shared" si="659"/>
        <v>45950.576388922949</v>
      </c>
      <c r="C42133">
        <v>0</v>
      </c>
    </row>
    <row r="42134" spans="2:3" x14ac:dyDescent="0.3">
      <c r="B42134" s="1">
        <f t="shared" si="659"/>
        <v>45950.583333367395</v>
      </c>
      <c r="C42134">
        <v>0</v>
      </c>
    </row>
    <row r="42135" spans="2:3" x14ac:dyDescent="0.3">
      <c r="B42135" s="1">
        <f t="shared" si="659"/>
        <v>45950.59027781184</v>
      </c>
      <c r="C42135">
        <v>0</v>
      </c>
    </row>
    <row r="42136" spans="2:3" x14ac:dyDescent="0.3">
      <c r="B42136" s="1">
        <f t="shared" si="659"/>
        <v>45950.597222256285</v>
      </c>
      <c r="C42136">
        <v>0</v>
      </c>
    </row>
    <row r="42137" spans="2:3" x14ac:dyDescent="0.3">
      <c r="B42137" s="1">
        <f t="shared" si="659"/>
        <v>45950.60416670073</v>
      </c>
      <c r="C42137">
        <v>0</v>
      </c>
    </row>
    <row r="42138" spans="2:3" x14ac:dyDescent="0.3">
      <c r="B42138" s="1">
        <f t="shared" ref="B42138:B42201" si="660">B42137+(B42137-B42136)</f>
        <v>45950.611111145176</v>
      </c>
      <c r="C42138">
        <v>0</v>
      </c>
    </row>
    <row r="42139" spans="2:3" x14ac:dyDescent="0.3">
      <c r="B42139" s="1">
        <f t="shared" si="660"/>
        <v>45950.618055589621</v>
      </c>
      <c r="C42139">
        <v>0</v>
      </c>
    </row>
    <row r="42140" spans="2:3" x14ac:dyDescent="0.3">
      <c r="B42140" s="1">
        <f t="shared" si="660"/>
        <v>45950.625000034066</v>
      </c>
      <c r="C42140">
        <v>0</v>
      </c>
    </row>
    <row r="42141" spans="2:3" x14ac:dyDescent="0.3">
      <c r="B42141" s="1">
        <f t="shared" si="660"/>
        <v>45950.631944478511</v>
      </c>
      <c r="C42141">
        <v>0</v>
      </c>
    </row>
    <row r="42142" spans="2:3" x14ac:dyDescent="0.3">
      <c r="B42142" s="1">
        <f t="shared" si="660"/>
        <v>45950.638888922957</v>
      </c>
      <c r="C42142">
        <v>0</v>
      </c>
    </row>
    <row r="42143" spans="2:3" x14ac:dyDescent="0.3">
      <c r="B42143" s="1">
        <f t="shared" si="660"/>
        <v>45950.645833367402</v>
      </c>
      <c r="C42143">
        <v>0</v>
      </c>
    </row>
    <row r="42144" spans="2:3" x14ac:dyDescent="0.3">
      <c r="B42144" s="1">
        <f t="shared" si="660"/>
        <v>45950.652777811847</v>
      </c>
      <c r="C42144">
        <v>0</v>
      </c>
    </row>
    <row r="42145" spans="2:3" x14ac:dyDescent="0.3">
      <c r="B42145" s="1">
        <f t="shared" si="660"/>
        <v>45950.659722256292</v>
      </c>
      <c r="C42145">
        <v>0</v>
      </c>
    </row>
    <row r="42146" spans="2:3" x14ac:dyDescent="0.3">
      <c r="B42146" s="1">
        <f t="shared" si="660"/>
        <v>45950.666666700738</v>
      </c>
      <c r="C42146">
        <v>0</v>
      </c>
    </row>
    <row r="42147" spans="2:3" x14ac:dyDescent="0.3">
      <c r="B42147" s="1">
        <f t="shared" si="660"/>
        <v>45950.673611145183</v>
      </c>
      <c r="C42147">
        <v>0</v>
      </c>
    </row>
    <row r="42148" spans="2:3" x14ac:dyDescent="0.3">
      <c r="B42148" s="1">
        <f t="shared" si="660"/>
        <v>45950.680555589628</v>
      </c>
      <c r="C42148">
        <v>0</v>
      </c>
    </row>
    <row r="42149" spans="2:3" x14ac:dyDescent="0.3">
      <c r="B42149" s="1">
        <f t="shared" si="660"/>
        <v>45950.687500034073</v>
      </c>
      <c r="C42149">
        <v>0</v>
      </c>
    </row>
    <row r="42150" spans="2:3" x14ac:dyDescent="0.3">
      <c r="B42150" s="1">
        <f t="shared" si="660"/>
        <v>45950.694444478519</v>
      </c>
      <c r="C42150">
        <v>0</v>
      </c>
    </row>
    <row r="42151" spans="2:3" x14ac:dyDescent="0.3">
      <c r="B42151" s="1">
        <f t="shared" si="660"/>
        <v>45950.701388922964</v>
      </c>
      <c r="C42151">
        <v>0</v>
      </c>
    </row>
    <row r="42152" spans="2:3" x14ac:dyDescent="0.3">
      <c r="B42152" s="1">
        <f t="shared" si="660"/>
        <v>45950.708333367409</v>
      </c>
      <c r="C42152">
        <v>0</v>
      </c>
    </row>
    <row r="42153" spans="2:3" x14ac:dyDescent="0.3">
      <c r="B42153" s="1">
        <f t="shared" si="660"/>
        <v>45950.715277811854</v>
      </c>
      <c r="C42153">
        <v>0</v>
      </c>
    </row>
    <row r="42154" spans="2:3" x14ac:dyDescent="0.3">
      <c r="B42154" s="1">
        <f t="shared" si="660"/>
        <v>45950.7222222563</v>
      </c>
      <c r="C42154">
        <v>0</v>
      </c>
    </row>
    <row r="42155" spans="2:3" x14ac:dyDescent="0.3">
      <c r="B42155" s="1">
        <f t="shared" si="660"/>
        <v>45950.729166700745</v>
      </c>
      <c r="C42155">
        <v>0</v>
      </c>
    </row>
    <row r="42156" spans="2:3" x14ac:dyDescent="0.3">
      <c r="B42156" s="1">
        <f t="shared" si="660"/>
        <v>45950.73611114519</v>
      </c>
      <c r="C42156">
        <v>0</v>
      </c>
    </row>
    <row r="42157" spans="2:3" x14ac:dyDescent="0.3">
      <c r="B42157" s="1">
        <f t="shared" si="660"/>
        <v>45950.743055589635</v>
      </c>
      <c r="C42157">
        <v>0</v>
      </c>
    </row>
    <row r="42158" spans="2:3" x14ac:dyDescent="0.3">
      <c r="B42158" s="1">
        <f t="shared" si="660"/>
        <v>45950.750000034081</v>
      </c>
      <c r="C42158">
        <v>0</v>
      </c>
    </row>
    <row r="42159" spans="2:3" x14ac:dyDescent="0.3">
      <c r="B42159" s="1">
        <f t="shared" si="660"/>
        <v>45950.756944478526</v>
      </c>
      <c r="C42159">
        <v>0</v>
      </c>
    </row>
    <row r="42160" spans="2:3" x14ac:dyDescent="0.3">
      <c r="B42160" s="1">
        <f t="shared" si="660"/>
        <v>45950.763888922971</v>
      </c>
      <c r="C42160">
        <v>0</v>
      </c>
    </row>
    <row r="42161" spans="2:3" x14ac:dyDescent="0.3">
      <c r="B42161" s="1">
        <f t="shared" si="660"/>
        <v>45950.770833367416</v>
      </c>
      <c r="C42161">
        <v>0</v>
      </c>
    </row>
    <row r="42162" spans="2:3" x14ac:dyDescent="0.3">
      <c r="B42162" s="1">
        <f t="shared" si="660"/>
        <v>45950.777777811862</v>
      </c>
      <c r="C42162">
        <v>0</v>
      </c>
    </row>
    <row r="42163" spans="2:3" x14ac:dyDescent="0.3">
      <c r="B42163" s="1">
        <f t="shared" si="660"/>
        <v>45950.784722256307</v>
      </c>
      <c r="C42163">
        <v>0</v>
      </c>
    </row>
    <row r="42164" spans="2:3" x14ac:dyDescent="0.3">
      <c r="B42164" s="1">
        <f t="shared" si="660"/>
        <v>45950.791666700752</v>
      </c>
      <c r="C42164">
        <v>0</v>
      </c>
    </row>
    <row r="42165" spans="2:3" x14ac:dyDescent="0.3">
      <c r="B42165" s="1">
        <f t="shared" si="660"/>
        <v>45950.798611145197</v>
      </c>
      <c r="C42165">
        <v>0</v>
      </c>
    </row>
    <row r="42166" spans="2:3" x14ac:dyDescent="0.3">
      <c r="B42166" s="1">
        <f t="shared" si="660"/>
        <v>45950.805555589643</v>
      </c>
      <c r="C42166">
        <v>0</v>
      </c>
    </row>
    <row r="42167" spans="2:3" x14ac:dyDescent="0.3">
      <c r="B42167" s="1">
        <f t="shared" si="660"/>
        <v>45950.812500034088</v>
      </c>
      <c r="C42167">
        <v>0</v>
      </c>
    </row>
    <row r="42168" spans="2:3" x14ac:dyDescent="0.3">
      <c r="B42168" s="1">
        <f t="shared" si="660"/>
        <v>45950.819444478533</v>
      </c>
      <c r="C42168">
        <v>0</v>
      </c>
    </row>
    <row r="42169" spans="2:3" x14ac:dyDescent="0.3">
      <c r="B42169" s="1">
        <f t="shared" si="660"/>
        <v>45950.826388922978</v>
      </c>
      <c r="C42169">
        <v>0</v>
      </c>
    </row>
    <row r="42170" spans="2:3" x14ac:dyDescent="0.3">
      <c r="B42170" s="1">
        <f t="shared" si="660"/>
        <v>45950.833333367424</v>
      </c>
      <c r="C42170">
        <v>0</v>
      </c>
    </row>
    <row r="42171" spans="2:3" x14ac:dyDescent="0.3">
      <c r="B42171" s="1">
        <f t="shared" si="660"/>
        <v>45950.840277811869</v>
      </c>
      <c r="C42171">
        <v>0</v>
      </c>
    </row>
    <row r="42172" spans="2:3" x14ac:dyDescent="0.3">
      <c r="B42172" s="1">
        <f t="shared" si="660"/>
        <v>45950.847222256314</v>
      </c>
      <c r="C42172">
        <v>0</v>
      </c>
    </row>
    <row r="42173" spans="2:3" x14ac:dyDescent="0.3">
      <c r="B42173" s="1">
        <f t="shared" si="660"/>
        <v>45950.854166700759</v>
      </c>
      <c r="C42173">
        <v>0</v>
      </c>
    </row>
    <row r="42174" spans="2:3" x14ac:dyDescent="0.3">
      <c r="B42174" s="1">
        <f t="shared" si="660"/>
        <v>45950.861111145205</v>
      </c>
      <c r="C42174">
        <v>0</v>
      </c>
    </row>
    <row r="42175" spans="2:3" x14ac:dyDescent="0.3">
      <c r="B42175" s="1">
        <f t="shared" si="660"/>
        <v>45950.86805558965</v>
      </c>
      <c r="C42175">
        <v>0</v>
      </c>
    </row>
    <row r="42176" spans="2:3" x14ac:dyDescent="0.3">
      <c r="B42176" s="1">
        <f t="shared" si="660"/>
        <v>45950.875000034095</v>
      </c>
      <c r="C42176">
        <v>0</v>
      </c>
    </row>
    <row r="42177" spans="2:3" x14ac:dyDescent="0.3">
      <c r="B42177" s="1">
        <f t="shared" si="660"/>
        <v>45950.88194447854</v>
      </c>
      <c r="C42177">
        <v>0</v>
      </c>
    </row>
    <row r="42178" spans="2:3" x14ac:dyDescent="0.3">
      <c r="B42178" s="1">
        <f t="shared" si="660"/>
        <v>45950.888888922986</v>
      </c>
      <c r="C42178">
        <v>0</v>
      </c>
    </row>
    <row r="42179" spans="2:3" x14ac:dyDescent="0.3">
      <c r="B42179" s="1">
        <f t="shared" si="660"/>
        <v>45950.895833367431</v>
      </c>
      <c r="C42179">
        <v>0</v>
      </c>
    </row>
    <row r="42180" spans="2:3" x14ac:dyDescent="0.3">
      <c r="B42180" s="1">
        <f t="shared" si="660"/>
        <v>45950.902777811876</v>
      </c>
      <c r="C42180">
        <v>0</v>
      </c>
    </row>
    <row r="42181" spans="2:3" x14ac:dyDescent="0.3">
      <c r="B42181" s="1">
        <f t="shared" si="660"/>
        <v>45950.909722256321</v>
      </c>
      <c r="C42181">
        <v>0</v>
      </c>
    </row>
    <row r="42182" spans="2:3" x14ac:dyDescent="0.3">
      <c r="B42182" s="1">
        <f t="shared" si="660"/>
        <v>45950.916666700767</v>
      </c>
      <c r="C42182">
        <v>0</v>
      </c>
    </row>
    <row r="42183" spans="2:3" x14ac:dyDescent="0.3">
      <c r="B42183" s="1">
        <f t="shared" si="660"/>
        <v>45950.923611145212</v>
      </c>
      <c r="C42183">
        <v>0</v>
      </c>
    </row>
    <row r="42184" spans="2:3" x14ac:dyDescent="0.3">
      <c r="B42184" s="1">
        <f t="shared" si="660"/>
        <v>45950.930555589657</v>
      </c>
      <c r="C42184">
        <v>0</v>
      </c>
    </row>
    <row r="42185" spans="2:3" x14ac:dyDescent="0.3">
      <c r="B42185" s="1">
        <f t="shared" si="660"/>
        <v>45950.937500034102</v>
      </c>
      <c r="C42185">
        <v>0</v>
      </c>
    </row>
    <row r="42186" spans="2:3" x14ac:dyDescent="0.3">
      <c r="B42186" s="1">
        <f t="shared" si="660"/>
        <v>45950.944444478548</v>
      </c>
      <c r="C42186">
        <v>0</v>
      </c>
    </row>
    <row r="42187" spans="2:3" x14ac:dyDescent="0.3">
      <c r="B42187" s="1">
        <f t="shared" si="660"/>
        <v>45950.951388922993</v>
      </c>
      <c r="C42187">
        <v>0</v>
      </c>
    </row>
    <row r="42188" spans="2:3" x14ac:dyDescent="0.3">
      <c r="B42188" s="1">
        <f t="shared" si="660"/>
        <v>45950.958333367438</v>
      </c>
      <c r="C42188">
        <v>0</v>
      </c>
    </row>
    <row r="42189" spans="2:3" x14ac:dyDescent="0.3">
      <c r="B42189" s="1">
        <f t="shared" si="660"/>
        <v>45950.965277811883</v>
      </c>
      <c r="C42189">
        <v>0</v>
      </c>
    </row>
    <row r="42190" spans="2:3" x14ac:dyDescent="0.3">
      <c r="B42190" s="1">
        <f t="shared" si="660"/>
        <v>45950.972222256329</v>
      </c>
      <c r="C42190">
        <v>0</v>
      </c>
    </row>
    <row r="42191" spans="2:3" x14ac:dyDescent="0.3">
      <c r="B42191" s="1">
        <f t="shared" si="660"/>
        <v>45950.979166700774</v>
      </c>
      <c r="C42191">
        <v>0</v>
      </c>
    </row>
    <row r="42192" spans="2:3" x14ac:dyDescent="0.3">
      <c r="B42192" s="1">
        <f t="shared" si="660"/>
        <v>45950.986111145219</v>
      </c>
      <c r="C42192">
        <v>0</v>
      </c>
    </row>
    <row r="42193" spans="2:3" x14ac:dyDescent="0.3">
      <c r="B42193" s="1">
        <f t="shared" si="660"/>
        <v>45950.993055589664</v>
      </c>
      <c r="C42193">
        <v>0</v>
      </c>
    </row>
    <row r="42194" spans="2:3" x14ac:dyDescent="0.3">
      <c r="B42194" s="1">
        <f t="shared" si="660"/>
        <v>45951.00000003411</v>
      </c>
      <c r="C42194">
        <v>0</v>
      </c>
    </row>
    <row r="42195" spans="2:3" x14ac:dyDescent="0.3">
      <c r="B42195" s="1">
        <f t="shared" si="660"/>
        <v>45951.006944478555</v>
      </c>
      <c r="C42195">
        <v>0</v>
      </c>
    </row>
    <row r="42196" spans="2:3" x14ac:dyDescent="0.3">
      <c r="B42196" s="1">
        <f t="shared" si="660"/>
        <v>45951.013888923</v>
      </c>
      <c r="C42196">
        <v>0</v>
      </c>
    </row>
    <row r="42197" spans="2:3" x14ac:dyDescent="0.3">
      <c r="B42197" s="1">
        <f t="shared" si="660"/>
        <v>45951.020833367445</v>
      </c>
      <c r="C42197">
        <v>0</v>
      </c>
    </row>
    <row r="42198" spans="2:3" x14ac:dyDescent="0.3">
      <c r="B42198" s="1">
        <f t="shared" si="660"/>
        <v>45951.027777811891</v>
      </c>
      <c r="C42198">
        <v>0</v>
      </c>
    </row>
    <row r="42199" spans="2:3" x14ac:dyDescent="0.3">
      <c r="B42199" s="1">
        <f t="shared" si="660"/>
        <v>45951.034722256336</v>
      </c>
      <c r="C42199">
        <v>0</v>
      </c>
    </row>
    <row r="42200" spans="2:3" x14ac:dyDescent="0.3">
      <c r="B42200" s="1">
        <f t="shared" si="660"/>
        <v>45951.041666700781</v>
      </c>
      <c r="C42200">
        <v>0</v>
      </c>
    </row>
    <row r="42201" spans="2:3" x14ac:dyDescent="0.3">
      <c r="B42201" s="1">
        <f t="shared" si="660"/>
        <v>45951.048611145226</v>
      </c>
      <c r="C42201">
        <v>0</v>
      </c>
    </row>
    <row r="42202" spans="2:3" x14ac:dyDescent="0.3">
      <c r="B42202" s="1">
        <f t="shared" ref="B42202:B42265" si="661">B42201+(B42201-B42200)</f>
        <v>45951.055555589672</v>
      </c>
      <c r="C42202">
        <v>0</v>
      </c>
    </row>
    <row r="42203" spans="2:3" x14ac:dyDescent="0.3">
      <c r="B42203" s="1">
        <f t="shared" si="661"/>
        <v>45951.062500034117</v>
      </c>
      <c r="C42203">
        <v>0</v>
      </c>
    </row>
    <row r="42204" spans="2:3" x14ac:dyDescent="0.3">
      <c r="B42204" s="1">
        <f t="shared" si="661"/>
        <v>45951.069444478562</v>
      </c>
      <c r="C42204">
        <v>0</v>
      </c>
    </row>
    <row r="42205" spans="2:3" x14ac:dyDescent="0.3">
      <c r="B42205" s="1">
        <f t="shared" si="661"/>
        <v>45951.076388923007</v>
      </c>
      <c r="C42205">
        <v>0</v>
      </c>
    </row>
    <row r="42206" spans="2:3" x14ac:dyDescent="0.3">
      <c r="B42206" s="1">
        <f t="shared" si="661"/>
        <v>45951.083333367453</v>
      </c>
      <c r="C42206">
        <v>0</v>
      </c>
    </row>
    <row r="42207" spans="2:3" x14ac:dyDescent="0.3">
      <c r="B42207" s="1">
        <f t="shared" si="661"/>
        <v>45951.090277811898</v>
      </c>
      <c r="C42207">
        <v>0</v>
      </c>
    </row>
    <row r="42208" spans="2:3" x14ac:dyDescent="0.3">
      <c r="B42208" s="1">
        <f t="shared" si="661"/>
        <v>45951.097222256343</v>
      </c>
      <c r="C42208">
        <v>0</v>
      </c>
    </row>
    <row r="42209" spans="2:3" x14ac:dyDescent="0.3">
      <c r="B42209" s="1">
        <f t="shared" si="661"/>
        <v>45951.104166700788</v>
      </c>
      <c r="C42209">
        <v>0</v>
      </c>
    </row>
    <row r="42210" spans="2:3" x14ac:dyDescent="0.3">
      <c r="B42210" s="1">
        <f t="shared" si="661"/>
        <v>45951.111111145234</v>
      </c>
      <c r="C42210">
        <v>0</v>
      </c>
    </row>
    <row r="42211" spans="2:3" x14ac:dyDescent="0.3">
      <c r="B42211" s="1">
        <f t="shared" si="661"/>
        <v>45951.118055589679</v>
      </c>
      <c r="C42211">
        <v>0</v>
      </c>
    </row>
    <row r="42212" spans="2:3" x14ac:dyDescent="0.3">
      <c r="B42212" s="1">
        <f t="shared" si="661"/>
        <v>45951.125000034124</v>
      </c>
      <c r="C42212">
        <v>0</v>
      </c>
    </row>
    <row r="42213" spans="2:3" x14ac:dyDescent="0.3">
      <c r="B42213" s="1">
        <f t="shared" si="661"/>
        <v>45951.131944478569</v>
      </c>
      <c r="C42213">
        <v>0</v>
      </c>
    </row>
    <row r="42214" spans="2:3" x14ac:dyDescent="0.3">
      <c r="B42214" s="1">
        <f t="shared" si="661"/>
        <v>45951.138888923015</v>
      </c>
      <c r="C42214">
        <v>0</v>
      </c>
    </row>
    <row r="42215" spans="2:3" x14ac:dyDescent="0.3">
      <c r="B42215" s="1">
        <f t="shared" si="661"/>
        <v>45951.14583336746</v>
      </c>
      <c r="C42215">
        <v>0</v>
      </c>
    </row>
    <row r="42216" spans="2:3" x14ac:dyDescent="0.3">
      <c r="B42216" s="1">
        <f t="shared" si="661"/>
        <v>45951.152777811905</v>
      </c>
      <c r="C42216">
        <v>0</v>
      </c>
    </row>
    <row r="42217" spans="2:3" x14ac:dyDescent="0.3">
      <c r="B42217" s="1">
        <f t="shared" si="661"/>
        <v>45951.159722256351</v>
      </c>
      <c r="C42217">
        <v>0</v>
      </c>
    </row>
    <row r="42218" spans="2:3" x14ac:dyDescent="0.3">
      <c r="B42218" s="1">
        <f t="shared" si="661"/>
        <v>45951.166666700796</v>
      </c>
      <c r="C42218">
        <v>0</v>
      </c>
    </row>
    <row r="42219" spans="2:3" x14ac:dyDescent="0.3">
      <c r="B42219" s="1">
        <f t="shared" si="661"/>
        <v>45951.173611145241</v>
      </c>
      <c r="C42219">
        <v>0</v>
      </c>
    </row>
    <row r="42220" spans="2:3" x14ac:dyDescent="0.3">
      <c r="B42220" s="1">
        <f t="shared" si="661"/>
        <v>45951.180555589686</v>
      </c>
      <c r="C42220">
        <v>0</v>
      </c>
    </row>
    <row r="42221" spans="2:3" x14ac:dyDescent="0.3">
      <c r="B42221" s="1">
        <f t="shared" si="661"/>
        <v>45951.187500034132</v>
      </c>
      <c r="C42221">
        <v>0</v>
      </c>
    </row>
    <row r="42222" spans="2:3" x14ac:dyDescent="0.3">
      <c r="B42222" s="1">
        <f t="shared" si="661"/>
        <v>45951.194444478577</v>
      </c>
      <c r="C42222">
        <v>0</v>
      </c>
    </row>
    <row r="42223" spans="2:3" x14ac:dyDescent="0.3">
      <c r="B42223" s="1">
        <f t="shared" si="661"/>
        <v>45951.201388923022</v>
      </c>
      <c r="C42223">
        <v>0</v>
      </c>
    </row>
    <row r="42224" spans="2:3" x14ac:dyDescent="0.3">
      <c r="B42224" s="1">
        <f t="shared" si="661"/>
        <v>45951.208333367467</v>
      </c>
      <c r="C42224">
        <v>0</v>
      </c>
    </row>
    <row r="42225" spans="2:3" x14ac:dyDescent="0.3">
      <c r="B42225" s="1">
        <f t="shared" si="661"/>
        <v>45951.215277811913</v>
      </c>
      <c r="C42225">
        <v>0</v>
      </c>
    </row>
    <row r="42226" spans="2:3" x14ac:dyDescent="0.3">
      <c r="B42226" s="1">
        <f t="shared" si="661"/>
        <v>45951.222222256358</v>
      </c>
      <c r="C42226">
        <v>0</v>
      </c>
    </row>
    <row r="42227" spans="2:3" x14ac:dyDescent="0.3">
      <c r="B42227" s="1">
        <f t="shared" si="661"/>
        <v>45951.229166700803</v>
      </c>
      <c r="C42227">
        <v>0</v>
      </c>
    </row>
    <row r="42228" spans="2:3" x14ac:dyDescent="0.3">
      <c r="B42228" s="1">
        <f t="shared" si="661"/>
        <v>45951.236111145248</v>
      </c>
      <c r="C42228">
        <v>0</v>
      </c>
    </row>
    <row r="42229" spans="2:3" x14ac:dyDescent="0.3">
      <c r="B42229" s="1">
        <f t="shared" si="661"/>
        <v>45951.243055589694</v>
      </c>
      <c r="C42229">
        <v>0</v>
      </c>
    </row>
    <row r="42230" spans="2:3" x14ac:dyDescent="0.3">
      <c r="B42230" s="1">
        <f t="shared" si="661"/>
        <v>45951.250000034139</v>
      </c>
      <c r="C42230">
        <v>0</v>
      </c>
    </row>
    <row r="42231" spans="2:3" x14ac:dyDescent="0.3">
      <c r="B42231" s="1">
        <f t="shared" si="661"/>
        <v>45951.256944478584</v>
      </c>
      <c r="C42231">
        <v>0</v>
      </c>
    </row>
    <row r="42232" spans="2:3" x14ac:dyDescent="0.3">
      <c r="B42232" s="1">
        <f t="shared" si="661"/>
        <v>45951.263888923029</v>
      </c>
      <c r="C42232">
        <v>0</v>
      </c>
    </row>
    <row r="42233" spans="2:3" x14ac:dyDescent="0.3">
      <c r="B42233" s="1">
        <f t="shared" si="661"/>
        <v>45951.270833367475</v>
      </c>
      <c r="C42233">
        <v>0</v>
      </c>
    </row>
    <row r="42234" spans="2:3" x14ac:dyDescent="0.3">
      <c r="B42234" s="1">
        <f t="shared" si="661"/>
        <v>45951.27777781192</v>
      </c>
      <c r="C42234">
        <v>0</v>
      </c>
    </row>
    <row r="42235" spans="2:3" x14ac:dyDescent="0.3">
      <c r="B42235" s="1">
        <f t="shared" si="661"/>
        <v>45951.284722256365</v>
      </c>
      <c r="C42235">
        <v>0</v>
      </c>
    </row>
    <row r="42236" spans="2:3" x14ac:dyDescent="0.3">
      <c r="B42236" s="1">
        <f t="shared" si="661"/>
        <v>45951.29166670081</v>
      </c>
      <c r="C42236">
        <v>0</v>
      </c>
    </row>
    <row r="42237" spans="2:3" x14ac:dyDescent="0.3">
      <c r="B42237" s="1">
        <f t="shared" si="661"/>
        <v>45951.298611145256</v>
      </c>
      <c r="C42237">
        <v>0</v>
      </c>
    </row>
    <row r="42238" spans="2:3" x14ac:dyDescent="0.3">
      <c r="B42238" s="1">
        <f t="shared" si="661"/>
        <v>45951.305555589701</v>
      </c>
      <c r="C42238">
        <v>0</v>
      </c>
    </row>
    <row r="42239" spans="2:3" x14ac:dyDescent="0.3">
      <c r="B42239" s="1">
        <f t="shared" si="661"/>
        <v>45951.312500034146</v>
      </c>
      <c r="C42239">
        <v>0</v>
      </c>
    </row>
    <row r="42240" spans="2:3" x14ac:dyDescent="0.3">
      <c r="B42240" s="1">
        <f t="shared" si="661"/>
        <v>45951.319444478591</v>
      </c>
      <c r="C42240">
        <v>0</v>
      </c>
    </row>
    <row r="42241" spans="2:3" x14ac:dyDescent="0.3">
      <c r="B42241" s="1">
        <f t="shared" si="661"/>
        <v>45951.326388923037</v>
      </c>
      <c r="C42241">
        <v>0</v>
      </c>
    </row>
    <row r="42242" spans="2:3" x14ac:dyDescent="0.3">
      <c r="B42242" s="1">
        <f t="shared" si="661"/>
        <v>45951.333333367482</v>
      </c>
      <c r="C42242">
        <v>0</v>
      </c>
    </row>
    <row r="42243" spans="2:3" x14ac:dyDescent="0.3">
      <c r="B42243" s="1">
        <f t="shared" si="661"/>
        <v>45951.340277811927</v>
      </c>
      <c r="C42243">
        <v>0</v>
      </c>
    </row>
    <row r="42244" spans="2:3" x14ac:dyDescent="0.3">
      <c r="B42244" s="1">
        <f t="shared" si="661"/>
        <v>45951.347222256372</v>
      </c>
      <c r="C42244">
        <v>0</v>
      </c>
    </row>
    <row r="42245" spans="2:3" x14ac:dyDescent="0.3">
      <c r="B42245" s="1">
        <f t="shared" si="661"/>
        <v>45951.354166700818</v>
      </c>
      <c r="C42245">
        <v>0</v>
      </c>
    </row>
    <row r="42246" spans="2:3" x14ac:dyDescent="0.3">
      <c r="B42246" s="1">
        <f t="shared" si="661"/>
        <v>45951.361111145263</v>
      </c>
      <c r="C42246">
        <v>0</v>
      </c>
    </row>
    <row r="42247" spans="2:3" x14ac:dyDescent="0.3">
      <c r="B42247" s="1">
        <f t="shared" si="661"/>
        <v>45951.368055589708</v>
      </c>
      <c r="C42247">
        <v>0</v>
      </c>
    </row>
    <row r="42248" spans="2:3" x14ac:dyDescent="0.3">
      <c r="B42248" s="1">
        <f t="shared" si="661"/>
        <v>45951.375000034153</v>
      </c>
      <c r="C42248">
        <v>0</v>
      </c>
    </row>
    <row r="42249" spans="2:3" x14ac:dyDescent="0.3">
      <c r="B42249" s="1">
        <f t="shared" si="661"/>
        <v>45951.381944478599</v>
      </c>
      <c r="C42249">
        <v>0</v>
      </c>
    </row>
    <row r="42250" spans="2:3" x14ac:dyDescent="0.3">
      <c r="B42250" s="1">
        <f t="shared" si="661"/>
        <v>45951.388888923044</v>
      </c>
      <c r="C42250">
        <v>0</v>
      </c>
    </row>
    <row r="42251" spans="2:3" x14ac:dyDescent="0.3">
      <c r="B42251" s="1">
        <f t="shared" si="661"/>
        <v>45951.395833367489</v>
      </c>
      <c r="C42251">
        <v>0</v>
      </c>
    </row>
    <row r="42252" spans="2:3" x14ac:dyDescent="0.3">
      <c r="B42252" s="1">
        <f t="shared" si="661"/>
        <v>45951.402777811934</v>
      </c>
      <c r="C42252">
        <v>0</v>
      </c>
    </row>
    <row r="42253" spans="2:3" x14ac:dyDescent="0.3">
      <c r="B42253" s="1">
        <f t="shared" si="661"/>
        <v>45951.40972225638</v>
      </c>
      <c r="C42253">
        <v>0</v>
      </c>
    </row>
    <row r="42254" spans="2:3" x14ac:dyDescent="0.3">
      <c r="B42254" s="1">
        <f t="shared" si="661"/>
        <v>45951.416666700825</v>
      </c>
      <c r="C42254">
        <v>0</v>
      </c>
    </row>
    <row r="42255" spans="2:3" x14ac:dyDescent="0.3">
      <c r="B42255" s="1">
        <f t="shared" si="661"/>
        <v>45951.42361114527</v>
      </c>
      <c r="C42255">
        <v>0</v>
      </c>
    </row>
    <row r="42256" spans="2:3" x14ac:dyDescent="0.3">
      <c r="B42256" s="1">
        <f t="shared" si="661"/>
        <v>45951.430555589715</v>
      </c>
      <c r="C42256">
        <v>0</v>
      </c>
    </row>
    <row r="42257" spans="2:3" x14ac:dyDescent="0.3">
      <c r="B42257" s="1">
        <f t="shared" si="661"/>
        <v>45951.437500034161</v>
      </c>
      <c r="C42257">
        <v>0</v>
      </c>
    </row>
    <row r="42258" spans="2:3" x14ac:dyDescent="0.3">
      <c r="B42258" s="1">
        <f t="shared" si="661"/>
        <v>45951.444444478606</v>
      </c>
      <c r="C42258">
        <v>0.6</v>
      </c>
    </row>
    <row r="42259" spans="2:3" x14ac:dyDescent="0.3">
      <c r="B42259" s="1">
        <f t="shared" si="661"/>
        <v>45951.451388923051</v>
      </c>
      <c r="C42259">
        <v>1</v>
      </c>
    </row>
    <row r="42260" spans="2:3" x14ac:dyDescent="0.3">
      <c r="B42260" s="1">
        <f t="shared" si="661"/>
        <v>45951.458333367496</v>
      </c>
      <c r="C42260">
        <v>1</v>
      </c>
    </row>
    <row r="42261" spans="2:3" x14ac:dyDescent="0.3">
      <c r="B42261" s="1">
        <f t="shared" si="661"/>
        <v>45951.465277811942</v>
      </c>
      <c r="C42261">
        <v>1.4</v>
      </c>
    </row>
    <row r="42262" spans="2:3" x14ac:dyDescent="0.3">
      <c r="B42262" s="1">
        <f t="shared" si="661"/>
        <v>45951.472222256387</v>
      </c>
      <c r="C42262">
        <v>2.4</v>
      </c>
    </row>
    <row r="42263" spans="2:3" x14ac:dyDescent="0.3">
      <c r="B42263" s="1">
        <f t="shared" si="661"/>
        <v>45951.479166700832</v>
      </c>
      <c r="C42263">
        <v>2.6</v>
      </c>
    </row>
    <row r="42264" spans="2:3" x14ac:dyDescent="0.3">
      <c r="B42264" s="1">
        <f t="shared" si="661"/>
        <v>45951.486111145277</v>
      </c>
      <c r="C42264">
        <v>1.2</v>
      </c>
    </row>
    <row r="42265" spans="2:3" x14ac:dyDescent="0.3">
      <c r="B42265" s="1">
        <f t="shared" si="661"/>
        <v>45951.493055589723</v>
      </c>
      <c r="C42265">
        <v>1.2</v>
      </c>
    </row>
    <row r="42266" spans="2:3" x14ac:dyDescent="0.3">
      <c r="B42266" s="1">
        <f t="shared" ref="B42266:B42329" si="662">B42265+(B42265-B42264)</f>
        <v>45951.500000034168</v>
      </c>
      <c r="C42266">
        <v>1.2</v>
      </c>
    </row>
    <row r="42267" spans="2:3" x14ac:dyDescent="0.3">
      <c r="B42267" s="1">
        <f t="shared" si="662"/>
        <v>45951.506944478613</v>
      </c>
      <c r="C42267">
        <v>3.7</v>
      </c>
    </row>
    <row r="42268" spans="2:3" x14ac:dyDescent="0.3">
      <c r="B42268" s="1">
        <f t="shared" si="662"/>
        <v>45951.513888923058</v>
      </c>
      <c r="C42268">
        <v>4.7</v>
      </c>
    </row>
    <row r="42269" spans="2:3" x14ac:dyDescent="0.3">
      <c r="B42269" s="1">
        <f t="shared" si="662"/>
        <v>45951.520833367504</v>
      </c>
      <c r="C42269">
        <v>2.1</v>
      </c>
    </row>
    <row r="42270" spans="2:3" x14ac:dyDescent="0.3">
      <c r="B42270" s="1">
        <f t="shared" si="662"/>
        <v>45951.527777811949</v>
      </c>
      <c r="C42270">
        <v>2.2000000000000002</v>
      </c>
    </row>
    <row r="42271" spans="2:3" x14ac:dyDescent="0.3">
      <c r="B42271" s="1">
        <f t="shared" si="662"/>
        <v>45951.534722256394</v>
      </c>
      <c r="C42271">
        <v>1.4</v>
      </c>
    </row>
    <row r="42272" spans="2:3" x14ac:dyDescent="0.3">
      <c r="B42272" s="1">
        <f t="shared" si="662"/>
        <v>45951.541666700839</v>
      </c>
      <c r="C42272">
        <v>1.8</v>
      </c>
    </row>
    <row r="42273" spans="2:3" x14ac:dyDescent="0.3">
      <c r="B42273" s="1">
        <f t="shared" si="662"/>
        <v>45951.548611145285</v>
      </c>
      <c r="C42273">
        <v>1</v>
      </c>
    </row>
    <row r="42274" spans="2:3" x14ac:dyDescent="0.3">
      <c r="B42274" s="1">
        <f t="shared" si="662"/>
        <v>45951.55555558973</v>
      </c>
      <c r="C42274">
        <v>0.4</v>
      </c>
    </row>
    <row r="42275" spans="2:3" x14ac:dyDescent="0.3">
      <c r="B42275" s="1">
        <f t="shared" si="662"/>
        <v>45951.562500034175</v>
      </c>
      <c r="C42275">
        <v>1.6</v>
      </c>
    </row>
    <row r="42276" spans="2:3" x14ac:dyDescent="0.3">
      <c r="B42276" s="1">
        <f t="shared" si="662"/>
        <v>45951.56944447862</v>
      </c>
      <c r="C42276">
        <v>4.3</v>
      </c>
    </row>
    <row r="42277" spans="2:3" x14ac:dyDescent="0.3">
      <c r="B42277" s="1">
        <f t="shared" si="662"/>
        <v>45951.576388923066</v>
      </c>
      <c r="C42277">
        <v>3</v>
      </c>
    </row>
    <row r="42278" spans="2:3" x14ac:dyDescent="0.3">
      <c r="B42278" s="1">
        <f t="shared" si="662"/>
        <v>45951.583333367511</v>
      </c>
      <c r="C42278">
        <v>0.8</v>
      </c>
    </row>
    <row r="42279" spans="2:3" x14ac:dyDescent="0.3">
      <c r="B42279" s="1">
        <f t="shared" si="662"/>
        <v>45951.590277811956</v>
      </c>
      <c r="C42279">
        <v>0.2</v>
      </c>
    </row>
    <row r="42280" spans="2:3" x14ac:dyDescent="0.3">
      <c r="B42280" s="1">
        <f t="shared" si="662"/>
        <v>45951.597222256401</v>
      </c>
      <c r="C42280">
        <v>0.4</v>
      </c>
    </row>
    <row r="42281" spans="2:3" x14ac:dyDescent="0.3">
      <c r="B42281" s="1">
        <f t="shared" si="662"/>
        <v>45951.604166700847</v>
      </c>
      <c r="C42281">
        <v>1.7</v>
      </c>
    </row>
    <row r="42282" spans="2:3" x14ac:dyDescent="0.3">
      <c r="B42282" s="1">
        <f t="shared" si="662"/>
        <v>45951.611111145292</v>
      </c>
      <c r="C42282">
        <v>0.2</v>
      </c>
    </row>
    <row r="42283" spans="2:3" x14ac:dyDescent="0.3">
      <c r="B42283" s="1">
        <f t="shared" si="662"/>
        <v>45951.618055589737</v>
      </c>
      <c r="C42283">
        <v>0</v>
      </c>
    </row>
    <row r="42284" spans="2:3" x14ac:dyDescent="0.3">
      <c r="B42284" s="1">
        <f t="shared" si="662"/>
        <v>45951.625000034182</v>
      </c>
      <c r="C42284">
        <v>0</v>
      </c>
    </row>
    <row r="42285" spans="2:3" x14ac:dyDescent="0.3">
      <c r="B42285" s="1">
        <f t="shared" si="662"/>
        <v>45951.631944478628</v>
      </c>
      <c r="C42285">
        <v>0</v>
      </c>
    </row>
    <row r="42286" spans="2:3" x14ac:dyDescent="0.3">
      <c r="B42286" s="1">
        <f t="shared" si="662"/>
        <v>45951.638888923073</v>
      </c>
      <c r="C42286">
        <v>0.2</v>
      </c>
    </row>
    <row r="42287" spans="2:3" x14ac:dyDescent="0.3">
      <c r="B42287" s="1">
        <f t="shared" si="662"/>
        <v>45951.645833367518</v>
      </c>
      <c r="C42287">
        <v>0</v>
      </c>
    </row>
    <row r="42288" spans="2:3" x14ac:dyDescent="0.3">
      <c r="B42288" s="1">
        <f t="shared" si="662"/>
        <v>45951.652777811963</v>
      </c>
      <c r="C42288">
        <v>0.2</v>
      </c>
    </row>
    <row r="42289" spans="2:3" x14ac:dyDescent="0.3">
      <c r="B42289" s="1">
        <f t="shared" si="662"/>
        <v>45951.659722256409</v>
      </c>
      <c r="C42289">
        <v>0.2</v>
      </c>
    </row>
    <row r="42290" spans="2:3" x14ac:dyDescent="0.3">
      <c r="B42290" s="1">
        <f t="shared" si="662"/>
        <v>45951.666666700854</v>
      </c>
      <c r="C42290">
        <v>0.4</v>
      </c>
    </row>
    <row r="42291" spans="2:3" x14ac:dyDescent="0.3">
      <c r="B42291" s="1">
        <f t="shared" si="662"/>
        <v>45951.673611145299</v>
      </c>
      <c r="C42291">
        <v>1.8</v>
      </c>
    </row>
    <row r="42292" spans="2:3" x14ac:dyDescent="0.3">
      <c r="B42292" s="1">
        <f t="shared" si="662"/>
        <v>45951.680555589744</v>
      </c>
      <c r="C42292">
        <v>0.8</v>
      </c>
    </row>
    <row r="42293" spans="2:3" x14ac:dyDescent="0.3">
      <c r="B42293" s="1">
        <f t="shared" si="662"/>
        <v>45951.68750003419</v>
      </c>
      <c r="C42293">
        <v>0</v>
      </c>
    </row>
    <row r="42294" spans="2:3" x14ac:dyDescent="0.3">
      <c r="B42294" s="1">
        <f t="shared" si="662"/>
        <v>45951.694444478635</v>
      </c>
      <c r="C42294">
        <v>0.2</v>
      </c>
    </row>
    <row r="42295" spans="2:3" x14ac:dyDescent="0.3">
      <c r="B42295" s="1">
        <f t="shared" si="662"/>
        <v>45951.70138892308</v>
      </c>
      <c r="C42295">
        <v>0</v>
      </c>
    </row>
    <row r="42296" spans="2:3" x14ac:dyDescent="0.3">
      <c r="B42296" s="1">
        <f t="shared" si="662"/>
        <v>45951.708333367525</v>
      </c>
      <c r="C42296">
        <v>0</v>
      </c>
    </row>
    <row r="42297" spans="2:3" x14ac:dyDescent="0.3">
      <c r="B42297" s="1">
        <f t="shared" si="662"/>
        <v>45951.715277811971</v>
      </c>
      <c r="C42297">
        <v>0</v>
      </c>
    </row>
    <row r="42298" spans="2:3" x14ac:dyDescent="0.3">
      <c r="B42298" s="1">
        <f t="shared" si="662"/>
        <v>45951.722222256416</v>
      </c>
      <c r="C42298">
        <v>0</v>
      </c>
    </row>
    <row r="42299" spans="2:3" x14ac:dyDescent="0.3">
      <c r="B42299" s="1">
        <f t="shared" si="662"/>
        <v>45951.729166700861</v>
      </c>
      <c r="C42299">
        <v>0</v>
      </c>
    </row>
    <row r="42300" spans="2:3" x14ac:dyDescent="0.3">
      <c r="B42300" s="1">
        <f t="shared" si="662"/>
        <v>45951.736111145306</v>
      </c>
      <c r="C42300">
        <v>0.2</v>
      </c>
    </row>
    <row r="42301" spans="2:3" x14ac:dyDescent="0.3">
      <c r="B42301" s="1">
        <f t="shared" si="662"/>
        <v>45951.743055589752</v>
      </c>
      <c r="C42301">
        <v>0.2</v>
      </c>
    </row>
    <row r="42302" spans="2:3" x14ac:dyDescent="0.3">
      <c r="B42302" s="1">
        <f t="shared" si="662"/>
        <v>45951.750000034197</v>
      </c>
      <c r="C42302">
        <v>0</v>
      </c>
    </row>
    <row r="42303" spans="2:3" x14ac:dyDescent="0.3">
      <c r="B42303" s="1">
        <f t="shared" si="662"/>
        <v>45951.756944478642</v>
      </c>
      <c r="C42303">
        <v>0</v>
      </c>
    </row>
    <row r="42304" spans="2:3" x14ac:dyDescent="0.3">
      <c r="B42304" s="1">
        <f t="shared" si="662"/>
        <v>45951.763888923088</v>
      </c>
      <c r="C42304">
        <v>0</v>
      </c>
    </row>
    <row r="42305" spans="2:3" x14ac:dyDescent="0.3">
      <c r="B42305" s="1">
        <f t="shared" si="662"/>
        <v>45951.770833367533</v>
      </c>
      <c r="C42305">
        <v>0</v>
      </c>
    </row>
    <row r="42306" spans="2:3" x14ac:dyDescent="0.3">
      <c r="B42306" s="1">
        <f t="shared" si="662"/>
        <v>45951.777777811978</v>
      </c>
      <c r="C42306">
        <v>0</v>
      </c>
    </row>
    <row r="42307" spans="2:3" x14ac:dyDescent="0.3">
      <c r="B42307" s="1">
        <f t="shared" si="662"/>
        <v>45951.784722256423</v>
      </c>
      <c r="C42307">
        <v>0</v>
      </c>
    </row>
    <row r="42308" spans="2:3" x14ac:dyDescent="0.3">
      <c r="B42308" s="1">
        <f t="shared" si="662"/>
        <v>45951.791666700869</v>
      </c>
      <c r="C42308">
        <v>0</v>
      </c>
    </row>
    <row r="42309" spans="2:3" x14ac:dyDescent="0.3">
      <c r="B42309" s="1">
        <f t="shared" si="662"/>
        <v>45951.798611145314</v>
      </c>
      <c r="C42309">
        <v>0</v>
      </c>
    </row>
    <row r="42310" spans="2:3" x14ac:dyDescent="0.3">
      <c r="B42310" s="1">
        <f t="shared" si="662"/>
        <v>45951.805555589759</v>
      </c>
      <c r="C42310">
        <v>0</v>
      </c>
    </row>
    <row r="42311" spans="2:3" x14ac:dyDescent="0.3">
      <c r="B42311" s="1">
        <f t="shared" si="662"/>
        <v>45951.812500034204</v>
      </c>
      <c r="C42311">
        <v>0</v>
      </c>
    </row>
    <row r="42312" spans="2:3" x14ac:dyDescent="0.3">
      <c r="B42312" s="1">
        <f t="shared" si="662"/>
        <v>45951.81944447865</v>
      </c>
      <c r="C42312">
        <v>0</v>
      </c>
    </row>
    <row r="42313" spans="2:3" x14ac:dyDescent="0.3">
      <c r="B42313" s="1">
        <f t="shared" si="662"/>
        <v>45951.826388923095</v>
      </c>
      <c r="C42313">
        <v>0</v>
      </c>
    </row>
    <row r="42314" spans="2:3" x14ac:dyDescent="0.3">
      <c r="B42314" s="1">
        <f t="shared" si="662"/>
        <v>45951.83333336754</v>
      </c>
      <c r="C42314">
        <v>0</v>
      </c>
    </row>
    <row r="42315" spans="2:3" x14ac:dyDescent="0.3">
      <c r="B42315" s="1">
        <f t="shared" si="662"/>
        <v>45951.840277811985</v>
      </c>
      <c r="C42315">
        <v>0</v>
      </c>
    </row>
    <row r="42316" spans="2:3" x14ac:dyDescent="0.3">
      <c r="B42316" s="1">
        <f t="shared" si="662"/>
        <v>45951.847222256431</v>
      </c>
      <c r="C42316">
        <v>0</v>
      </c>
    </row>
    <row r="42317" spans="2:3" x14ac:dyDescent="0.3">
      <c r="B42317" s="1">
        <f t="shared" si="662"/>
        <v>45951.854166700876</v>
      </c>
      <c r="C42317">
        <v>0</v>
      </c>
    </row>
    <row r="42318" spans="2:3" x14ac:dyDescent="0.3">
      <c r="B42318" s="1">
        <f t="shared" si="662"/>
        <v>45951.861111145321</v>
      </c>
      <c r="C42318">
        <v>0</v>
      </c>
    </row>
    <row r="42319" spans="2:3" x14ac:dyDescent="0.3">
      <c r="B42319" s="1">
        <f t="shared" si="662"/>
        <v>45951.868055589766</v>
      </c>
      <c r="C42319">
        <v>0</v>
      </c>
    </row>
    <row r="42320" spans="2:3" x14ac:dyDescent="0.3">
      <c r="B42320" s="1">
        <f t="shared" si="662"/>
        <v>45951.875000034212</v>
      </c>
      <c r="C42320">
        <v>0</v>
      </c>
    </row>
    <row r="42321" spans="2:3" x14ac:dyDescent="0.3">
      <c r="B42321" s="1">
        <f t="shared" si="662"/>
        <v>45951.881944478657</v>
      </c>
      <c r="C42321">
        <v>0</v>
      </c>
    </row>
    <row r="42322" spans="2:3" x14ac:dyDescent="0.3">
      <c r="B42322" s="1">
        <f t="shared" si="662"/>
        <v>45951.888888923102</v>
      </c>
      <c r="C42322">
        <v>0</v>
      </c>
    </row>
    <row r="42323" spans="2:3" x14ac:dyDescent="0.3">
      <c r="B42323" s="1">
        <f t="shared" si="662"/>
        <v>45951.895833367547</v>
      </c>
      <c r="C42323">
        <v>0</v>
      </c>
    </row>
    <row r="42324" spans="2:3" x14ac:dyDescent="0.3">
      <c r="B42324" s="1">
        <f t="shared" si="662"/>
        <v>45951.902777811993</v>
      </c>
      <c r="C42324">
        <v>0</v>
      </c>
    </row>
    <row r="42325" spans="2:3" x14ac:dyDescent="0.3">
      <c r="B42325" s="1">
        <f t="shared" si="662"/>
        <v>45951.909722256438</v>
      </c>
      <c r="C42325">
        <v>0</v>
      </c>
    </row>
    <row r="42326" spans="2:3" x14ac:dyDescent="0.3">
      <c r="B42326" s="1">
        <f t="shared" si="662"/>
        <v>45951.916666700883</v>
      </c>
      <c r="C42326">
        <v>0</v>
      </c>
    </row>
    <row r="42327" spans="2:3" x14ac:dyDescent="0.3">
      <c r="B42327" s="1">
        <f t="shared" si="662"/>
        <v>45951.923611145328</v>
      </c>
      <c r="C42327">
        <v>0</v>
      </c>
    </row>
    <row r="42328" spans="2:3" x14ac:dyDescent="0.3">
      <c r="B42328" s="1">
        <f t="shared" si="662"/>
        <v>45951.930555589774</v>
      </c>
      <c r="C42328">
        <v>0</v>
      </c>
    </row>
    <row r="42329" spans="2:3" x14ac:dyDescent="0.3">
      <c r="B42329" s="1">
        <f t="shared" si="662"/>
        <v>45951.937500034219</v>
      </c>
      <c r="C42329">
        <v>0</v>
      </c>
    </row>
    <row r="42330" spans="2:3" x14ac:dyDescent="0.3">
      <c r="B42330" s="1">
        <f t="shared" ref="B42330:B42393" si="663">B42329+(B42329-B42328)</f>
        <v>45951.944444478664</v>
      </c>
      <c r="C42330">
        <v>0</v>
      </c>
    </row>
    <row r="42331" spans="2:3" x14ac:dyDescent="0.3">
      <c r="B42331" s="1">
        <f t="shared" si="663"/>
        <v>45951.951388923109</v>
      </c>
      <c r="C42331">
        <v>0</v>
      </c>
    </row>
    <row r="42332" spans="2:3" x14ac:dyDescent="0.3">
      <c r="B42332" s="1">
        <f t="shared" si="663"/>
        <v>45951.958333367555</v>
      </c>
      <c r="C42332">
        <v>0</v>
      </c>
    </row>
    <row r="42333" spans="2:3" x14ac:dyDescent="0.3">
      <c r="B42333" s="1">
        <f t="shared" si="663"/>
        <v>45951.965277812</v>
      </c>
      <c r="C42333">
        <v>0</v>
      </c>
    </row>
    <row r="42334" spans="2:3" x14ac:dyDescent="0.3">
      <c r="B42334" s="1">
        <f t="shared" si="663"/>
        <v>45951.972222256445</v>
      </c>
      <c r="C42334">
        <v>0</v>
      </c>
    </row>
    <row r="42335" spans="2:3" x14ac:dyDescent="0.3">
      <c r="B42335" s="1">
        <f t="shared" si="663"/>
        <v>45951.97916670089</v>
      </c>
      <c r="C42335">
        <v>0</v>
      </c>
    </row>
    <row r="42336" spans="2:3" x14ac:dyDescent="0.3">
      <c r="B42336" s="1">
        <f t="shared" si="663"/>
        <v>45951.986111145336</v>
      </c>
      <c r="C42336">
        <v>0</v>
      </c>
    </row>
    <row r="42337" spans="2:3" x14ac:dyDescent="0.3">
      <c r="B42337" s="1">
        <f t="shared" si="663"/>
        <v>45951.993055589781</v>
      </c>
      <c r="C42337">
        <v>0</v>
      </c>
    </row>
    <row r="42338" spans="2:3" x14ac:dyDescent="0.3">
      <c r="B42338" s="1">
        <f t="shared" si="663"/>
        <v>45952.000000034226</v>
      </c>
      <c r="C42338">
        <v>0</v>
      </c>
    </row>
    <row r="42339" spans="2:3" x14ac:dyDescent="0.3">
      <c r="B42339" s="1">
        <f t="shared" si="663"/>
        <v>45952.006944478671</v>
      </c>
      <c r="C42339">
        <v>0</v>
      </c>
    </row>
    <row r="42340" spans="2:3" x14ac:dyDescent="0.3">
      <c r="B42340" s="1">
        <f t="shared" si="663"/>
        <v>45952.013888923117</v>
      </c>
      <c r="C42340">
        <v>0</v>
      </c>
    </row>
    <row r="42341" spans="2:3" x14ac:dyDescent="0.3">
      <c r="B42341" s="1">
        <f t="shared" si="663"/>
        <v>45952.020833367562</v>
      </c>
      <c r="C42341">
        <v>0</v>
      </c>
    </row>
    <row r="42342" spans="2:3" x14ac:dyDescent="0.3">
      <c r="B42342" s="1">
        <f t="shared" si="663"/>
        <v>45952.027777812007</v>
      </c>
      <c r="C42342">
        <v>0</v>
      </c>
    </row>
    <row r="42343" spans="2:3" x14ac:dyDescent="0.3">
      <c r="B42343" s="1">
        <f t="shared" si="663"/>
        <v>45952.034722256452</v>
      </c>
      <c r="C42343">
        <v>0</v>
      </c>
    </row>
    <row r="42344" spans="2:3" x14ac:dyDescent="0.3">
      <c r="B42344" s="1">
        <f t="shared" si="663"/>
        <v>45952.041666700898</v>
      </c>
      <c r="C42344">
        <v>0</v>
      </c>
    </row>
    <row r="42345" spans="2:3" x14ac:dyDescent="0.3">
      <c r="B42345" s="1">
        <f t="shared" si="663"/>
        <v>45952.048611145343</v>
      </c>
      <c r="C42345">
        <v>0</v>
      </c>
    </row>
    <row r="42346" spans="2:3" x14ac:dyDescent="0.3">
      <c r="B42346" s="1">
        <f t="shared" si="663"/>
        <v>45952.055555589788</v>
      </c>
      <c r="C42346">
        <v>0</v>
      </c>
    </row>
    <row r="42347" spans="2:3" x14ac:dyDescent="0.3">
      <c r="B42347" s="1">
        <f t="shared" si="663"/>
        <v>45952.062500034233</v>
      </c>
      <c r="C42347">
        <v>0</v>
      </c>
    </row>
    <row r="42348" spans="2:3" x14ac:dyDescent="0.3">
      <c r="B42348" s="1">
        <f t="shared" si="663"/>
        <v>45952.069444478679</v>
      </c>
      <c r="C42348">
        <v>0</v>
      </c>
    </row>
    <row r="42349" spans="2:3" x14ac:dyDescent="0.3">
      <c r="B42349" s="1">
        <f t="shared" si="663"/>
        <v>45952.076388923124</v>
      </c>
      <c r="C42349">
        <v>0</v>
      </c>
    </row>
    <row r="42350" spans="2:3" x14ac:dyDescent="0.3">
      <c r="B42350" s="1">
        <f t="shared" si="663"/>
        <v>45952.083333367569</v>
      </c>
      <c r="C42350">
        <v>0</v>
      </c>
    </row>
    <row r="42351" spans="2:3" x14ac:dyDescent="0.3">
      <c r="B42351" s="1">
        <f t="shared" si="663"/>
        <v>45952.090277812014</v>
      </c>
      <c r="C42351">
        <v>0.2</v>
      </c>
    </row>
    <row r="42352" spans="2:3" x14ac:dyDescent="0.3">
      <c r="B42352" s="1">
        <f t="shared" si="663"/>
        <v>45952.09722225646</v>
      </c>
      <c r="C42352">
        <v>0</v>
      </c>
    </row>
    <row r="42353" spans="2:3" x14ac:dyDescent="0.3">
      <c r="B42353" s="1">
        <f t="shared" si="663"/>
        <v>45952.104166700905</v>
      </c>
      <c r="C42353">
        <v>0</v>
      </c>
    </row>
    <row r="42354" spans="2:3" x14ac:dyDescent="0.3">
      <c r="B42354" s="1">
        <f t="shared" si="663"/>
        <v>45952.11111114535</v>
      </c>
      <c r="C42354">
        <v>0</v>
      </c>
    </row>
    <row r="42355" spans="2:3" x14ac:dyDescent="0.3">
      <c r="B42355" s="1">
        <f t="shared" si="663"/>
        <v>45952.118055589795</v>
      </c>
      <c r="C42355">
        <v>0</v>
      </c>
    </row>
    <row r="42356" spans="2:3" x14ac:dyDescent="0.3">
      <c r="B42356" s="1">
        <f t="shared" si="663"/>
        <v>45952.125000034241</v>
      </c>
      <c r="C42356">
        <v>0</v>
      </c>
    </row>
    <row r="42357" spans="2:3" x14ac:dyDescent="0.3">
      <c r="B42357" s="1">
        <f t="shared" si="663"/>
        <v>45952.131944478686</v>
      </c>
      <c r="C42357">
        <v>0</v>
      </c>
    </row>
    <row r="42358" spans="2:3" x14ac:dyDescent="0.3">
      <c r="B42358" s="1">
        <f t="shared" si="663"/>
        <v>45952.138888923131</v>
      </c>
      <c r="C42358">
        <v>0</v>
      </c>
    </row>
    <row r="42359" spans="2:3" x14ac:dyDescent="0.3">
      <c r="B42359" s="1">
        <f t="shared" si="663"/>
        <v>45952.145833367576</v>
      </c>
      <c r="C42359">
        <v>0</v>
      </c>
    </row>
    <row r="42360" spans="2:3" x14ac:dyDescent="0.3">
      <c r="B42360" s="1">
        <f t="shared" si="663"/>
        <v>45952.152777812022</v>
      </c>
      <c r="C42360">
        <v>0</v>
      </c>
    </row>
    <row r="42361" spans="2:3" x14ac:dyDescent="0.3">
      <c r="B42361" s="1">
        <f t="shared" si="663"/>
        <v>45952.159722256467</v>
      </c>
      <c r="C42361">
        <v>0</v>
      </c>
    </row>
    <row r="42362" spans="2:3" x14ac:dyDescent="0.3">
      <c r="B42362" s="1">
        <f t="shared" si="663"/>
        <v>45952.166666700912</v>
      </c>
      <c r="C42362">
        <v>0</v>
      </c>
    </row>
    <row r="42363" spans="2:3" x14ac:dyDescent="0.3">
      <c r="B42363" s="1">
        <f t="shared" si="663"/>
        <v>45952.173611145357</v>
      </c>
      <c r="C42363">
        <v>0</v>
      </c>
    </row>
    <row r="42364" spans="2:3" x14ac:dyDescent="0.3">
      <c r="B42364" s="1">
        <f t="shared" si="663"/>
        <v>45952.180555589803</v>
      </c>
      <c r="C42364">
        <v>0</v>
      </c>
    </row>
    <row r="42365" spans="2:3" x14ac:dyDescent="0.3">
      <c r="B42365" s="1">
        <f t="shared" si="663"/>
        <v>45952.187500034248</v>
      </c>
      <c r="C42365">
        <v>0</v>
      </c>
    </row>
    <row r="42366" spans="2:3" x14ac:dyDescent="0.3">
      <c r="B42366" s="1">
        <f t="shared" si="663"/>
        <v>45952.194444478693</v>
      </c>
      <c r="C42366">
        <v>0</v>
      </c>
    </row>
    <row r="42367" spans="2:3" x14ac:dyDescent="0.3">
      <c r="B42367" s="1">
        <f t="shared" si="663"/>
        <v>45952.201388923138</v>
      </c>
      <c r="C42367">
        <v>0</v>
      </c>
    </row>
    <row r="42368" spans="2:3" x14ac:dyDescent="0.3">
      <c r="B42368" s="1">
        <f t="shared" si="663"/>
        <v>45952.208333367584</v>
      </c>
      <c r="C42368">
        <v>0.4</v>
      </c>
    </row>
    <row r="42369" spans="2:3" x14ac:dyDescent="0.3">
      <c r="B42369" s="1">
        <f t="shared" si="663"/>
        <v>45952.215277812029</v>
      </c>
      <c r="C42369">
        <v>0</v>
      </c>
    </row>
    <row r="42370" spans="2:3" x14ac:dyDescent="0.3">
      <c r="B42370" s="1">
        <f t="shared" si="663"/>
        <v>45952.222222256474</v>
      </c>
      <c r="C42370">
        <v>0.2</v>
      </c>
    </row>
    <row r="42371" spans="2:3" x14ac:dyDescent="0.3">
      <c r="B42371" s="1">
        <f t="shared" si="663"/>
        <v>45952.229166700919</v>
      </c>
      <c r="C42371">
        <v>0</v>
      </c>
    </row>
    <row r="42372" spans="2:3" x14ac:dyDescent="0.3">
      <c r="B42372" s="1">
        <f t="shared" si="663"/>
        <v>45952.236111145365</v>
      </c>
      <c r="C42372">
        <v>0</v>
      </c>
    </row>
    <row r="42373" spans="2:3" x14ac:dyDescent="0.3">
      <c r="B42373" s="1">
        <f t="shared" si="663"/>
        <v>45952.24305558981</v>
      </c>
      <c r="C42373">
        <v>0</v>
      </c>
    </row>
    <row r="42374" spans="2:3" x14ac:dyDescent="0.3">
      <c r="B42374" s="1">
        <f t="shared" si="663"/>
        <v>45952.250000034255</v>
      </c>
      <c r="C42374">
        <v>0</v>
      </c>
    </row>
    <row r="42375" spans="2:3" x14ac:dyDescent="0.3">
      <c r="B42375" s="1">
        <f t="shared" si="663"/>
        <v>45952.2569444787</v>
      </c>
      <c r="C42375">
        <v>0</v>
      </c>
    </row>
    <row r="42376" spans="2:3" x14ac:dyDescent="0.3">
      <c r="B42376" s="1">
        <f t="shared" si="663"/>
        <v>45952.263888923146</v>
      </c>
      <c r="C42376">
        <v>0</v>
      </c>
    </row>
    <row r="42377" spans="2:3" x14ac:dyDescent="0.3">
      <c r="B42377" s="1">
        <f t="shared" si="663"/>
        <v>45952.270833367591</v>
      </c>
      <c r="C42377">
        <v>0</v>
      </c>
    </row>
    <row r="42378" spans="2:3" x14ac:dyDescent="0.3">
      <c r="B42378" s="1">
        <f t="shared" si="663"/>
        <v>45952.277777812036</v>
      </c>
      <c r="C42378">
        <v>0</v>
      </c>
    </row>
    <row r="42379" spans="2:3" x14ac:dyDescent="0.3">
      <c r="B42379" s="1">
        <f t="shared" si="663"/>
        <v>45952.284722256481</v>
      </c>
      <c r="C42379">
        <v>0</v>
      </c>
    </row>
    <row r="42380" spans="2:3" x14ac:dyDescent="0.3">
      <c r="B42380" s="1">
        <f t="shared" si="663"/>
        <v>45952.291666700927</v>
      </c>
      <c r="C42380">
        <v>0</v>
      </c>
    </row>
    <row r="42381" spans="2:3" x14ac:dyDescent="0.3">
      <c r="B42381" s="1">
        <f t="shared" si="663"/>
        <v>45952.298611145372</v>
      </c>
      <c r="C42381">
        <v>0</v>
      </c>
    </row>
    <row r="42382" spans="2:3" x14ac:dyDescent="0.3">
      <c r="B42382" s="1">
        <f t="shared" si="663"/>
        <v>45952.305555589817</v>
      </c>
      <c r="C42382">
        <v>0</v>
      </c>
    </row>
    <row r="42383" spans="2:3" x14ac:dyDescent="0.3">
      <c r="B42383" s="1">
        <f t="shared" si="663"/>
        <v>45952.312500034262</v>
      </c>
      <c r="C42383">
        <v>0</v>
      </c>
    </row>
    <row r="42384" spans="2:3" x14ac:dyDescent="0.3">
      <c r="B42384" s="1">
        <f t="shared" si="663"/>
        <v>45952.319444478708</v>
      </c>
      <c r="C42384">
        <v>0</v>
      </c>
    </row>
    <row r="42385" spans="2:3" x14ac:dyDescent="0.3">
      <c r="B42385" s="1">
        <f t="shared" si="663"/>
        <v>45952.326388923153</v>
      </c>
      <c r="C42385">
        <v>0</v>
      </c>
    </row>
    <row r="42386" spans="2:3" x14ac:dyDescent="0.3">
      <c r="B42386" s="1">
        <f t="shared" si="663"/>
        <v>45952.333333367598</v>
      </c>
      <c r="C42386">
        <v>0</v>
      </c>
    </row>
    <row r="42387" spans="2:3" x14ac:dyDescent="0.3">
      <c r="B42387" s="1">
        <f t="shared" si="663"/>
        <v>45952.340277812043</v>
      </c>
      <c r="C42387">
        <v>0</v>
      </c>
    </row>
    <row r="42388" spans="2:3" x14ac:dyDescent="0.3">
      <c r="B42388" s="1">
        <f t="shared" si="663"/>
        <v>45952.347222256489</v>
      </c>
      <c r="C42388">
        <v>0.2</v>
      </c>
    </row>
    <row r="42389" spans="2:3" x14ac:dyDescent="0.3">
      <c r="B42389" s="1">
        <f t="shared" si="663"/>
        <v>45952.354166700934</v>
      </c>
      <c r="C42389">
        <v>0</v>
      </c>
    </row>
    <row r="42390" spans="2:3" x14ac:dyDescent="0.3">
      <c r="B42390" s="1">
        <f t="shared" si="663"/>
        <v>45952.361111145379</v>
      </c>
      <c r="C42390">
        <v>0</v>
      </c>
    </row>
    <row r="42391" spans="2:3" x14ac:dyDescent="0.3">
      <c r="B42391" s="1">
        <f t="shared" si="663"/>
        <v>45952.368055589825</v>
      </c>
      <c r="C42391">
        <v>0</v>
      </c>
    </row>
    <row r="42392" spans="2:3" x14ac:dyDescent="0.3">
      <c r="B42392" s="1">
        <f t="shared" si="663"/>
        <v>45952.37500003427</v>
      </c>
      <c r="C42392">
        <v>0</v>
      </c>
    </row>
    <row r="42393" spans="2:3" x14ac:dyDescent="0.3">
      <c r="B42393" s="1">
        <f t="shared" si="663"/>
        <v>45952.381944478715</v>
      </c>
      <c r="C42393">
        <v>0</v>
      </c>
    </row>
    <row r="42394" spans="2:3" x14ac:dyDescent="0.3">
      <c r="B42394" s="1">
        <f t="shared" ref="B42394:B42457" si="664">B42393+(B42393-B42392)</f>
        <v>45952.38888892316</v>
      </c>
      <c r="C42394">
        <v>0</v>
      </c>
    </row>
    <row r="42395" spans="2:3" x14ac:dyDescent="0.3">
      <c r="B42395" s="1">
        <f t="shared" si="664"/>
        <v>45952.395833367606</v>
      </c>
      <c r="C42395">
        <v>0</v>
      </c>
    </row>
    <row r="42396" spans="2:3" x14ac:dyDescent="0.3">
      <c r="B42396" s="1">
        <f t="shared" si="664"/>
        <v>45952.402777812051</v>
      </c>
      <c r="C42396">
        <v>0</v>
      </c>
    </row>
    <row r="42397" spans="2:3" x14ac:dyDescent="0.3">
      <c r="B42397" s="1">
        <f t="shared" si="664"/>
        <v>45952.409722256496</v>
      </c>
      <c r="C42397">
        <v>0</v>
      </c>
    </row>
    <row r="42398" spans="2:3" x14ac:dyDescent="0.3">
      <c r="B42398" s="1">
        <f t="shared" si="664"/>
        <v>45952.416666700941</v>
      </c>
      <c r="C42398">
        <v>0</v>
      </c>
    </row>
    <row r="42399" spans="2:3" x14ac:dyDescent="0.3">
      <c r="B42399" s="1">
        <f t="shared" si="664"/>
        <v>45952.423611145387</v>
      </c>
      <c r="C42399">
        <v>0</v>
      </c>
    </row>
    <row r="42400" spans="2:3" x14ac:dyDescent="0.3">
      <c r="B42400" s="1">
        <f t="shared" si="664"/>
        <v>45952.430555589832</v>
      </c>
      <c r="C42400">
        <v>0</v>
      </c>
    </row>
    <row r="42401" spans="2:3" x14ac:dyDescent="0.3">
      <c r="B42401" s="1">
        <f t="shared" si="664"/>
        <v>45952.437500034277</v>
      </c>
      <c r="C42401">
        <v>0</v>
      </c>
    </row>
    <row r="42402" spans="2:3" x14ac:dyDescent="0.3">
      <c r="B42402" s="1">
        <f t="shared" si="664"/>
        <v>45952.444444478722</v>
      </c>
      <c r="C42402">
        <v>0</v>
      </c>
    </row>
    <row r="42403" spans="2:3" x14ac:dyDescent="0.3">
      <c r="B42403" s="1">
        <f t="shared" si="664"/>
        <v>45952.451388923168</v>
      </c>
      <c r="C42403">
        <v>0</v>
      </c>
    </row>
    <row r="42404" spans="2:3" x14ac:dyDescent="0.3">
      <c r="B42404" s="1">
        <f t="shared" si="664"/>
        <v>45952.458333367613</v>
      </c>
      <c r="C42404">
        <v>0</v>
      </c>
    </row>
    <row r="42405" spans="2:3" x14ac:dyDescent="0.3">
      <c r="B42405" s="1">
        <f t="shared" si="664"/>
        <v>45952.465277812058</v>
      </c>
      <c r="C42405">
        <v>0.2</v>
      </c>
    </row>
    <row r="42406" spans="2:3" x14ac:dyDescent="0.3">
      <c r="B42406" s="1">
        <f t="shared" si="664"/>
        <v>45952.472222256503</v>
      </c>
      <c r="C42406">
        <v>0.2</v>
      </c>
    </row>
    <row r="42407" spans="2:3" x14ac:dyDescent="0.3">
      <c r="B42407" s="1">
        <f t="shared" si="664"/>
        <v>45952.479166700949</v>
      </c>
      <c r="C42407">
        <v>0.4</v>
      </c>
    </row>
    <row r="42408" spans="2:3" x14ac:dyDescent="0.3">
      <c r="B42408" s="1">
        <f t="shared" si="664"/>
        <v>45952.486111145394</v>
      </c>
      <c r="C42408">
        <v>3.2</v>
      </c>
    </row>
    <row r="42409" spans="2:3" x14ac:dyDescent="0.3">
      <c r="B42409" s="1">
        <f t="shared" si="664"/>
        <v>45952.493055589839</v>
      </c>
      <c r="C42409">
        <v>1.4</v>
      </c>
    </row>
    <row r="42410" spans="2:3" x14ac:dyDescent="0.3">
      <c r="B42410" s="1">
        <f t="shared" si="664"/>
        <v>45952.500000034284</v>
      </c>
      <c r="C42410">
        <v>0.2</v>
      </c>
    </row>
    <row r="42411" spans="2:3" x14ac:dyDescent="0.3">
      <c r="B42411" s="1">
        <f t="shared" si="664"/>
        <v>45952.50694447873</v>
      </c>
      <c r="C42411">
        <v>0</v>
      </c>
    </row>
    <row r="42412" spans="2:3" x14ac:dyDescent="0.3">
      <c r="B42412" s="1">
        <f t="shared" si="664"/>
        <v>45952.513888923175</v>
      </c>
      <c r="C42412">
        <v>0</v>
      </c>
    </row>
    <row r="42413" spans="2:3" x14ac:dyDescent="0.3">
      <c r="B42413" s="1">
        <f t="shared" si="664"/>
        <v>45952.52083336762</v>
      </c>
      <c r="C42413">
        <v>0</v>
      </c>
    </row>
    <row r="42414" spans="2:3" x14ac:dyDescent="0.3">
      <c r="B42414" s="1">
        <f t="shared" si="664"/>
        <v>45952.527777812065</v>
      </c>
      <c r="C42414">
        <v>0</v>
      </c>
    </row>
    <row r="42415" spans="2:3" x14ac:dyDescent="0.3">
      <c r="B42415" s="1">
        <f t="shared" si="664"/>
        <v>45952.534722256511</v>
      </c>
      <c r="C42415">
        <v>0.2</v>
      </c>
    </row>
    <row r="42416" spans="2:3" x14ac:dyDescent="0.3">
      <c r="B42416" s="1">
        <f t="shared" si="664"/>
        <v>45952.541666700956</v>
      </c>
      <c r="C42416">
        <v>0</v>
      </c>
    </row>
    <row r="42417" spans="2:3" x14ac:dyDescent="0.3">
      <c r="B42417" s="1">
        <f t="shared" si="664"/>
        <v>45952.548611145401</v>
      </c>
      <c r="C42417">
        <v>0</v>
      </c>
    </row>
    <row r="42418" spans="2:3" x14ac:dyDescent="0.3">
      <c r="B42418" s="1">
        <f t="shared" si="664"/>
        <v>45952.555555589846</v>
      </c>
      <c r="C42418">
        <v>0</v>
      </c>
    </row>
    <row r="42419" spans="2:3" x14ac:dyDescent="0.3">
      <c r="B42419" s="1">
        <f t="shared" si="664"/>
        <v>45952.562500034292</v>
      </c>
      <c r="C42419">
        <v>0</v>
      </c>
    </row>
    <row r="42420" spans="2:3" x14ac:dyDescent="0.3">
      <c r="B42420" s="1">
        <f t="shared" si="664"/>
        <v>45952.569444478737</v>
      </c>
      <c r="C42420">
        <v>0</v>
      </c>
    </row>
    <row r="42421" spans="2:3" x14ac:dyDescent="0.3">
      <c r="B42421" s="1">
        <f t="shared" si="664"/>
        <v>45952.576388923182</v>
      </c>
      <c r="C42421">
        <v>0</v>
      </c>
    </row>
    <row r="42422" spans="2:3" x14ac:dyDescent="0.3">
      <c r="B42422" s="1">
        <f t="shared" si="664"/>
        <v>45952.583333367627</v>
      </c>
      <c r="C42422">
        <v>0</v>
      </c>
    </row>
    <row r="42423" spans="2:3" x14ac:dyDescent="0.3">
      <c r="B42423" s="1">
        <f t="shared" si="664"/>
        <v>45952.590277812073</v>
      </c>
      <c r="C42423">
        <v>0</v>
      </c>
    </row>
    <row r="42424" spans="2:3" x14ac:dyDescent="0.3">
      <c r="B42424" s="1">
        <f t="shared" si="664"/>
        <v>45952.597222256518</v>
      </c>
      <c r="C42424">
        <v>0</v>
      </c>
    </row>
    <row r="42425" spans="2:3" x14ac:dyDescent="0.3">
      <c r="B42425" s="1">
        <f t="shared" si="664"/>
        <v>45952.604166700963</v>
      </c>
      <c r="C42425">
        <v>0</v>
      </c>
    </row>
    <row r="42426" spans="2:3" x14ac:dyDescent="0.3">
      <c r="B42426" s="1">
        <f t="shared" si="664"/>
        <v>45952.611111145408</v>
      </c>
      <c r="C42426">
        <v>0</v>
      </c>
    </row>
    <row r="42427" spans="2:3" x14ac:dyDescent="0.3">
      <c r="B42427" s="1">
        <f t="shared" si="664"/>
        <v>45952.618055589854</v>
      </c>
      <c r="C42427">
        <v>0</v>
      </c>
    </row>
    <row r="42428" spans="2:3" x14ac:dyDescent="0.3">
      <c r="B42428" s="1">
        <f t="shared" si="664"/>
        <v>45952.625000034299</v>
      </c>
      <c r="C42428">
        <v>0</v>
      </c>
    </row>
    <row r="42429" spans="2:3" x14ac:dyDescent="0.3">
      <c r="B42429" s="1">
        <f t="shared" si="664"/>
        <v>45952.631944478744</v>
      </c>
      <c r="C42429">
        <v>0</v>
      </c>
    </row>
    <row r="42430" spans="2:3" x14ac:dyDescent="0.3">
      <c r="B42430" s="1">
        <f t="shared" si="664"/>
        <v>45952.638888923189</v>
      </c>
      <c r="C42430">
        <v>0</v>
      </c>
    </row>
    <row r="42431" spans="2:3" x14ac:dyDescent="0.3">
      <c r="B42431" s="1">
        <f t="shared" si="664"/>
        <v>45952.645833367635</v>
      </c>
      <c r="C42431">
        <v>0</v>
      </c>
    </row>
    <row r="42432" spans="2:3" x14ac:dyDescent="0.3">
      <c r="B42432" s="1">
        <f t="shared" si="664"/>
        <v>45952.65277781208</v>
      </c>
      <c r="C42432">
        <v>0</v>
      </c>
    </row>
    <row r="42433" spans="2:3" x14ac:dyDescent="0.3">
      <c r="B42433" s="1">
        <f t="shared" si="664"/>
        <v>45952.659722256525</v>
      </c>
      <c r="C42433">
        <v>0</v>
      </c>
    </row>
    <row r="42434" spans="2:3" x14ac:dyDescent="0.3">
      <c r="B42434" s="1">
        <f t="shared" si="664"/>
        <v>45952.66666670097</v>
      </c>
      <c r="C42434">
        <v>0</v>
      </c>
    </row>
    <row r="42435" spans="2:3" x14ac:dyDescent="0.3">
      <c r="B42435" s="1">
        <f t="shared" si="664"/>
        <v>45952.673611145416</v>
      </c>
      <c r="C42435">
        <v>0</v>
      </c>
    </row>
    <row r="42436" spans="2:3" x14ac:dyDescent="0.3">
      <c r="B42436" s="1">
        <f t="shared" si="664"/>
        <v>45952.680555589861</v>
      </c>
      <c r="C42436">
        <v>0</v>
      </c>
    </row>
    <row r="42437" spans="2:3" x14ac:dyDescent="0.3">
      <c r="B42437" s="1">
        <f t="shared" si="664"/>
        <v>45952.687500034306</v>
      </c>
      <c r="C42437">
        <v>0</v>
      </c>
    </row>
    <row r="42438" spans="2:3" x14ac:dyDescent="0.3">
      <c r="B42438" s="1">
        <f t="shared" si="664"/>
        <v>45952.694444478751</v>
      </c>
      <c r="C42438">
        <v>0</v>
      </c>
    </row>
    <row r="42439" spans="2:3" x14ac:dyDescent="0.3">
      <c r="B42439" s="1">
        <f t="shared" si="664"/>
        <v>45952.701388923197</v>
      </c>
      <c r="C42439">
        <v>0</v>
      </c>
    </row>
    <row r="42440" spans="2:3" x14ac:dyDescent="0.3">
      <c r="B42440" s="1">
        <f t="shared" si="664"/>
        <v>45952.708333367642</v>
      </c>
      <c r="C42440">
        <v>0</v>
      </c>
    </row>
    <row r="42441" spans="2:3" x14ac:dyDescent="0.3">
      <c r="B42441" s="1">
        <f t="shared" si="664"/>
        <v>45952.715277812087</v>
      </c>
      <c r="C42441">
        <v>0</v>
      </c>
    </row>
    <row r="42442" spans="2:3" x14ac:dyDescent="0.3">
      <c r="B42442" s="1">
        <f t="shared" si="664"/>
        <v>45952.722222256532</v>
      </c>
      <c r="C42442">
        <v>0</v>
      </c>
    </row>
    <row r="42443" spans="2:3" x14ac:dyDescent="0.3">
      <c r="B42443" s="1">
        <f t="shared" si="664"/>
        <v>45952.729166700978</v>
      </c>
      <c r="C42443">
        <v>0</v>
      </c>
    </row>
    <row r="42444" spans="2:3" x14ac:dyDescent="0.3">
      <c r="B42444" s="1">
        <f t="shared" si="664"/>
        <v>45952.736111145423</v>
      </c>
      <c r="C42444">
        <v>0</v>
      </c>
    </row>
    <row r="42445" spans="2:3" x14ac:dyDescent="0.3">
      <c r="B42445" s="1">
        <f t="shared" si="664"/>
        <v>45952.743055589868</v>
      </c>
      <c r="C42445">
        <v>0</v>
      </c>
    </row>
    <row r="42446" spans="2:3" x14ac:dyDescent="0.3">
      <c r="B42446" s="1">
        <f t="shared" si="664"/>
        <v>45952.750000034313</v>
      </c>
      <c r="C42446">
        <v>0</v>
      </c>
    </row>
    <row r="42447" spans="2:3" x14ac:dyDescent="0.3">
      <c r="B42447" s="1">
        <f t="shared" si="664"/>
        <v>45952.756944478759</v>
      </c>
      <c r="C42447">
        <v>0</v>
      </c>
    </row>
    <row r="42448" spans="2:3" x14ac:dyDescent="0.3">
      <c r="B42448" s="1">
        <f t="shared" si="664"/>
        <v>45952.763888923204</v>
      </c>
      <c r="C42448">
        <v>0</v>
      </c>
    </row>
    <row r="42449" spans="2:3" x14ac:dyDescent="0.3">
      <c r="B42449" s="1">
        <f t="shared" si="664"/>
        <v>45952.770833367649</v>
      </c>
      <c r="C42449">
        <v>0</v>
      </c>
    </row>
    <row r="42450" spans="2:3" x14ac:dyDescent="0.3">
      <c r="B42450" s="1">
        <f t="shared" si="664"/>
        <v>45952.777777812094</v>
      </c>
      <c r="C42450">
        <v>0</v>
      </c>
    </row>
    <row r="42451" spans="2:3" x14ac:dyDescent="0.3">
      <c r="B42451" s="1">
        <f t="shared" si="664"/>
        <v>45952.78472225654</v>
      </c>
      <c r="C42451">
        <v>0</v>
      </c>
    </row>
    <row r="42452" spans="2:3" x14ac:dyDescent="0.3">
      <c r="B42452" s="1">
        <f t="shared" si="664"/>
        <v>45952.791666700985</v>
      </c>
      <c r="C42452">
        <v>0</v>
      </c>
    </row>
    <row r="42453" spans="2:3" x14ac:dyDescent="0.3">
      <c r="B42453" s="1">
        <f t="shared" si="664"/>
        <v>45952.79861114543</v>
      </c>
      <c r="C42453">
        <v>0</v>
      </c>
    </row>
    <row r="42454" spans="2:3" x14ac:dyDescent="0.3">
      <c r="B42454" s="1">
        <f t="shared" si="664"/>
        <v>45952.805555589875</v>
      </c>
      <c r="C42454">
        <v>0</v>
      </c>
    </row>
    <row r="42455" spans="2:3" x14ac:dyDescent="0.3">
      <c r="B42455" s="1">
        <f t="shared" si="664"/>
        <v>45952.812500034321</v>
      </c>
      <c r="C42455">
        <v>0</v>
      </c>
    </row>
    <row r="42456" spans="2:3" x14ac:dyDescent="0.3">
      <c r="B42456" s="1">
        <f t="shared" si="664"/>
        <v>45952.819444478766</v>
      </c>
      <c r="C42456">
        <v>0</v>
      </c>
    </row>
    <row r="42457" spans="2:3" x14ac:dyDescent="0.3">
      <c r="B42457" s="1">
        <f t="shared" si="664"/>
        <v>45952.826388923211</v>
      </c>
      <c r="C42457">
        <v>0</v>
      </c>
    </row>
    <row r="42458" spans="2:3" x14ac:dyDescent="0.3">
      <c r="B42458" s="1">
        <f t="shared" ref="B42458:B42521" si="665">B42457+(B42457-B42456)</f>
        <v>45952.833333367656</v>
      </c>
      <c r="C42458">
        <v>0</v>
      </c>
    </row>
    <row r="42459" spans="2:3" x14ac:dyDescent="0.3">
      <c r="B42459" s="1">
        <f t="shared" si="665"/>
        <v>45952.840277812102</v>
      </c>
      <c r="C42459">
        <v>0</v>
      </c>
    </row>
    <row r="42460" spans="2:3" x14ac:dyDescent="0.3">
      <c r="B42460" s="1">
        <f t="shared" si="665"/>
        <v>45952.847222256547</v>
      </c>
      <c r="C42460">
        <v>0</v>
      </c>
    </row>
    <row r="42461" spans="2:3" x14ac:dyDescent="0.3">
      <c r="B42461" s="1">
        <f t="shared" si="665"/>
        <v>45952.854166700992</v>
      </c>
      <c r="C42461">
        <v>0</v>
      </c>
    </row>
    <row r="42462" spans="2:3" x14ac:dyDescent="0.3">
      <c r="B42462" s="1">
        <f t="shared" si="665"/>
        <v>45952.861111145437</v>
      </c>
      <c r="C42462">
        <v>0</v>
      </c>
    </row>
    <row r="42463" spans="2:3" x14ac:dyDescent="0.3">
      <c r="B42463" s="1">
        <f t="shared" si="665"/>
        <v>45952.868055589883</v>
      </c>
      <c r="C42463">
        <v>0</v>
      </c>
    </row>
    <row r="42464" spans="2:3" x14ac:dyDescent="0.3">
      <c r="B42464" s="1">
        <f t="shared" si="665"/>
        <v>45952.875000034328</v>
      </c>
      <c r="C42464">
        <v>0</v>
      </c>
    </row>
    <row r="42465" spans="2:3" x14ac:dyDescent="0.3">
      <c r="B42465" s="1">
        <f t="shared" si="665"/>
        <v>45952.881944478773</v>
      </c>
      <c r="C42465">
        <v>0</v>
      </c>
    </row>
    <row r="42466" spans="2:3" x14ac:dyDescent="0.3">
      <c r="B42466" s="1">
        <f t="shared" si="665"/>
        <v>45952.888888923218</v>
      </c>
      <c r="C42466">
        <v>0</v>
      </c>
    </row>
    <row r="42467" spans="2:3" x14ac:dyDescent="0.3">
      <c r="B42467" s="1">
        <f t="shared" si="665"/>
        <v>45952.895833367664</v>
      </c>
      <c r="C42467">
        <v>0</v>
      </c>
    </row>
    <row r="42468" spans="2:3" x14ac:dyDescent="0.3">
      <c r="B42468" s="1">
        <f t="shared" si="665"/>
        <v>45952.902777812109</v>
      </c>
      <c r="C42468">
        <v>0</v>
      </c>
    </row>
    <row r="42469" spans="2:3" x14ac:dyDescent="0.3">
      <c r="B42469" s="1">
        <f t="shared" si="665"/>
        <v>45952.909722256554</v>
      </c>
      <c r="C42469">
        <v>0</v>
      </c>
    </row>
    <row r="42470" spans="2:3" x14ac:dyDescent="0.3">
      <c r="B42470" s="1">
        <f t="shared" si="665"/>
        <v>45952.916666700999</v>
      </c>
      <c r="C42470">
        <v>0</v>
      </c>
    </row>
    <row r="42471" spans="2:3" x14ac:dyDescent="0.3">
      <c r="B42471" s="1">
        <f t="shared" si="665"/>
        <v>45952.923611145445</v>
      </c>
      <c r="C42471">
        <v>0</v>
      </c>
    </row>
    <row r="42472" spans="2:3" x14ac:dyDescent="0.3">
      <c r="B42472" s="1">
        <f t="shared" si="665"/>
        <v>45952.93055558989</v>
      </c>
      <c r="C42472">
        <v>0</v>
      </c>
    </row>
    <row r="42473" spans="2:3" x14ac:dyDescent="0.3">
      <c r="B42473" s="1">
        <f t="shared" si="665"/>
        <v>45952.937500034335</v>
      </c>
      <c r="C42473">
        <v>0</v>
      </c>
    </row>
    <row r="42474" spans="2:3" x14ac:dyDescent="0.3">
      <c r="B42474" s="1">
        <f t="shared" si="665"/>
        <v>45952.94444447878</v>
      </c>
      <c r="C42474">
        <v>0</v>
      </c>
    </row>
    <row r="42475" spans="2:3" x14ac:dyDescent="0.3">
      <c r="B42475" s="1">
        <f t="shared" si="665"/>
        <v>45952.951388923226</v>
      </c>
      <c r="C42475">
        <v>0</v>
      </c>
    </row>
    <row r="42476" spans="2:3" x14ac:dyDescent="0.3">
      <c r="B42476" s="1">
        <f t="shared" si="665"/>
        <v>45952.958333367671</v>
      </c>
      <c r="C42476">
        <v>0</v>
      </c>
    </row>
    <row r="42477" spans="2:3" x14ac:dyDescent="0.3">
      <c r="B42477" s="1">
        <f t="shared" si="665"/>
        <v>45952.965277812116</v>
      </c>
      <c r="C42477">
        <v>0</v>
      </c>
    </row>
    <row r="42478" spans="2:3" x14ac:dyDescent="0.3">
      <c r="B42478" s="1">
        <f t="shared" si="665"/>
        <v>45952.972222256562</v>
      </c>
      <c r="C42478">
        <v>0</v>
      </c>
    </row>
    <row r="42479" spans="2:3" x14ac:dyDescent="0.3">
      <c r="B42479" s="1">
        <f t="shared" si="665"/>
        <v>45952.979166701007</v>
      </c>
      <c r="C42479">
        <v>0</v>
      </c>
    </row>
    <row r="42480" spans="2:3" x14ac:dyDescent="0.3">
      <c r="B42480" s="1">
        <f t="shared" si="665"/>
        <v>45952.986111145452</v>
      </c>
      <c r="C42480">
        <v>0</v>
      </c>
    </row>
    <row r="42481" spans="2:3" x14ac:dyDescent="0.3">
      <c r="B42481" s="1">
        <f t="shared" si="665"/>
        <v>45952.993055589897</v>
      </c>
      <c r="C42481">
        <v>0</v>
      </c>
    </row>
    <row r="42482" spans="2:3" x14ac:dyDescent="0.3">
      <c r="B42482" s="1">
        <f t="shared" si="665"/>
        <v>45953.000000034343</v>
      </c>
      <c r="C42482">
        <v>0</v>
      </c>
    </row>
    <row r="42483" spans="2:3" x14ac:dyDescent="0.3">
      <c r="B42483" s="1">
        <f t="shared" si="665"/>
        <v>45953.006944478788</v>
      </c>
      <c r="C42483">
        <v>0</v>
      </c>
    </row>
    <row r="42484" spans="2:3" x14ac:dyDescent="0.3">
      <c r="B42484" s="1">
        <f t="shared" si="665"/>
        <v>45953.013888923233</v>
      </c>
      <c r="C42484">
        <v>0</v>
      </c>
    </row>
    <row r="42485" spans="2:3" x14ac:dyDescent="0.3">
      <c r="B42485" s="1">
        <f t="shared" si="665"/>
        <v>45953.020833367678</v>
      </c>
      <c r="C42485">
        <v>0</v>
      </c>
    </row>
    <row r="42486" spans="2:3" x14ac:dyDescent="0.3">
      <c r="B42486" s="1">
        <f t="shared" si="665"/>
        <v>45953.027777812124</v>
      </c>
      <c r="C42486">
        <v>0</v>
      </c>
    </row>
    <row r="42487" spans="2:3" x14ac:dyDescent="0.3">
      <c r="B42487" s="1">
        <f t="shared" si="665"/>
        <v>45953.034722256569</v>
      </c>
      <c r="C42487">
        <v>0</v>
      </c>
    </row>
    <row r="42488" spans="2:3" x14ac:dyDescent="0.3">
      <c r="B42488" s="1">
        <f t="shared" si="665"/>
        <v>45953.041666701014</v>
      </c>
      <c r="C42488">
        <v>0</v>
      </c>
    </row>
    <row r="42489" spans="2:3" x14ac:dyDescent="0.3">
      <c r="B42489" s="1">
        <f t="shared" si="665"/>
        <v>45953.048611145459</v>
      </c>
      <c r="C42489">
        <v>0</v>
      </c>
    </row>
    <row r="42490" spans="2:3" x14ac:dyDescent="0.3">
      <c r="B42490" s="1">
        <f t="shared" si="665"/>
        <v>45953.055555589905</v>
      </c>
      <c r="C42490">
        <v>0</v>
      </c>
    </row>
    <row r="42491" spans="2:3" x14ac:dyDescent="0.3">
      <c r="B42491" s="1">
        <f t="shared" si="665"/>
        <v>45953.06250003435</v>
      </c>
      <c r="C42491">
        <v>0</v>
      </c>
    </row>
    <row r="42492" spans="2:3" x14ac:dyDescent="0.3">
      <c r="B42492" s="1">
        <f t="shared" si="665"/>
        <v>45953.069444478795</v>
      </c>
      <c r="C42492">
        <v>0</v>
      </c>
    </row>
    <row r="42493" spans="2:3" x14ac:dyDescent="0.3">
      <c r="B42493" s="1">
        <f t="shared" si="665"/>
        <v>45953.07638892324</v>
      </c>
      <c r="C42493">
        <v>0</v>
      </c>
    </row>
    <row r="42494" spans="2:3" x14ac:dyDescent="0.3">
      <c r="B42494" s="1">
        <f t="shared" si="665"/>
        <v>45953.083333367686</v>
      </c>
      <c r="C42494">
        <v>0</v>
      </c>
    </row>
    <row r="42495" spans="2:3" x14ac:dyDescent="0.3">
      <c r="B42495" s="1">
        <f t="shared" si="665"/>
        <v>45953.090277812131</v>
      </c>
      <c r="C42495">
        <v>0</v>
      </c>
    </row>
    <row r="42496" spans="2:3" x14ac:dyDescent="0.3">
      <c r="B42496" s="1">
        <f t="shared" si="665"/>
        <v>45953.097222256576</v>
      </c>
      <c r="C42496">
        <v>0</v>
      </c>
    </row>
    <row r="42497" spans="2:3" x14ac:dyDescent="0.3">
      <c r="B42497" s="1">
        <f t="shared" si="665"/>
        <v>45953.104166701021</v>
      </c>
      <c r="C42497">
        <v>0</v>
      </c>
    </row>
    <row r="42498" spans="2:3" x14ac:dyDescent="0.3">
      <c r="B42498" s="1">
        <f t="shared" si="665"/>
        <v>45953.111111145467</v>
      </c>
      <c r="C42498">
        <v>0</v>
      </c>
    </row>
    <row r="42499" spans="2:3" x14ac:dyDescent="0.3">
      <c r="B42499" s="1">
        <f t="shared" si="665"/>
        <v>45953.118055589912</v>
      </c>
      <c r="C42499">
        <v>0</v>
      </c>
    </row>
    <row r="42500" spans="2:3" x14ac:dyDescent="0.3">
      <c r="B42500" s="1">
        <f t="shared" si="665"/>
        <v>45953.125000034357</v>
      </c>
      <c r="C42500">
        <v>0</v>
      </c>
    </row>
    <row r="42501" spans="2:3" x14ac:dyDescent="0.3">
      <c r="B42501" s="1">
        <f t="shared" si="665"/>
        <v>45953.131944478802</v>
      </c>
      <c r="C42501">
        <v>0</v>
      </c>
    </row>
    <row r="42502" spans="2:3" x14ac:dyDescent="0.3">
      <c r="B42502" s="1">
        <f t="shared" si="665"/>
        <v>45953.138888923248</v>
      </c>
      <c r="C42502">
        <v>0</v>
      </c>
    </row>
    <row r="42503" spans="2:3" x14ac:dyDescent="0.3">
      <c r="B42503" s="1">
        <f t="shared" si="665"/>
        <v>45953.145833367693</v>
      </c>
      <c r="C42503">
        <v>0</v>
      </c>
    </row>
    <row r="42504" spans="2:3" x14ac:dyDescent="0.3">
      <c r="B42504" s="1">
        <f t="shared" si="665"/>
        <v>45953.152777812138</v>
      </c>
      <c r="C42504">
        <v>0</v>
      </c>
    </row>
    <row r="42505" spans="2:3" x14ac:dyDescent="0.3">
      <c r="B42505" s="1">
        <f t="shared" si="665"/>
        <v>45953.159722256583</v>
      </c>
      <c r="C42505">
        <v>0</v>
      </c>
    </row>
    <row r="42506" spans="2:3" x14ac:dyDescent="0.3">
      <c r="B42506" s="1">
        <f t="shared" si="665"/>
        <v>45953.166666701029</v>
      </c>
      <c r="C42506">
        <v>0</v>
      </c>
    </row>
    <row r="42507" spans="2:3" x14ac:dyDescent="0.3">
      <c r="B42507" s="1">
        <f t="shared" si="665"/>
        <v>45953.173611145474</v>
      </c>
      <c r="C42507">
        <v>0</v>
      </c>
    </row>
    <row r="42508" spans="2:3" x14ac:dyDescent="0.3">
      <c r="B42508" s="1">
        <f t="shared" si="665"/>
        <v>45953.180555589919</v>
      </c>
      <c r="C42508">
        <v>0</v>
      </c>
    </row>
    <row r="42509" spans="2:3" x14ac:dyDescent="0.3">
      <c r="B42509" s="1">
        <f t="shared" si="665"/>
        <v>45953.187500034364</v>
      </c>
      <c r="C42509">
        <v>0</v>
      </c>
    </row>
    <row r="42510" spans="2:3" x14ac:dyDescent="0.3">
      <c r="B42510" s="1">
        <f t="shared" si="665"/>
        <v>45953.19444447881</v>
      </c>
      <c r="C42510">
        <v>0</v>
      </c>
    </row>
    <row r="42511" spans="2:3" x14ac:dyDescent="0.3">
      <c r="B42511" s="1">
        <f t="shared" si="665"/>
        <v>45953.201388923255</v>
      </c>
      <c r="C42511">
        <v>0</v>
      </c>
    </row>
    <row r="42512" spans="2:3" x14ac:dyDescent="0.3">
      <c r="B42512" s="1">
        <f t="shared" si="665"/>
        <v>45953.2083333677</v>
      </c>
      <c r="C42512">
        <v>0</v>
      </c>
    </row>
    <row r="42513" spans="2:3" x14ac:dyDescent="0.3">
      <c r="B42513" s="1">
        <f t="shared" si="665"/>
        <v>45953.215277812145</v>
      </c>
      <c r="C42513">
        <v>0</v>
      </c>
    </row>
    <row r="42514" spans="2:3" x14ac:dyDescent="0.3">
      <c r="B42514" s="1">
        <f t="shared" si="665"/>
        <v>45953.222222256591</v>
      </c>
      <c r="C42514">
        <v>0</v>
      </c>
    </row>
    <row r="42515" spans="2:3" x14ac:dyDescent="0.3">
      <c r="B42515" s="1">
        <f t="shared" si="665"/>
        <v>45953.229166701036</v>
      </c>
      <c r="C42515">
        <v>0</v>
      </c>
    </row>
    <row r="42516" spans="2:3" x14ac:dyDescent="0.3">
      <c r="B42516" s="1">
        <f t="shared" si="665"/>
        <v>45953.236111145481</v>
      </c>
      <c r="C42516">
        <v>0</v>
      </c>
    </row>
    <row r="42517" spans="2:3" x14ac:dyDescent="0.3">
      <c r="B42517" s="1">
        <f t="shared" si="665"/>
        <v>45953.243055589926</v>
      </c>
      <c r="C42517">
        <v>0</v>
      </c>
    </row>
    <row r="42518" spans="2:3" x14ac:dyDescent="0.3">
      <c r="B42518" s="1">
        <f t="shared" si="665"/>
        <v>45953.250000034372</v>
      </c>
      <c r="C42518">
        <v>0</v>
      </c>
    </row>
    <row r="42519" spans="2:3" x14ac:dyDescent="0.3">
      <c r="B42519" s="1">
        <f t="shared" si="665"/>
        <v>45953.256944478817</v>
      </c>
      <c r="C42519">
        <v>0</v>
      </c>
    </row>
    <row r="42520" spans="2:3" x14ac:dyDescent="0.3">
      <c r="B42520" s="1">
        <f t="shared" si="665"/>
        <v>45953.263888923262</v>
      </c>
      <c r="C42520">
        <v>0</v>
      </c>
    </row>
    <row r="42521" spans="2:3" x14ac:dyDescent="0.3">
      <c r="B42521" s="1">
        <f t="shared" si="665"/>
        <v>45953.270833367707</v>
      </c>
      <c r="C42521">
        <v>0</v>
      </c>
    </row>
    <row r="42522" spans="2:3" x14ac:dyDescent="0.3">
      <c r="B42522" s="1">
        <f t="shared" ref="B42522:B42585" si="666">B42521+(B42521-B42520)</f>
        <v>45953.277777812153</v>
      </c>
      <c r="C42522">
        <v>0</v>
      </c>
    </row>
    <row r="42523" spans="2:3" x14ac:dyDescent="0.3">
      <c r="B42523" s="1">
        <f t="shared" si="666"/>
        <v>45953.284722256598</v>
      </c>
      <c r="C42523">
        <v>0</v>
      </c>
    </row>
    <row r="42524" spans="2:3" x14ac:dyDescent="0.3">
      <c r="B42524" s="1">
        <f t="shared" si="666"/>
        <v>45953.291666701043</v>
      </c>
      <c r="C42524">
        <v>0</v>
      </c>
    </row>
    <row r="42525" spans="2:3" x14ac:dyDescent="0.3">
      <c r="B42525" s="1">
        <f t="shared" si="666"/>
        <v>45953.298611145488</v>
      </c>
      <c r="C42525">
        <v>0</v>
      </c>
    </row>
    <row r="42526" spans="2:3" x14ac:dyDescent="0.3">
      <c r="B42526" s="1">
        <f t="shared" si="666"/>
        <v>45953.305555589934</v>
      </c>
      <c r="C42526">
        <v>0</v>
      </c>
    </row>
    <row r="42527" spans="2:3" x14ac:dyDescent="0.3">
      <c r="B42527" s="1">
        <f t="shared" si="666"/>
        <v>45953.312500034379</v>
      </c>
      <c r="C42527">
        <v>0</v>
      </c>
    </row>
    <row r="42528" spans="2:3" x14ac:dyDescent="0.3">
      <c r="B42528" s="1">
        <f t="shared" si="666"/>
        <v>45953.319444478824</v>
      </c>
      <c r="C42528">
        <v>0</v>
      </c>
    </row>
    <row r="42529" spans="2:3" x14ac:dyDescent="0.3">
      <c r="B42529" s="1">
        <f t="shared" si="666"/>
        <v>45953.326388923269</v>
      </c>
      <c r="C42529">
        <v>0</v>
      </c>
    </row>
    <row r="42530" spans="2:3" x14ac:dyDescent="0.3">
      <c r="B42530" s="1">
        <f t="shared" si="666"/>
        <v>45953.333333367715</v>
      </c>
      <c r="C42530">
        <v>0</v>
      </c>
    </row>
    <row r="42531" spans="2:3" x14ac:dyDescent="0.3">
      <c r="B42531" s="1">
        <f t="shared" si="666"/>
        <v>45953.34027781216</v>
      </c>
      <c r="C42531">
        <v>0</v>
      </c>
    </row>
    <row r="42532" spans="2:3" x14ac:dyDescent="0.3">
      <c r="B42532" s="1">
        <f t="shared" si="666"/>
        <v>45953.347222256605</v>
      </c>
      <c r="C42532">
        <v>0</v>
      </c>
    </row>
    <row r="42533" spans="2:3" x14ac:dyDescent="0.3">
      <c r="B42533" s="1">
        <f t="shared" si="666"/>
        <v>45953.35416670105</v>
      </c>
      <c r="C42533">
        <v>0</v>
      </c>
    </row>
    <row r="42534" spans="2:3" x14ac:dyDescent="0.3">
      <c r="B42534" s="1">
        <f t="shared" si="666"/>
        <v>45953.361111145496</v>
      </c>
      <c r="C42534">
        <v>0</v>
      </c>
    </row>
    <row r="42535" spans="2:3" x14ac:dyDescent="0.3">
      <c r="B42535" s="1">
        <f t="shared" si="666"/>
        <v>45953.368055589941</v>
      </c>
      <c r="C42535">
        <v>0</v>
      </c>
    </row>
    <row r="42536" spans="2:3" x14ac:dyDescent="0.3">
      <c r="B42536" s="1">
        <f t="shared" si="666"/>
        <v>45953.375000034386</v>
      </c>
      <c r="C42536">
        <v>0</v>
      </c>
    </row>
    <row r="42537" spans="2:3" x14ac:dyDescent="0.3">
      <c r="B42537" s="1">
        <f t="shared" si="666"/>
        <v>45953.381944478831</v>
      </c>
      <c r="C42537">
        <v>0</v>
      </c>
    </row>
    <row r="42538" spans="2:3" x14ac:dyDescent="0.3">
      <c r="B42538" s="1">
        <f t="shared" si="666"/>
        <v>45953.388888923277</v>
      </c>
      <c r="C42538">
        <v>0</v>
      </c>
    </row>
    <row r="42539" spans="2:3" x14ac:dyDescent="0.3">
      <c r="B42539" s="1">
        <f t="shared" si="666"/>
        <v>45953.395833367722</v>
      </c>
      <c r="C42539">
        <v>0</v>
      </c>
    </row>
    <row r="42540" spans="2:3" x14ac:dyDescent="0.3">
      <c r="B42540" s="1">
        <f t="shared" si="666"/>
        <v>45953.402777812167</v>
      </c>
      <c r="C42540">
        <v>0</v>
      </c>
    </row>
    <row r="42541" spans="2:3" x14ac:dyDescent="0.3">
      <c r="B42541" s="1">
        <f t="shared" si="666"/>
        <v>45953.409722256612</v>
      </c>
      <c r="C42541">
        <v>0.2</v>
      </c>
    </row>
    <row r="42542" spans="2:3" x14ac:dyDescent="0.3">
      <c r="B42542" s="1">
        <f t="shared" si="666"/>
        <v>45953.416666701058</v>
      </c>
      <c r="C42542">
        <v>0</v>
      </c>
    </row>
    <row r="42543" spans="2:3" x14ac:dyDescent="0.3">
      <c r="B42543" s="1">
        <f t="shared" si="666"/>
        <v>45953.423611145503</v>
      </c>
      <c r="C42543">
        <v>0</v>
      </c>
    </row>
    <row r="42544" spans="2:3" x14ac:dyDescent="0.3">
      <c r="B42544" s="1">
        <f t="shared" si="666"/>
        <v>45953.430555589948</v>
      </c>
      <c r="C42544">
        <v>0</v>
      </c>
    </row>
    <row r="42545" spans="2:3" x14ac:dyDescent="0.3">
      <c r="B42545" s="1">
        <f t="shared" si="666"/>
        <v>45953.437500034393</v>
      </c>
      <c r="C42545">
        <v>0</v>
      </c>
    </row>
    <row r="42546" spans="2:3" x14ac:dyDescent="0.3">
      <c r="B42546" s="1">
        <f t="shared" si="666"/>
        <v>45953.444444478839</v>
      </c>
      <c r="C42546">
        <v>3.3</v>
      </c>
    </row>
    <row r="42547" spans="2:3" x14ac:dyDescent="0.3">
      <c r="B42547" s="1">
        <f t="shared" si="666"/>
        <v>45953.451388923284</v>
      </c>
      <c r="C42547">
        <v>4.7</v>
      </c>
    </row>
    <row r="42548" spans="2:3" x14ac:dyDescent="0.3">
      <c r="B42548" s="1">
        <f t="shared" si="666"/>
        <v>45953.458333367729</v>
      </c>
      <c r="C42548">
        <v>0.2</v>
      </c>
    </row>
    <row r="42549" spans="2:3" x14ac:dyDescent="0.3">
      <c r="B42549" s="1">
        <f t="shared" si="666"/>
        <v>45953.465277812174</v>
      </c>
      <c r="C42549">
        <v>0.2</v>
      </c>
    </row>
    <row r="42550" spans="2:3" x14ac:dyDescent="0.3">
      <c r="B42550" s="1">
        <f t="shared" si="666"/>
        <v>45953.47222225662</v>
      </c>
      <c r="C42550">
        <v>3.3</v>
      </c>
    </row>
    <row r="42551" spans="2:3" x14ac:dyDescent="0.3">
      <c r="B42551" s="1">
        <f t="shared" si="666"/>
        <v>45953.479166701065</v>
      </c>
      <c r="C42551">
        <v>0.2</v>
      </c>
    </row>
    <row r="42552" spans="2:3" x14ac:dyDescent="0.3">
      <c r="B42552" s="1">
        <f t="shared" si="666"/>
        <v>45953.48611114551</v>
      </c>
      <c r="C42552">
        <v>0</v>
      </c>
    </row>
    <row r="42553" spans="2:3" x14ac:dyDescent="0.3">
      <c r="B42553" s="1">
        <f t="shared" si="666"/>
        <v>45953.493055589955</v>
      </c>
      <c r="C42553">
        <v>0</v>
      </c>
    </row>
    <row r="42554" spans="2:3" x14ac:dyDescent="0.3">
      <c r="B42554" s="1">
        <f t="shared" si="666"/>
        <v>45953.500000034401</v>
      </c>
      <c r="C42554">
        <v>0</v>
      </c>
    </row>
    <row r="42555" spans="2:3" x14ac:dyDescent="0.3">
      <c r="B42555" s="1">
        <f t="shared" si="666"/>
        <v>45953.506944478846</v>
      </c>
      <c r="C42555">
        <v>0</v>
      </c>
    </row>
    <row r="42556" spans="2:3" x14ac:dyDescent="0.3">
      <c r="B42556" s="1">
        <f t="shared" si="666"/>
        <v>45953.513888923291</v>
      </c>
      <c r="C42556">
        <v>0.2</v>
      </c>
    </row>
    <row r="42557" spans="2:3" x14ac:dyDescent="0.3">
      <c r="B42557" s="1">
        <f t="shared" si="666"/>
        <v>45953.520833367736</v>
      </c>
      <c r="C42557">
        <v>0</v>
      </c>
    </row>
    <row r="42558" spans="2:3" x14ac:dyDescent="0.3">
      <c r="B42558" s="1">
        <f t="shared" si="666"/>
        <v>45953.527777812182</v>
      </c>
      <c r="C42558">
        <v>0</v>
      </c>
    </row>
    <row r="42559" spans="2:3" x14ac:dyDescent="0.3">
      <c r="B42559" s="1">
        <f t="shared" si="666"/>
        <v>45953.534722256627</v>
      </c>
      <c r="C42559">
        <v>0.2</v>
      </c>
    </row>
    <row r="42560" spans="2:3" x14ac:dyDescent="0.3">
      <c r="B42560" s="1">
        <f t="shared" si="666"/>
        <v>45953.541666701072</v>
      </c>
      <c r="C42560">
        <v>0</v>
      </c>
    </row>
    <row r="42561" spans="2:3" x14ac:dyDescent="0.3">
      <c r="B42561" s="1">
        <f t="shared" si="666"/>
        <v>45953.548611145517</v>
      </c>
      <c r="C42561">
        <v>0</v>
      </c>
    </row>
    <row r="42562" spans="2:3" x14ac:dyDescent="0.3">
      <c r="B42562" s="1">
        <f t="shared" si="666"/>
        <v>45953.555555589963</v>
      </c>
      <c r="C42562">
        <v>0</v>
      </c>
    </row>
    <row r="42563" spans="2:3" x14ac:dyDescent="0.3">
      <c r="B42563" s="1">
        <f t="shared" si="666"/>
        <v>45953.562500034408</v>
      </c>
      <c r="C42563">
        <v>4.0999999999999996</v>
      </c>
    </row>
    <row r="42564" spans="2:3" x14ac:dyDescent="0.3">
      <c r="B42564" s="1">
        <f t="shared" si="666"/>
        <v>45953.569444478853</v>
      </c>
      <c r="C42564">
        <v>1.5</v>
      </c>
    </row>
    <row r="42565" spans="2:3" x14ac:dyDescent="0.3">
      <c r="B42565" s="1">
        <f t="shared" si="666"/>
        <v>45953.576388923299</v>
      </c>
      <c r="C42565">
        <v>0</v>
      </c>
    </row>
    <row r="42566" spans="2:3" x14ac:dyDescent="0.3">
      <c r="B42566" s="1">
        <f t="shared" si="666"/>
        <v>45953.583333367744</v>
      </c>
      <c r="C42566">
        <v>0</v>
      </c>
    </row>
    <row r="42567" spans="2:3" x14ac:dyDescent="0.3">
      <c r="B42567" s="1">
        <f t="shared" si="666"/>
        <v>45953.590277812189</v>
      </c>
      <c r="C42567">
        <v>0.2</v>
      </c>
    </row>
    <row r="42568" spans="2:3" x14ac:dyDescent="0.3">
      <c r="B42568" s="1">
        <f t="shared" si="666"/>
        <v>45953.597222256634</v>
      </c>
      <c r="C42568">
        <v>0</v>
      </c>
    </row>
    <row r="42569" spans="2:3" x14ac:dyDescent="0.3">
      <c r="B42569" s="1">
        <f t="shared" si="666"/>
        <v>45953.60416670108</v>
      </c>
      <c r="C42569">
        <v>0</v>
      </c>
    </row>
    <row r="42570" spans="2:3" x14ac:dyDescent="0.3">
      <c r="B42570" s="1">
        <f t="shared" si="666"/>
        <v>45953.611111145525</v>
      </c>
      <c r="C42570">
        <v>0</v>
      </c>
    </row>
    <row r="42571" spans="2:3" x14ac:dyDescent="0.3">
      <c r="B42571" s="1">
        <f t="shared" si="666"/>
        <v>45953.61805558997</v>
      </c>
      <c r="C42571">
        <v>0</v>
      </c>
    </row>
    <row r="42572" spans="2:3" x14ac:dyDescent="0.3">
      <c r="B42572" s="1">
        <f t="shared" si="666"/>
        <v>45953.625000034415</v>
      </c>
      <c r="C42572">
        <v>0</v>
      </c>
    </row>
    <row r="42573" spans="2:3" x14ac:dyDescent="0.3">
      <c r="B42573" s="1">
        <f t="shared" si="666"/>
        <v>45953.631944478861</v>
      </c>
      <c r="C42573">
        <v>0</v>
      </c>
    </row>
    <row r="42574" spans="2:3" x14ac:dyDescent="0.3">
      <c r="B42574" s="1">
        <f t="shared" si="666"/>
        <v>45953.638888923306</v>
      </c>
      <c r="C42574">
        <v>0.2</v>
      </c>
    </row>
    <row r="42575" spans="2:3" x14ac:dyDescent="0.3">
      <c r="B42575" s="1">
        <f t="shared" si="666"/>
        <v>45953.645833367751</v>
      </c>
      <c r="C42575">
        <v>0</v>
      </c>
    </row>
    <row r="42576" spans="2:3" x14ac:dyDescent="0.3">
      <c r="B42576" s="1">
        <f t="shared" si="666"/>
        <v>45953.652777812196</v>
      </c>
      <c r="C42576">
        <v>0</v>
      </c>
    </row>
    <row r="42577" spans="2:3" x14ac:dyDescent="0.3">
      <c r="B42577" s="1">
        <f t="shared" si="666"/>
        <v>45953.659722256642</v>
      </c>
      <c r="C42577">
        <v>0</v>
      </c>
    </row>
    <row r="42578" spans="2:3" x14ac:dyDescent="0.3">
      <c r="B42578" s="1">
        <f t="shared" si="666"/>
        <v>45953.666666701087</v>
      </c>
      <c r="C42578">
        <v>0</v>
      </c>
    </row>
    <row r="42579" spans="2:3" x14ac:dyDescent="0.3">
      <c r="B42579" s="1">
        <f t="shared" si="666"/>
        <v>45953.673611145532</v>
      </c>
      <c r="C42579">
        <v>0</v>
      </c>
    </row>
    <row r="42580" spans="2:3" x14ac:dyDescent="0.3">
      <c r="B42580" s="1">
        <f t="shared" si="666"/>
        <v>45953.680555589977</v>
      </c>
      <c r="C42580">
        <v>0</v>
      </c>
    </row>
    <row r="42581" spans="2:3" x14ac:dyDescent="0.3">
      <c r="B42581" s="1">
        <f t="shared" si="666"/>
        <v>45953.687500034423</v>
      </c>
      <c r="C42581">
        <v>0</v>
      </c>
    </row>
    <row r="42582" spans="2:3" x14ac:dyDescent="0.3">
      <c r="B42582" s="1">
        <f t="shared" si="666"/>
        <v>45953.694444478868</v>
      </c>
      <c r="C42582">
        <v>0</v>
      </c>
    </row>
    <row r="42583" spans="2:3" x14ac:dyDescent="0.3">
      <c r="B42583" s="1">
        <f t="shared" si="666"/>
        <v>45953.701388923313</v>
      </c>
      <c r="C42583">
        <v>0</v>
      </c>
    </row>
    <row r="42584" spans="2:3" x14ac:dyDescent="0.3">
      <c r="B42584" s="1">
        <f t="shared" si="666"/>
        <v>45953.708333367758</v>
      </c>
      <c r="C42584">
        <v>0</v>
      </c>
    </row>
    <row r="42585" spans="2:3" x14ac:dyDescent="0.3">
      <c r="B42585" s="1">
        <f t="shared" si="666"/>
        <v>45953.715277812204</v>
      </c>
      <c r="C42585">
        <v>0</v>
      </c>
    </row>
    <row r="42586" spans="2:3" x14ac:dyDescent="0.3">
      <c r="B42586" s="1">
        <f t="shared" ref="B42586:B42649" si="667">B42585+(B42585-B42584)</f>
        <v>45953.722222256649</v>
      </c>
      <c r="C42586">
        <v>0</v>
      </c>
    </row>
    <row r="42587" spans="2:3" x14ac:dyDescent="0.3">
      <c r="B42587" s="1">
        <f t="shared" si="667"/>
        <v>45953.729166701094</v>
      </c>
      <c r="C42587">
        <v>0</v>
      </c>
    </row>
    <row r="42588" spans="2:3" x14ac:dyDescent="0.3">
      <c r="B42588" s="1">
        <f t="shared" si="667"/>
        <v>45953.736111145539</v>
      </c>
      <c r="C42588">
        <v>0</v>
      </c>
    </row>
    <row r="42589" spans="2:3" x14ac:dyDescent="0.3">
      <c r="B42589" s="1">
        <f t="shared" si="667"/>
        <v>45953.743055589985</v>
      </c>
      <c r="C42589">
        <v>0</v>
      </c>
    </row>
    <row r="42590" spans="2:3" x14ac:dyDescent="0.3">
      <c r="B42590" s="1">
        <f t="shared" si="667"/>
        <v>45953.75000003443</v>
      </c>
      <c r="C42590">
        <v>0</v>
      </c>
    </row>
    <row r="42591" spans="2:3" x14ac:dyDescent="0.3">
      <c r="B42591" s="1">
        <f t="shared" si="667"/>
        <v>45953.756944478875</v>
      </c>
      <c r="C42591">
        <v>0</v>
      </c>
    </row>
    <row r="42592" spans="2:3" x14ac:dyDescent="0.3">
      <c r="B42592" s="1">
        <f t="shared" si="667"/>
        <v>45953.76388892332</v>
      </c>
      <c r="C42592">
        <v>0</v>
      </c>
    </row>
    <row r="42593" spans="2:3" x14ac:dyDescent="0.3">
      <c r="B42593" s="1">
        <f t="shared" si="667"/>
        <v>45953.770833367766</v>
      </c>
      <c r="C42593">
        <v>0</v>
      </c>
    </row>
    <row r="42594" spans="2:3" x14ac:dyDescent="0.3">
      <c r="B42594" s="1">
        <f t="shared" si="667"/>
        <v>45953.777777812211</v>
      </c>
      <c r="C42594">
        <v>0.2</v>
      </c>
    </row>
    <row r="42595" spans="2:3" x14ac:dyDescent="0.3">
      <c r="B42595" s="1">
        <f t="shared" si="667"/>
        <v>45953.784722256656</v>
      </c>
      <c r="C42595">
        <v>0</v>
      </c>
    </row>
    <row r="42596" spans="2:3" x14ac:dyDescent="0.3">
      <c r="B42596" s="1">
        <f t="shared" si="667"/>
        <v>45953.791666701101</v>
      </c>
      <c r="C42596">
        <v>0.6</v>
      </c>
    </row>
    <row r="42597" spans="2:3" x14ac:dyDescent="0.3">
      <c r="B42597" s="1">
        <f t="shared" si="667"/>
        <v>45953.798611145547</v>
      </c>
      <c r="C42597">
        <v>0.6</v>
      </c>
    </row>
    <row r="42598" spans="2:3" x14ac:dyDescent="0.3">
      <c r="B42598" s="1">
        <f t="shared" si="667"/>
        <v>45953.805555589992</v>
      </c>
      <c r="C42598">
        <v>0.4</v>
      </c>
    </row>
    <row r="42599" spans="2:3" x14ac:dyDescent="0.3">
      <c r="B42599" s="1">
        <f t="shared" si="667"/>
        <v>45953.812500034437</v>
      </c>
      <c r="C42599">
        <v>0.2</v>
      </c>
    </row>
    <row r="42600" spans="2:3" x14ac:dyDescent="0.3">
      <c r="B42600" s="1">
        <f t="shared" si="667"/>
        <v>45953.819444478882</v>
      </c>
      <c r="C42600">
        <v>0.8</v>
      </c>
    </row>
    <row r="42601" spans="2:3" x14ac:dyDescent="0.3">
      <c r="B42601" s="1">
        <f t="shared" si="667"/>
        <v>45953.826388923328</v>
      </c>
      <c r="C42601">
        <v>2</v>
      </c>
    </row>
    <row r="42602" spans="2:3" x14ac:dyDescent="0.3">
      <c r="B42602" s="1">
        <f t="shared" si="667"/>
        <v>45953.833333367773</v>
      </c>
      <c r="C42602">
        <v>5.0999999999999996</v>
      </c>
    </row>
    <row r="42603" spans="2:3" x14ac:dyDescent="0.3">
      <c r="B42603" s="1">
        <f t="shared" si="667"/>
        <v>45953.840277812218</v>
      </c>
      <c r="C42603">
        <v>7.8</v>
      </c>
    </row>
    <row r="42604" spans="2:3" x14ac:dyDescent="0.3">
      <c r="B42604" s="1">
        <f t="shared" si="667"/>
        <v>45953.847222256663</v>
      </c>
      <c r="C42604">
        <v>6.4</v>
      </c>
    </row>
    <row r="42605" spans="2:3" x14ac:dyDescent="0.3">
      <c r="B42605" s="1">
        <f t="shared" si="667"/>
        <v>45953.854166701109</v>
      </c>
      <c r="C42605">
        <v>1.6</v>
      </c>
    </row>
    <row r="42606" spans="2:3" x14ac:dyDescent="0.3">
      <c r="B42606" s="1">
        <f t="shared" si="667"/>
        <v>45953.861111145554</v>
      </c>
      <c r="C42606">
        <v>1.5</v>
      </c>
    </row>
    <row r="42607" spans="2:3" x14ac:dyDescent="0.3">
      <c r="B42607" s="1">
        <f t="shared" si="667"/>
        <v>45953.868055589999</v>
      </c>
      <c r="C42607">
        <v>2</v>
      </c>
    </row>
    <row r="42608" spans="2:3" x14ac:dyDescent="0.3">
      <c r="B42608" s="1">
        <f t="shared" si="667"/>
        <v>45953.875000034444</v>
      </c>
      <c r="C42608">
        <v>0</v>
      </c>
    </row>
    <row r="42609" spans="2:3" x14ac:dyDescent="0.3">
      <c r="B42609" s="1">
        <f t="shared" si="667"/>
        <v>45953.88194447889</v>
      </c>
      <c r="C42609">
        <v>0</v>
      </c>
    </row>
    <row r="42610" spans="2:3" x14ac:dyDescent="0.3">
      <c r="B42610" s="1">
        <f t="shared" si="667"/>
        <v>45953.888888923335</v>
      </c>
      <c r="C42610">
        <v>0</v>
      </c>
    </row>
    <row r="42611" spans="2:3" x14ac:dyDescent="0.3">
      <c r="B42611" s="1">
        <f t="shared" si="667"/>
        <v>45953.89583336778</v>
      </c>
      <c r="C42611">
        <v>0</v>
      </c>
    </row>
    <row r="42612" spans="2:3" x14ac:dyDescent="0.3">
      <c r="B42612" s="1">
        <f t="shared" si="667"/>
        <v>45953.902777812225</v>
      </c>
      <c r="C42612">
        <v>0</v>
      </c>
    </row>
    <row r="42613" spans="2:3" x14ac:dyDescent="0.3">
      <c r="B42613" s="1">
        <f t="shared" si="667"/>
        <v>45953.909722256671</v>
      </c>
      <c r="C42613">
        <v>0</v>
      </c>
    </row>
    <row r="42614" spans="2:3" x14ac:dyDescent="0.3">
      <c r="B42614" s="1">
        <f t="shared" si="667"/>
        <v>45953.916666701116</v>
      </c>
      <c r="C42614">
        <v>0</v>
      </c>
    </row>
    <row r="42615" spans="2:3" x14ac:dyDescent="0.3">
      <c r="B42615" s="1">
        <f t="shared" si="667"/>
        <v>45953.923611145561</v>
      </c>
      <c r="C42615">
        <v>0</v>
      </c>
    </row>
    <row r="42616" spans="2:3" x14ac:dyDescent="0.3">
      <c r="B42616" s="1">
        <f t="shared" si="667"/>
        <v>45953.930555590006</v>
      </c>
      <c r="C42616">
        <v>0</v>
      </c>
    </row>
    <row r="42617" spans="2:3" x14ac:dyDescent="0.3">
      <c r="B42617" s="1">
        <f t="shared" si="667"/>
        <v>45953.937500034452</v>
      </c>
      <c r="C42617">
        <v>0</v>
      </c>
    </row>
    <row r="42618" spans="2:3" x14ac:dyDescent="0.3">
      <c r="B42618" s="1">
        <f t="shared" si="667"/>
        <v>45953.944444478897</v>
      </c>
      <c r="C42618">
        <v>0</v>
      </c>
    </row>
    <row r="42619" spans="2:3" x14ac:dyDescent="0.3">
      <c r="B42619" s="1">
        <f t="shared" si="667"/>
        <v>45953.951388923342</v>
      </c>
      <c r="C42619">
        <v>0.2</v>
      </c>
    </row>
    <row r="42620" spans="2:3" x14ac:dyDescent="0.3">
      <c r="B42620" s="1">
        <f t="shared" si="667"/>
        <v>45953.958333367787</v>
      </c>
      <c r="C42620">
        <v>0</v>
      </c>
    </row>
    <row r="42621" spans="2:3" x14ac:dyDescent="0.3">
      <c r="B42621" s="1">
        <f t="shared" si="667"/>
        <v>45953.965277812233</v>
      </c>
      <c r="C42621">
        <v>0</v>
      </c>
    </row>
    <row r="42622" spans="2:3" x14ac:dyDescent="0.3">
      <c r="B42622" s="1">
        <f t="shared" si="667"/>
        <v>45953.972222256678</v>
      </c>
      <c r="C42622">
        <v>0</v>
      </c>
    </row>
    <row r="42623" spans="2:3" x14ac:dyDescent="0.3">
      <c r="B42623" s="1">
        <f t="shared" si="667"/>
        <v>45953.979166701123</v>
      </c>
      <c r="C42623">
        <v>0</v>
      </c>
    </row>
    <row r="42624" spans="2:3" x14ac:dyDescent="0.3">
      <c r="B42624" s="1">
        <f t="shared" si="667"/>
        <v>45953.986111145568</v>
      </c>
      <c r="C42624">
        <v>0</v>
      </c>
    </row>
    <row r="42625" spans="2:3" x14ac:dyDescent="0.3">
      <c r="B42625" s="1">
        <f t="shared" si="667"/>
        <v>45953.993055590014</v>
      </c>
      <c r="C42625">
        <v>0</v>
      </c>
    </row>
    <row r="42626" spans="2:3" x14ac:dyDescent="0.3">
      <c r="B42626" s="1">
        <f t="shared" si="667"/>
        <v>45954.000000034459</v>
      </c>
      <c r="C42626">
        <v>0</v>
      </c>
    </row>
    <row r="42627" spans="2:3" x14ac:dyDescent="0.3">
      <c r="B42627" s="1">
        <f t="shared" si="667"/>
        <v>45954.006944478904</v>
      </c>
      <c r="C42627">
        <v>0</v>
      </c>
    </row>
    <row r="42628" spans="2:3" x14ac:dyDescent="0.3">
      <c r="B42628" s="1">
        <f t="shared" si="667"/>
        <v>45954.013888923349</v>
      </c>
      <c r="C42628">
        <v>0</v>
      </c>
    </row>
    <row r="42629" spans="2:3" x14ac:dyDescent="0.3">
      <c r="B42629" s="1">
        <f t="shared" si="667"/>
        <v>45954.020833367795</v>
      </c>
      <c r="C42629">
        <v>0</v>
      </c>
    </row>
    <row r="42630" spans="2:3" x14ac:dyDescent="0.3">
      <c r="B42630" s="1">
        <f t="shared" si="667"/>
        <v>45954.02777781224</v>
      </c>
      <c r="C42630">
        <v>0</v>
      </c>
    </row>
    <row r="42631" spans="2:3" x14ac:dyDescent="0.3">
      <c r="B42631" s="1">
        <f t="shared" si="667"/>
        <v>45954.034722256685</v>
      </c>
      <c r="C42631">
        <v>0</v>
      </c>
    </row>
    <row r="42632" spans="2:3" x14ac:dyDescent="0.3">
      <c r="B42632" s="1">
        <f t="shared" si="667"/>
        <v>45954.04166670113</v>
      </c>
      <c r="C42632">
        <v>0</v>
      </c>
    </row>
    <row r="42633" spans="2:3" x14ac:dyDescent="0.3">
      <c r="B42633" s="1">
        <f t="shared" si="667"/>
        <v>45954.048611145576</v>
      </c>
      <c r="C42633">
        <v>0</v>
      </c>
    </row>
    <row r="42634" spans="2:3" x14ac:dyDescent="0.3">
      <c r="B42634" s="1">
        <f t="shared" si="667"/>
        <v>45954.055555590021</v>
      </c>
      <c r="C42634">
        <v>0</v>
      </c>
    </row>
    <row r="42635" spans="2:3" x14ac:dyDescent="0.3">
      <c r="B42635" s="1">
        <f t="shared" si="667"/>
        <v>45954.062500034466</v>
      </c>
      <c r="C42635">
        <v>0</v>
      </c>
    </row>
    <row r="42636" spans="2:3" x14ac:dyDescent="0.3">
      <c r="B42636" s="1">
        <f t="shared" si="667"/>
        <v>45954.069444478911</v>
      </c>
      <c r="C42636">
        <v>0</v>
      </c>
    </row>
    <row r="42637" spans="2:3" x14ac:dyDescent="0.3">
      <c r="B42637" s="1">
        <f t="shared" si="667"/>
        <v>45954.076388923357</v>
      </c>
      <c r="C42637">
        <v>0</v>
      </c>
    </row>
    <row r="42638" spans="2:3" x14ac:dyDescent="0.3">
      <c r="B42638" s="1">
        <f t="shared" si="667"/>
        <v>45954.083333367802</v>
      </c>
      <c r="C42638">
        <v>0</v>
      </c>
    </row>
    <row r="42639" spans="2:3" x14ac:dyDescent="0.3">
      <c r="B42639" s="1">
        <f t="shared" si="667"/>
        <v>45954.090277812247</v>
      </c>
      <c r="C42639">
        <v>0</v>
      </c>
    </row>
    <row r="42640" spans="2:3" x14ac:dyDescent="0.3">
      <c r="B42640" s="1">
        <f t="shared" si="667"/>
        <v>45954.097222256692</v>
      </c>
      <c r="C42640">
        <v>0</v>
      </c>
    </row>
    <row r="42641" spans="2:3" x14ac:dyDescent="0.3">
      <c r="B42641" s="1">
        <f t="shared" si="667"/>
        <v>45954.104166701138</v>
      </c>
      <c r="C42641">
        <v>0</v>
      </c>
    </row>
    <row r="42642" spans="2:3" x14ac:dyDescent="0.3">
      <c r="B42642" s="1">
        <f t="shared" si="667"/>
        <v>45954.111111145583</v>
      </c>
      <c r="C42642">
        <v>0</v>
      </c>
    </row>
    <row r="42643" spans="2:3" x14ac:dyDescent="0.3">
      <c r="B42643" s="1">
        <f t="shared" si="667"/>
        <v>45954.118055590028</v>
      </c>
      <c r="C42643">
        <v>0</v>
      </c>
    </row>
    <row r="42644" spans="2:3" x14ac:dyDescent="0.3">
      <c r="B42644" s="1">
        <f t="shared" si="667"/>
        <v>45954.125000034473</v>
      </c>
      <c r="C42644">
        <v>0</v>
      </c>
    </row>
    <row r="42645" spans="2:3" x14ac:dyDescent="0.3">
      <c r="B42645" s="1">
        <f t="shared" si="667"/>
        <v>45954.131944478919</v>
      </c>
      <c r="C42645">
        <v>0</v>
      </c>
    </row>
    <row r="42646" spans="2:3" x14ac:dyDescent="0.3">
      <c r="B42646" s="1">
        <f t="shared" si="667"/>
        <v>45954.138888923364</v>
      </c>
      <c r="C42646">
        <v>0</v>
      </c>
    </row>
    <row r="42647" spans="2:3" x14ac:dyDescent="0.3">
      <c r="B42647" s="1">
        <f t="shared" si="667"/>
        <v>45954.145833367809</v>
      </c>
      <c r="C42647">
        <v>0</v>
      </c>
    </row>
    <row r="42648" spans="2:3" x14ac:dyDescent="0.3">
      <c r="B42648" s="1">
        <f t="shared" si="667"/>
        <v>45954.152777812254</v>
      </c>
      <c r="C42648">
        <v>0</v>
      </c>
    </row>
    <row r="42649" spans="2:3" x14ac:dyDescent="0.3">
      <c r="B42649" s="1">
        <f t="shared" si="667"/>
        <v>45954.1597222567</v>
      </c>
      <c r="C42649">
        <v>0</v>
      </c>
    </row>
    <row r="42650" spans="2:3" x14ac:dyDescent="0.3">
      <c r="B42650" s="1">
        <f t="shared" ref="B42650:B42713" si="668">B42649+(B42649-B42648)</f>
        <v>45954.166666701145</v>
      </c>
      <c r="C42650">
        <v>0</v>
      </c>
    </row>
    <row r="42651" spans="2:3" x14ac:dyDescent="0.3">
      <c r="B42651" s="1">
        <f t="shared" si="668"/>
        <v>45954.17361114559</v>
      </c>
      <c r="C42651">
        <v>0</v>
      </c>
    </row>
    <row r="42652" spans="2:3" x14ac:dyDescent="0.3">
      <c r="B42652" s="1">
        <f t="shared" si="668"/>
        <v>45954.180555590036</v>
      </c>
      <c r="C42652">
        <v>0</v>
      </c>
    </row>
    <row r="42653" spans="2:3" x14ac:dyDescent="0.3">
      <c r="B42653" s="1">
        <f t="shared" si="668"/>
        <v>45954.187500034481</v>
      </c>
      <c r="C42653">
        <v>0</v>
      </c>
    </row>
    <row r="42654" spans="2:3" x14ac:dyDescent="0.3">
      <c r="B42654" s="1">
        <f t="shared" si="668"/>
        <v>45954.194444478926</v>
      </c>
      <c r="C42654">
        <v>0</v>
      </c>
    </row>
    <row r="42655" spans="2:3" x14ac:dyDescent="0.3">
      <c r="B42655" s="1">
        <f t="shared" si="668"/>
        <v>45954.201388923371</v>
      </c>
      <c r="C42655">
        <v>0</v>
      </c>
    </row>
    <row r="42656" spans="2:3" x14ac:dyDescent="0.3">
      <c r="B42656" s="1">
        <f t="shared" si="668"/>
        <v>45954.208333367817</v>
      </c>
      <c r="C42656">
        <v>0</v>
      </c>
    </row>
    <row r="42657" spans="2:3" x14ac:dyDescent="0.3">
      <c r="B42657" s="1">
        <f t="shared" si="668"/>
        <v>45954.215277812262</v>
      </c>
      <c r="C42657">
        <v>0</v>
      </c>
    </row>
    <row r="42658" spans="2:3" x14ac:dyDescent="0.3">
      <c r="B42658" s="1">
        <f t="shared" si="668"/>
        <v>45954.222222256707</v>
      </c>
      <c r="C42658">
        <v>0</v>
      </c>
    </row>
    <row r="42659" spans="2:3" x14ac:dyDescent="0.3">
      <c r="B42659" s="1">
        <f t="shared" si="668"/>
        <v>45954.229166701152</v>
      </c>
      <c r="C42659">
        <v>0</v>
      </c>
    </row>
    <row r="42660" spans="2:3" x14ac:dyDescent="0.3">
      <c r="B42660" s="1">
        <f t="shared" si="668"/>
        <v>45954.236111145598</v>
      </c>
      <c r="C42660">
        <v>0</v>
      </c>
    </row>
    <row r="42661" spans="2:3" x14ac:dyDescent="0.3">
      <c r="B42661" s="1">
        <f t="shared" si="668"/>
        <v>45954.243055590043</v>
      </c>
      <c r="C42661">
        <v>0</v>
      </c>
    </row>
    <row r="42662" spans="2:3" x14ac:dyDescent="0.3">
      <c r="B42662" s="1">
        <f t="shared" si="668"/>
        <v>45954.250000034488</v>
      </c>
      <c r="C42662">
        <v>0</v>
      </c>
    </row>
    <row r="42663" spans="2:3" x14ac:dyDescent="0.3">
      <c r="B42663" s="1">
        <f t="shared" si="668"/>
        <v>45954.256944478933</v>
      </c>
      <c r="C42663">
        <v>0</v>
      </c>
    </row>
    <row r="42664" spans="2:3" x14ac:dyDescent="0.3">
      <c r="B42664" s="1">
        <f t="shared" si="668"/>
        <v>45954.263888923379</v>
      </c>
      <c r="C42664">
        <v>0</v>
      </c>
    </row>
    <row r="42665" spans="2:3" x14ac:dyDescent="0.3">
      <c r="B42665" s="1">
        <f t="shared" si="668"/>
        <v>45954.270833367824</v>
      </c>
      <c r="C42665">
        <v>0</v>
      </c>
    </row>
    <row r="42666" spans="2:3" x14ac:dyDescent="0.3">
      <c r="B42666" s="1">
        <f t="shared" si="668"/>
        <v>45954.277777812269</v>
      </c>
      <c r="C42666">
        <v>0</v>
      </c>
    </row>
    <row r="42667" spans="2:3" x14ac:dyDescent="0.3">
      <c r="B42667" s="1">
        <f t="shared" si="668"/>
        <v>45954.284722256714</v>
      </c>
      <c r="C42667">
        <v>0</v>
      </c>
    </row>
    <row r="42668" spans="2:3" x14ac:dyDescent="0.3">
      <c r="B42668" s="1">
        <f t="shared" si="668"/>
        <v>45954.29166670116</v>
      </c>
      <c r="C42668">
        <v>0</v>
      </c>
    </row>
    <row r="42669" spans="2:3" x14ac:dyDescent="0.3">
      <c r="B42669" s="1">
        <f t="shared" si="668"/>
        <v>45954.298611145605</v>
      </c>
      <c r="C42669">
        <v>0</v>
      </c>
    </row>
    <row r="42670" spans="2:3" x14ac:dyDescent="0.3">
      <c r="B42670" s="1">
        <f t="shared" si="668"/>
        <v>45954.30555559005</v>
      </c>
      <c r="C42670">
        <v>0</v>
      </c>
    </row>
    <row r="42671" spans="2:3" x14ac:dyDescent="0.3">
      <c r="B42671" s="1">
        <f t="shared" si="668"/>
        <v>45954.312500034495</v>
      </c>
      <c r="C42671">
        <v>0</v>
      </c>
    </row>
    <row r="42672" spans="2:3" x14ac:dyDescent="0.3">
      <c r="B42672" s="1">
        <f t="shared" si="668"/>
        <v>45954.319444478941</v>
      </c>
      <c r="C42672">
        <v>0</v>
      </c>
    </row>
    <row r="42673" spans="2:3" x14ac:dyDescent="0.3">
      <c r="B42673" s="1">
        <f t="shared" si="668"/>
        <v>45954.326388923386</v>
      </c>
      <c r="C42673">
        <v>0</v>
      </c>
    </row>
    <row r="42674" spans="2:3" x14ac:dyDescent="0.3">
      <c r="B42674" s="1">
        <f t="shared" si="668"/>
        <v>45954.333333367831</v>
      </c>
      <c r="C42674">
        <v>0</v>
      </c>
    </row>
    <row r="42675" spans="2:3" x14ac:dyDescent="0.3">
      <c r="B42675" s="1">
        <f t="shared" si="668"/>
        <v>45954.340277812276</v>
      </c>
      <c r="C42675">
        <v>0</v>
      </c>
    </row>
    <row r="42676" spans="2:3" x14ac:dyDescent="0.3">
      <c r="B42676" s="1">
        <f t="shared" si="668"/>
        <v>45954.347222256722</v>
      </c>
      <c r="C42676">
        <v>0</v>
      </c>
    </row>
    <row r="42677" spans="2:3" x14ac:dyDescent="0.3">
      <c r="B42677" s="1">
        <f t="shared" si="668"/>
        <v>45954.354166701167</v>
      </c>
      <c r="C42677">
        <v>0</v>
      </c>
    </row>
    <row r="42678" spans="2:3" x14ac:dyDescent="0.3">
      <c r="B42678" s="1">
        <f t="shared" si="668"/>
        <v>45954.361111145612</v>
      </c>
      <c r="C42678">
        <v>0</v>
      </c>
    </row>
    <row r="42679" spans="2:3" x14ac:dyDescent="0.3">
      <c r="B42679" s="1">
        <f t="shared" si="668"/>
        <v>45954.368055590057</v>
      </c>
      <c r="C42679">
        <v>0</v>
      </c>
    </row>
    <row r="42680" spans="2:3" x14ac:dyDescent="0.3">
      <c r="B42680" s="1">
        <f t="shared" si="668"/>
        <v>45954.375000034503</v>
      </c>
      <c r="C42680">
        <v>0</v>
      </c>
    </row>
    <row r="42681" spans="2:3" x14ac:dyDescent="0.3">
      <c r="B42681" s="1">
        <f t="shared" si="668"/>
        <v>45954.381944478948</v>
      </c>
      <c r="C42681">
        <v>0</v>
      </c>
    </row>
    <row r="42682" spans="2:3" x14ac:dyDescent="0.3">
      <c r="B42682" s="1">
        <f t="shared" si="668"/>
        <v>45954.388888923393</v>
      </c>
      <c r="C42682">
        <v>0</v>
      </c>
    </row>
    <row r="42683" spans="2:3" x14ac:dyDescent="0.3">
      <c r="B42683" s="1">
        <f t="shared" si="668"/>
        <v>45954.395833367838</v>
      </c>
      <c r="C42683">
        <v>0</v>
      </c>
    </row>
    <row r="42684" spans="2:3" x14ac:dyDescent="0.3">
      <c r="B42684" s="1">
        <f t="shared" si="668"/>
        <v>45954.402777812284</v>
      </c>
      <c r="C42684">
        <v>0</v>
      </c>
    </row>
    <row r="42685" spans="2:3" x14ac:dyDescent="0.3">
      <c r="B42685" s="1">
        <f t="shared" si="668"/>
        <v>45954.409722256729</v>
      </c>
      <c r="C42685">
        <v>0</v>
      </c>
    </row>
    <row r="42686" spans="2:3" x14ac:dyDescent="0.3">
      <c r="B42686" s="1">
        <f t="shared" si="668"/>
        <v>45954.416666701174</v>
      </c>
      <c r="C42686">
        <v>0</v>
      </c>
    </row>
    <row r="42687" spans="2:3" x14ac:dyDescent="0.3">
      <c r="B42687" s="1">
        <f t="shared" si="668"/>
        <v>45954.423611145619</v>
      </c>
      <c r="C42687">
        <v>0</v>
      </c>
    </row>
    <row r="42688" spans="2:3" x14ac:dyDescent="0.3">
      <c r="B42688" s="1">
        <f t="shared" si="668"/>
        <v>45954.430555590065</v>
      </c>
      <c r="C42688">
        <v>0</v>
      </c>
    </row>
    <row r="42689" spans="2:3" x14ac:dyDescent="0.3">
      <c r="B42689" s="1">
        <f t="shared" si="668"/>
        <v>45954.43750003451</v>
      </c>
      <c r="C42689">
        <v>0</v>
      </c>
    </row>
    <row r="42690" spans="2:3" x14ac:dyDescent="0.3">
      <c r="B42690" s="1">
        <f t="shared" si="668"/>
        <v>45954.444444478955</v>
      </c>
      <c r="C42690">
        <v>0</v>
      </c>
    </row>
    <row r="42691" spans="2:3" x14ac:dyDescent="0.3">
      <c r="B42691" s="1">
        <f t="shared" si="668"/>
        <v>45954.4513889234</v>
      </c>
      <c r="C42691">
        <v>0</v>
      </c>
    </row>
    <row r="42692" spans="2:3" x14ac:dyDescent="0.3">
      <c r="B42692" s="1">
        <f t="shared" si="668"/>
        <v>45954.458333367846</v>
      </c>
      <c r="C42692">
        <v>0</v>
      </c>
    </row>
    <row r="42693" spans="2:3" x14ac:dyDescent="0.3">
      <c r="B42693" s="1">
        <f t="shared" si="668"/>
        <v>45954.465277812291</v>
      </c>
      <c r="C42693">
        <v>0</v>
      </c>
    </row>
    <row r="42694" spans="2:3" x14ac:dyDescent="0.3">
      <c r="B42694" s="1">
        <f t="shared" si="668"/>
        <v>45954.472222256736</v>
      </c>
      <c r="C42694">
        <v>0</v>
      </c>
    </row>
    <row r="42695" spans="2:3" x14ac:dyDescent="0.3">
      <c r="B42695" s="1">
        <f t="shared" si="668"/>
        <v>45954.479166701181</v>
      </c>
      <c r="C42695">
        <v>0</v>
      </c>
    </row>
    <row r="42696" spans="2:3" x14ac:dyDescent="0.3">
      <c r="B42696" s="1">
        <f t="shared" si="668"/>
        <v>45954.486111145627</v>
      </c>
      <c r="C42696">
        <v>0</v>
      </c>
    </row>
    <row r="42697" spans="2:3" x14ac:dyDescent="0.3">
      <c r="B42697" s="1">
        <f t="shared" si="668"/>
        <v>45954.493055590072</v>
      </c>
      <c r="C42697">
        <v>0</v>
      </c>
    </row>
    <row r="42698" spans="2:3" x14ac:dyDescent="0.3">
      <c r="B42698" s="1">
        <f t="shared" si="668"/>
        <v>45954.500000034517</v>
      </c>
      <c r="C42698">
        <v>0</v>
      </c>
    </row>
    <row r="42699" spans="2:3" x14ac:dyDescent="0.3">
      <c r="B42699" s="1">
        <f t="shared" si="668"/>
        <v>45954.506944478962</v>
      </c>
      <c r="C42699">
        <v>0</v>
      </c>
    </row>
    <row r="42700" spans="2:3" x14ac:dyDescent="0.3">
      <c r="B42700" s="1">
        <f t="shared" si="668"/>
        <v>45954.513888923408</v>
      </c>
      <c r="C42700">
        <v>0</v>
      </c>
    </row>
    <row r="42701" spans="2:3" x14ac:dyDescent="0.3">
      <c r="B42701" s="1">
        <f t="shared" si="668"/>
        <v>45954.520833367853</v>
      </c>
      <c r="C42701">
        <v>0</v>
      </c>
    </row>
    <row r="42702" spans="2:3" x14ac:dyDescent="0.3">
      <c r="B42702" s="1">
        <f t="shared" si="668"/>
        <v>45954.527777812298</v>
      </c>
      <c r="C42702">
        <v>0</v>
      </c>
    </row>
    <row r="42703" spans="2:3" x14ac:dyDescent="0.3">
      <c r="B42703" s="1">
        <f t="shared" si="668"/>
        <v>45954.534722256743</v>
      </c>
      <c r="C42703">
        <v>0</v>
      </c>
    </row>
    <row r="42704" spans="2:3" x14ac:dyDescent="0.3">
      <c r="B42704" s="1">
        <f t="shared" si="668"/>
        <v>45954.541666701189</v>
      </c>
      <c r="C42704">
        <v>0</v>
      </c>
    </row>
    <row r="42705" spans="2:3" x14ac:dyDescent="0.3">
      <c r="B42705" s="1">
        <f t="shared" si="668"/>
        <v>45954.548611145634</v>
      </c>
      <c r="C42705">
        <v>0</v>
      </c>
    </row>
    <row r="42706" spans="2:3" x14ac:dyDescent="0.3">
      <c r="B42706" s="1">
        <f t="shared" si="668"/>
        <v>45954.555555590079</v>
      </c>
      <c r="C42706">
        <v>0</v>
      </c>
    </row>
    <row r="42707" spans="2:3" x14ac:dyDescent="0.3">
      <c r="B42707" s="1">
        <f t="shared" si="668"/>
        <v>45954.562500034524</v>
      </c>
      <c r="C42707">
        <v>0</v>
      </c>
    </row>
    <row r="42708" spans="2:3" x14ac:dyDescent="0.3">
      <c r="B42708" s="1">
        <f t="shared" si="668"/>
        <v>45954.56944447897</v>
      </c>
      <c r="C42708">
        <v>0</v>
      </c>
    </row>
    <row r="42709" spans="2:3" x14ac:dyDescent="0.3">
      <c r="B42709" s="1">
        <f t="shared" si="668"/>
        <v>45954.576388923415</v>
      </c>
      <c r="C42709">
        <v>0</v>
      </c>
    </row>
    <row r="42710" spans="2:3" x14ac:dyDescent="0.3">
      <c r="B42710" s="1">
        <f t="shared" si="668"/>
        <v>45954.58333336786</v>
      </c>
      <c r="C42710">
        <v>0</v>
      </c>
    </row>
    <row r="42711" spans="2:3" x14ac:dyDescent="0.3">
      <c r="B42711" s="1">
        <f t="shared" si="668"/>
        <v>45954.590277812305</v>
      </c>
      <c r="C42711">
        <v>0</v>
      </c>
    </row>
    <row r="42712" spans="2:3" x14ac:dyDescent="0.3">
      <c r="B42712" s="1">
        <f t="shared" si="668"/>
        <v>45954.597222256751</v>
      </c>
      <c r="C42712">
        <v>0</v>
      </c>
    </row>
    <row r="42713" spans="2:3" x14ac:dyDescent="0.3">
      <c r="B42713" s="1">
        <f t="shared" si="668"/>
        <v>45954.604166701196</v>
      </c>
      <c r="C42713">
        <v>0</v>
      </c>
    </row>
    <row r="42714" spans="2:3" x14ac:dyDescent="0.3">
      <c r="B42714" s="1">
        <f t="shared" ref="B42714:B42777" si="669">B42713+(B42713-B42712)</f>
        <v>45954.611111145641</v>
      </c>
      <c r="C42714">
        <v>0</v>
      </c>
    </row>
    <row r="42715" spans="2:3" x14ac:dyDescent="0.3">
      <c r="B42715" s="1">
        <f t="shared" si="669"/>
        <v>45954.618055590086</v>
      </c>
      <c r="C42715">
        <v>0</v>
      </c>
    </row>
    <row r="42716" spans="2:3" x14ac:dyDescent="0.3">
      <c r="B42716" s="1">
        <f t="shared" si="669"/>
        <v>45954.625000034532</v>
      </c>
      <c r="C42716">
        <v>0</v>
      </c>
    </row>
    <row r="42717" spans="2:3" x14ac:dyDescent="0.3">
      <c r="B42717" s="1">
        <f t="shared" si="669"/>
        <v>45954.631944478977</v>
      </c>
      <c r="C42717">
        <v>0</v>
      </c>
    </row>
    <row r="42718" spans="2:3" x14ac:dyDescent="0.3">
      <c r="B42718" s="1">
        <f t="shared" si="669"/>
        <v>45954.638888923422</v>
      </c>
      <c r="C42718">
        <v>0</v>
      </c>
    </row>
    <row r="42719" spans="2:3" x14ac:dyDescent="0.3">
      <c r="B42719" s="1">
        <f t="shared" si="669"/>
        <v>45954.645833367867</v>
      </c>
      <c r="C42719">
        <v>0</v>
      </c>
    </row>
    <row r="42720" spans="2:3" x14ac:dyDescent="0.3">
      <c r="B42720" s="1">
        <f t="shared" si="669"/>
        <v>45954.652777812313</v>
      </c>
      <c r="C42720">
        <v>0</v>
      </c>
    </row>
    <row r="42721" spans="2:3" x14ac:dyDescent="0.3">
      <c r="B42721" s="1">
        <f t="shared" si="669"/>
        <v>45954.659722256758</v>
      </c>
      <c r="C42721">
        <v>0</v>
      </c>
    </row>
    <row r="42722" spans="2:3" x14ac:dyDescent="0.3">
      <c r="B42722" s="1">
        <f t="shared" si="669"/>
        <v>45954.666666701203</v>
      </c>
      <c r="C42722">
        <v>0</v>
      </c>
    </row>
    <row r="42723" spans="2:3" x14ac:dyDescent="0.3">
      <c r="B42723" s="1">
        <f t="shared" si="669"/>
        <v>45954.673611145648</v>
      </c>
      <c r="C42723">
        <v>0</v>
      </c>
    </row>
    <row r="42724" spans="2:3" x14ac:dyDescent="0.3">
      <c r="B42724" s="1">
        <f t="shared" si="669"/>
        <v>45954.680555590094</v>
      </c>
      <c r="C42724">
        <v>0</v>
      </c>
    </row>
    <row r="42725" spans="2:3" x14ac:dyDescent="0.3">
      <c r="B42725" s="1">
        <f t="shared" si="669"/>
        <v>45954.687500034539</v>
      </c>
      <c r="C42725">
        <v>0</v>
      </c>
    </row>
    <row r="42726" spans="2:3" x14ac:dyDescent="0.3">
      <c r="B42726" s="1">
        <f t="shared" si="669"/>
        <v>45954.694444478984</v>
      </c>
      <c r="C42726">
        <v>0</v>
      </c>
    </row>
    <row r="42727" spans="2:3" x14ac:dyDescent="0.3">
      <c r="B42727" s="1">
        <f t="shared" si="669"/>
        <v>45954.701388923429</v>
      </c>
      <c r="C42727">
        <v>0</v>
      </c>
    </row>
    <row r="42728" spans="2:3" x14ac:dyDescent="0.3">
      <c r="B42728" s="1">
        <f t="shared" si="669"/>
        <v>45954.708333367875</v>
      </c>
      <c r="C42728">
        <v>0</v>
      </c>
    </row>
    <row r="42729" spans="2:3" x14ac:dyDescent="0.3">
      <c r="B42729" s="1">
        <f t="shared" si="669"/>
        <v>45954.71527781232</v>
      </c>
      <c r="C42729">
        <v>0</v>
      </c>
    </row>
    <row r="42730" spans="2:3" x14ac:dyDescent="0.3">
      <c r="B42730" s="1">
        <f t="shared" si="669"/>
        <v>45954.722222256765</v>
      </c>
      <c r="C42730">
        <v>0</v>
      </c>
    </row>
    <row r="42731" spans="2:3" x14ac:dyDescent="0.3">
      <c r="B42731" s="1">
        <f t="shared" si="669"/>
        <v>45954.72916670121</v>
      </c>
      <c r="C42731">
        <v>0</v>
      </c>
    </row>
    <row r="42732" spans="2:3" x14ac:dyDescent="0.3">
      <c r="B42732" s="1">
        <f t="shared" si="669"/>
        <v>45954.736111145656</v>
      </c>
      <c r="C42732">
        <v>0</v>
      </c>
    </row>
    <row r="42733" spans="2:3" x14ac:dyDescent="0.3">
      <c r="B42733" s="1">
        <f t="shared" si="669"/>
        <v>45954.743055590101</v>
      </c>
      <c r="C42733">
        <v>0</v>
      </c>
    </row>
    <row r="42734" spans="2:3" x14ac:dyDescent="0.3">
      <c r="B42734" s="1">
        <f t="shared" si="669"/>
        <v>45954.750000034546</v>
      </c>
      <c r="C42734">
        <v>0</v>
      </c>
    </row>
    <row r="42735" spans="2:3" x14ac:dyDescent="0.3">
      <c r="B42735" s="1">
        <f t="shared" si="669"/>
        <v>45954.756944478991</v>
      </c>
      <c r="C42735">
        <v>0</v>
      </c>
    </row>
    <row r="42736" spans="2:3" x14ac:dyDescent="0.3">
      <c r="B42736" s="1">
        <f t="shared" si="669"/>
        <v>45954.763888923437</v>
      </c>
      <c r="C42736">
        <v>0</v>
      </c>
    </row>
    <row r="42737" spans="2:3" x14ac:dyDescent="0.3">
      <c r="B42737" s="1">
        <f t="shared" si="669"/>
        <v>45954.770833367882</v>
      </c>
      <c r="C42737">
        <v>0</v>
      </c>
    </row>
    <row r="42738" spans="2:3" x14ac:dyDescent="0.3">
      <c r="B42738" s="1">
        <f t="shared" si="669"/>
        <v>45954.777777812327</v>
      </c>
      <c r="C42738">
        <v>0</v>
      </c>
    </row>
    <row r="42739" spans="2:3" x14ac:dyDescent="0.3">
      <c r="B42739" s="1">
        <f t="shared" si="669"/>
        <v>45954.784722256773</v>
      </c>
      <c r="C42739">
        <v>0</v>
      </c>
    </row>
    <row r="42740" spans="2:3" x14ac:dyDescent="0.3">
      <c r="B42740" s="1">
        <f t="shared" si="669"/>
        <v>45954.791666701218</v>
      </c>
      <c r="C42740">
        <v>0</v>
      </c>
    </row>
    <row r="42741" spans="2:3" x14ac:dyDescent="0.3">
      <c r="B42741" s="1">
        <f t="shared" si="669"/>
        <v>45954.798611145663</v>
      </c>
      <c r="C42741">
        <v>0</v>
      </c>
    </row>
    <row r="42742" spans="2:3" x14ac:dyDescent="0.3">
      <c r="B42742" s="1">
        <f t="shared" si="669"/>
        <v>45954.805555590108</v>
      </c>
      <c r="C42742">
        <v>0</v>
      </c>
    </row>
    <row r="42743" spans="2:3" x14ac:dyDescent="0.3">
      <c r="B42743" s="1">
        <f t="shared" si="669"/>
        <v>45954.812500034554</v>
      </c>
      <c r="C42743">
        <v>0</v>
      </c>
    </row>
    <row r="42744" spans="2:3" x14ac:dyDescent="0.3">
      <c r="B42744" s="1">
        <f t="shared" si="669"/>
        <v>45954.819444478999</v>
      </c>
      <c r="C42744">
        <v>0</v>
      </c>
    </row>
    <row r="42745" spans="2:3" x14ac:dyDescent="0.3">
      <c r="B42745" s="1">
        <f t="shared" si="669"/>
        <v>45954.826388923444</v>
      </c>
      <c r="C42745">
        <v>0</v>
      </c>
    </row>
    <row r="42746" spans="2:3" x14ac:dyDescent="0.3">
      <c r="B42746" s="1">
        <f t="shared" si="669"/>
        <v>45954.833333367889</v>
      </c>
      <c r="C42746">
        <v>0</v>
      </c>
    </row>
    <row r="42747" spans="2:3" x14ac:dyDescent="0.3">
      <c r="B42747" s="1">
        <f t="shared" si="669"/>
        <v>45954.840277812335</v>
      </c>
      <c r="C42747">
        <v>0</v>
      </c>
    </row>
    <row r="42748" spans="2:3" x14ac:dyDescent="0.3">
      <c r="B42748" s="1">
        <f t="shared" si="669"/>
        <v>45954.84722225678</v>
      </c>
      <c r="C42748">
        <v>0</v>
      </c>
    </row>
    <row r="42749" spans="2:3" x14ac:dyDescent="0.3">
      <c r="B42749" s="1">
        <f t="shared" si="669"/>
        <v>45954.854166701225</v>
      </c>
      <c r="C42749">
        <v>0</v>
      </c>
    </row>
    <row r="42750" spans="2:3" x14ac:dyDescent="0.3">
      <c r="B42750" s="1">
        <f t="shared" si="669"/>
        <v>45954.86111114567</v>
      </c>
      <c r="C42750">
        <v>0</v>
      </c>
    </row>
    <row r="42751" spans="2:3" x14ac:dyDescent="0.3">
      <c r="B42751" s="1">
        <f t="shared" si="669"/>
        <v>45954.868055590116</v>
      </c>
      <c r="C42751">
        <v>0</v>
      </c>
    </row>
    <row r="42752" spans="2:3" x14ac:dyDescent="0.3">
      <c r="B42752" s="1">
        <f t="shared" si="669"/>
        <v>45954.875000034561</v>
      </c>
      <c r="C42752">
        <v>0</v>
      </c>
    </row>
    <row r="42753" spans="2:3" x14ac:dyDescent="0.3">
      <c r="B42753" s="1">
        <f t="shared" si="669"/>
        <v>45954.881944479006</v>
      </c>
      <c r="C42753">
        <v>0</v>
      </c>
    </row>
    <row r="42754" spans="2:3" x14ac:dyDescent="0.3">
      <c r="B42754" s="1">
        <f t="shared" si="669"/>
        <v>45954.888888923451</v>
      </c>
      <c r="C42754">
        <v>0</v>
      </c>
    </row>
    <row r="42755" spans="2:3" x14ac:dyDescent="0.3">
      <c r="B42755" s="1">
        <f t="shared" si="669"/>
        <v>45954.895833367897</v>
      </c>
      <c r="C42755">
        <v>0</v>
      </c>
    </row>
    <row r="42756" spans="2:3" x14ac:dyDescent="0.3">
      <c r="B42756" s="1">
        <f t="shared" si="669"/>
        <v>45954.902777812342</v>
      </c>
      <c r="C42756">
        <v>0</v>
      </c>
    </row>
    <row r="42757" spans="2:3" x14ac:dyDescent="0.3">
      <c r="B42757" s="1">
        <f t="shared" si="669"/>
        <v>45954.909722256787</v>
      </c>
      <c r="C42757">
        <v>0</v>
      </c>
    </row>
    <row r="42758" spans="2:3" x14ac:dyDescent="0.3">
      <c r="B42758" s="1">
        <f t="shared" si="669"/>
        <v>45954.916666701232</v>
      </c>
      <c r="C42758">
        <v>0</v>
      </c>
    </row>
    <row r="42759" spans="2:3" x14ac:dyDescent="0.3">
      <c r="B42759" s="1">
        <f t="shared" si="669"/>
        <v>45954.923611145678</v>
      </c>
      <c r="C42759">
        <v>0</v>
      </c>
    </row>
    <row r="42760" spans="2:3" x14ac:dyDescent="0.3">
      <c r="B42760" s="1">
        <f t="shared" si="669"/>
        <v>45954.930555590123</v>
      </c>
      <c r="C42760">
        <v>0</v>
      </c>
    </row>
    <row r="42761" spans="2:3" x14ac:dyDescent="0.3">
      <c r="B42761" s="1">
        <f t="shared" si="669"/>
        <v>45954.937500034568</v>
      </c>
      <c r="C42761">
        <v>0</v>
      </c>
    </row>
    <row r="42762" spans="2:3" x14ac:dyDescent="0.3">
      <c r="B42762" s="1">
        <f t="shared" si="669"/>
        <v>45954.944444479013</v>
      </c>
      <c r="C42762">
        <v>0</v>
      </c>
    </row>
    <row r="42763" spans="2:3" x14ac:dyDescent="0.3">
      <c r="B42763" s="1">
        <f t="shared" si="669"/>
        <v>45954.951388923459</v>
      </c>
      <c r="C42763">
        <v>0</v>
      </c>
    </row>
    <row r="42764" spans="2:3" x14ac:dyDescent="0.3">
      <c r="B42764" s="1">
        <f t="shared" si="669"/>
        <v>45954.958333367904</v>
      </c>
      <c r="C42764">
        <v>0</v>
      </c>
    </row>
    <row r="42765" spans="2:3" x14ac:dyDescent="0.3">
      <c r="B42765" s="1">
        <f t="shared" si="669"/>
        <v>45954.965277812349</v>
      </c>
      <c r="C42765">
        <v>0</v>
      </c>
    </row>
    <row r="42766" spans="2:3" x14ac:dyDescent="0.3">
      <c r="B42766" s="1">
        <f t="shared" si="669"/>
        <v>45954.972222256794</v>
      </c>
      <c r="C42766">
        <v>0.2</v>
      </c>
    </row>
    <row r="42767" spans="2:3" x14ac:dyDescent="0.3">
      <c r="B42767" s="1">
        <f t="shared" si="669"/>
        <v>45954.97916670124</v>
      </c>
      <c r="C42767">
        <v>0</v>
      </c>
    </row>
    <row r="42768" spans="2:3" x14ac:dyDescent="0.3">
      <c r="B42768" s="1">
        <f t="shared" si="669"/>
        <v>45954.986111145685</v>
      </c>
      <c r="C42768">
        <v>0</v>
      </c>
    </row>
    <row r="42769" spans="2:3" x14ac:dyDescent="0.3">
      <c r="B42769" s="1">
        <f t="shared" si="669"/>
        <v>45954.99305559013</v>
      </c>
      <c r="C42769">
        <v>0</v>
      </c>
    </row>
    <row r="42770" spans="2:3" x14ac:dyDescent="0.3">
      <c r="B42770" s="1">
        <f t="shared" si="669"/>
        <v>45955.000000034575</v>
      </c>
      <c r="C42770">
        <v>0</v>
      </c>
    </row>
    <row r="42771" spans="2:3" x14ac:dyDescent="0.3">
      <c r="B42771" s="1">
        <f t="shared" si="669"/>
        <v>45955.006944479021</v>
      </c>
      <c r="C42771">
        <v>0</v>
      </c>
    </row>
    <row r="42772" spans="2:3" x14ac:dyDescent="0.3">
      <c r="B42772" s="1">
        <f t="shared" si="669"/>
        <v>45955.013888923466</v>
      </c>
      <c r="C42772">
        <v>0</v>
      </c>
    </row>
    <row r="42773" spans="2:3" x14ac:dyDescent="0.3">
      <c r="B42773" s="1">
        <f t="shared" si="669"/>
        <v>45955.020833367911</v>
      </c>
      <c r="C42773">
        <v>0</v>
      </c>
    </row>
    <row r="42774" spans="2:3" x14ac:dyDescent="0.3">
      <c r="B42774" s="1">
        <f t="shared" si="669"/>
        <v>45955.027777812356</v>
      </c>
      <c r="C42774">
        <v>0</v>
      </c>
    </row>
    <row r="42775" spans="2:3" x14ac:dyDescent="0.3">
      <c r="B42775" s="1">
        <f t="shared" si="669"/>
        <v>45955.034722256802</v>
      </c>
      <c r="C42775">
        <v>0</v>
      </c>
    </row>
    <row r="42776" spans="2:3" x14ac:dyDescent="0.3">
      <c r="B42776" s="1">
        <f t="shared" si="669"/>
        <v>45955.041666701247</v>
      </c>
      <c r="C42776">
        <v>0</v>
      </c>
    </row>
    <row r="42777" spans="2:3" x14ac:dyDescent="0.3">
      <c r="B42777" s="1">
        <f t="shared" si="669"/>
        <v>45955.048611145692</v>
      </c>
      <c r="C42777">
        <v>0</v>
      </c>
    </row>
    <row r="42778" spans="2:3" x14ac:dyDescent="0.3">
      <c r="B42778" s="1">
        <f t="shared" ref="B42778:B42841" si="670">B42777+(B42777-B42776)</f>
        <v>45955.055555590137</v>
      </c>
      <c r="C42778">
        <v>0</v>
      </c>
    </row>
    <row r="42779" spans="2:3" x14ac:dyDescent="0.3">
      <c r="B42779" s="1">
        <f t="shared" si="670"/>
        <v>45955.062500034583</v>
      </c>
      <c r="C42779">
        <v>0</v>
      </c>
    </row>
    <row r="42780" spans="2:3" x14ac:dyDescent="0.3">
      <c r="B42780" s="1">
        <f t="shared" si="670"/>
        <v>45955.069444479028</v>
      </c>
      <c r="C42780">
        <v>0</v>
      </c>
    </row>
    <row r="42781" spans="2:3" x14ac:dyDescent="0.3">
      <c r="B42781" s="1">
        <f t="shared" si="670"/>
        <v>45955.076388923473</v>
      </c>
      <c r="C42781">
        <v>0</v>
      </c>
    </row>
    <row r="42782" spans="2:3" x14ac:dyDescent="0.3">
      <c r="B42782" s="1">
        <f t="shared" si="670"/>
        <v>45955.083333367918</v>
      </c>
      <c r="C42782">
        <v>0</v>
      </c>
    </row>
    <row r="42783" spans="2:3" x14ac:dyDescent="0.3">
      <c r="B42783" s="1">
        <f t="shared" si="670"/>
        <v>45955.090277812364</v>
      </c>
      <c r="C42783">
        <v>0</v>
      </c>
    </row>
    <row r="42784" spans="2:3" x14ac:dyDescent="0.3">
      <c r="B42784" s="1">
        <f t="shared" si="670"/>
        <v>45955.097222256809</v>
      </c>
      <c r="C42784">
        <v>0</v>
      </c>
    </row>
    <row r="42785" spans="2:3" x14ac:dyDescent="0.3">
      <c r="B42785" s="1">
        <f t="shared" si="670"/>
        <v>45955.104166701254</v>
      </c>
      <c r="C42785">
        <v>0</v>
      </c>
    </row>
    <row r="42786" spans="2:3" x14ac:dyDescent="0.3">
      <c r="B42786" s="1">
        <f t="shared" si="670"/>
        <v>45955.111111145699</v>
      </c>
      <c r="C42786">
        <v>0</v>
      </c>
    </row>
    <row r="42787" spans="2:3" x14ac:dyDescent="0.3">
      <c r="B42787" s="1">
        <f t="shared" si="670"/>
        <v>45955.118055590145</v>
      </c>
      <c r="C42787">
        <v>0</v>
      </c>
    </row>
    <row r="42788" spans="2:3" x14ac:dyDescent="0.3">
      <c r="B42788" s="1">
        <f t="shared" si="670"/>
        <v>45955.12500003459</v>
      </c>
      <c r="C42788">
        <v>0</v>
      </c>
    </row>
    <row r="42789" spans="2:3" x14ac:dyDescent="0.3">
      <c r="B42789" s="1">
        <f t="shared" si="670"/>
        <v>45955.131944479035</v>
      </c>
      <c r="C42789">
        <v>0</v>
      </c>
    </row>
    <row r="42790" spans="2:3" x14ac:dyDescent="0.3">
      <c r="B42790" s="1">
        <f t="shared" si="670"/>
        <v>45955.13888892348</v>
      </c>
      <c r="C42790">
        <v>0</v>
      </c>
    </row>
    <row r="42791" spans="2:3" x14ac:dyDescent="0.3">
      <c r="B42791" s="1">
        <f t="shared" si="670"/>
        <v>45955.145833367926</v>
      </c>
      <c r="C42791">
        <v>0</v>
      </c>
    </row>
    <row r="42792" spans="2:3" x14ac:dyDescent="0.3">
      <c r="B42792" s="1">
        <f t="shared" si="670"/>
        <v>45955.152777812371</v>
      </c>
      <c r="C42792">
        <v>0</v>
      </c>
    </row>
    <row r="42793" spans="2:3" x14ac:dyDescent="0.3">
      <c r="B42793" s="1">
        <f t="shared" si="670"/>
        <v>45955.159722256816</v>
      </c>
      <c r="C42793">
        <v>0</v>
      </c>
    </row>
    <row r="42794" spans="2:3" x14ac:dyDescent="0.3">
      <c r="B42794" s="1">
        <f t="shared" si="670"/>
        <v>45955.166666701261</v>
      </c>
      <c r="C42794">
        <v>0</v>
      </c>
    </row>
    <row r="42795" spans="2:3" x14ac:dyDescent="0.3">
      <c r="B42795" s="1">
        <f t="shared" si="670"/>
        <v>45955.173611145707</v>
      </c>
      <c r="C42795">
        <v>0</v>
      </c>
    </row>
    <row r="42796" spans="2:3" x14ac:dyDescent="0.3">
      <c r="B42796" s="1">
        <f t="shared" si="670"/>
        <v>45955.180555590152</v>
      </c>
      <c r="C42796">
        <v>0</v>
      </c>
    </row>
    <row r="42797" spans="2:3" x14ac:dyDescent="0.3">
      <c r="B42797" s="1">
        <f t="shared" si="670"/>
        <v>45955.187500034597</v>
      </c>
      <c r="C42797">
        <v>0</v>
      </c>
    </row>
    <row r="42798" spans="2:3" x14ac:dyDescent="0.3">
      <c r="B42798" s="1">
        <f t="shared" si="670"/>
        <v>45955.194444479042</v>
      </c>
      <c r="C42798">
        <v>0</v>
      </c>
    </row>
    <row r="42799" spans="2:3" x14ac:dyDescent="0.3">
      <c r="B42799" s="1">
        <f t="shared" si="670"/>
        <v>45955.201388923488</v>
      </c>
      <c r="C42799">
        <v>0</v>
      </c>
    </row>
    <row r="42800" spans="2:3" x14ac:dyDescent="0.3">
      <c r="B42800" s="1">
        <f t="shared" si="670"/>
        <v>45955.208333367933</v>
      </c>
      <c r="C42800">
        <v>0</v>
      </c>
    </row>
    <row r="42801" spans="2:3" x14ac:dyDescent="0.3">
      <c r="B42801" s="1">
        <f t="shared" si="670"/>
        <v>45955.215277812378</v>
      </c>
      <c r="C42801">
        <v>0</v>
      </c>
    </row>
    <row r="42802" spans="2:3" x14ac:dyDescent="0.3">
      <c r="B42802" s="1">
        <f t="shared" si="670"/>
        <v>45955.222222256823</v>
      </c>
      <c r="C42802">
        <v>0</v>
      </c>
    </row>
    <row r="42803" spans="2:3" x14ac:dyDescent="0.3">
      <c r="B42803" s="1">
        <f t="shared" si="670"/>
        <v>45955.229166701269</v>
      </c>
      <c r="C42803">
        <v>0</v>
      </c>
    </row>
    <row r="42804" spans="2:3" x14ac:dyDescent="0.3">
      <c r="B42804" s="1">
        <f t="shared" si="670"/>
        <v>45955.236111145714</v>
      </c>
      <c r="C42804">
        <v>0</v>
      </c>
    </row>
    <row r="42805" spans="2:3" x14ac:dyDescent="0.3">
      <c r="B42805" s="1">
        <f t="shared" si="670"/>
        <v>45955.243055590159</v>
      </c>
      <c r="C42805">
        <v>0</v>
      </c>
    </row>
    <row r="42806" spans="2:3" x14ac:dyDescent="0.3">
      <c r="B42806" s="1">
        <f t="shared" si="670"/>
        <v>45955.250000034604</v>
      </c>
      <c r="C42806">
        <v>0</v>
      </c>
    </row>
    <row r="42807" spans="2:3" x14ac:dyDescent="0.3">
      <c r="B42807" s="1">
        <f t="shared" si="670"/>
        <v>45955.25694447905</v>
      </c>
      <c r="C42807">
        <v>0</v>
      </c>
    </row>
    <row r="42808" spans="2:3" x14ac:dyDescent="0.3">
      <c r="B42808" s="1">
        <f t="shared" si="670"/>
        <v>45955.263888923495</v>
      </c>
      <c r="C42808">
        <v>0</v>
      </c>
    </row>
    <row r="42809" spans="2:3" x14ac:dyDescent="0.3">
      <c r="B42809" s="1">
        <f t="shared" si="670"/>
        <v>45955.27083336794</v>
      </c>
      <c r="C42809">
        <v>0</v>
      </c>
    </row>
    <row r="42810" spans="2:3" x14ac:dyDescent="0.3">
      <c r="B42810" s="1">
        <f t="shared" si="670"/>
        <v>45955.277777812385</v>
      </c>
      <c r="C42810">
        <v>0</v>
      </c>
    </row>
    <row r="42811" spans="2:3" x14ac:dyDescent="0.3">
      <c r="B42811" s="1">
        <f t="shared" si="670"/>
        <v>45955.284722256831</v>
      </c>
      <c r="C42811">
        <v>0</v>
      </c>
    </row>
    <row r="42812" spans="2:3" x14ac:dyDescent="0.3">
      <c r="B42812" s="1">
        <f t="shared" si="670"/>
        <v>45955.291666701276</v>
      </c>
      <c r="C42812">
        <v>0</v>
      </c>
    </row>
    <row r="42813" spans="2:3" x14ac:dyDescent="0.3">
      <c r="B42813" s="1">
        <f t="shared" si="670"/>
        <v>45955.298611145721</v>
      </c>
      <c r="C42813">
        <v>0</v>
      </c>
    </row>
    <row r="42814" spans="2:3" x14ac:dyDescent="0.3">
      <c r="B42814" s="1">
        <f t="shared" si="670"/>
        <v>45955.305555590166</v>
      </c>
      <c r="C42814">
        <v>0</v>
      </c>
    </row>
    <row r="42815" spans="2:3" x14ac:dyDescent="0.3">
      <c r="B42815" s="1">
        <f t="shared" si="670"/>
        <v>45955.312500034612</v>
      </c>
      <c r="C42815">
        <v>0</v>
      </c>
    </row>
    <row r="42816" spans="2:3" x14ac:dyDescent="0.3">
      <c r="B42816" s="1">
        <f t="shared" si="670"/>
        <v>45955.319444479057</v>
      </c>
      <c r="C42816">
        <v>0</v>
      </c>
    </row>
    <row r="42817" spans="2:3" x14ac:dyDescent="0.3">
      <c r="B42817" s="1">
        <f t="shared" si="670"/>
        <v>45955.326388923502</v>
      </c>
      <c r="C42817">
        <v>0</v>
      </c>
    </row>
    <row r="42818" spans="2:3" x14ac:dyDescent="0.3">
      <c r="B42818" s="1">
        <f t="shared" si="670"/>
        <v>45955.333333367947</v>
      </c>
      <c r="C42818">
        <v>0</v>
      </c>
    </row>
    <row r="42819" spans="2:3" x14ac:dyDescent="0.3">
      <c r="B42819" s="1">
        <f t="shared" si="670"/>
        <v>45955.340277812393</v>
      </c>
      <c r="C42819">
        <v>0</v>
      </c>
    </row>
    <row r="42820" spans="2:3" x14ac:dyDescent="0.3">
      <c r="B42820" s="1">
        <f t="shared" si="670"/>
        <v>45955.347222256838</v>
      </c>
      <c r="C42820">
        <v>0</v>
      </c>
    </row>
    <row r="42821" spans="2:3" x14ac:dyDescent="0.3">
      <c r="B42821" s="1">
        <f t="shared" si="670"/>
        <v>45955.354166701283</v>
      </c>
      <c r="C42821">
        <v>0</v>
      </c>
    </row>
    <row r="42822" spans="2:3" x14ac:dyDescent="0.3">
      <c r="B42822" s="1">
        <f t="shared" si="670"/>
        <v>45955.361111145729</v>
      </c>
      <c r="C42822">
        <v>0</v>
      </c>
    </row>
    <row r="42823" spans="2:3" x14ac:dyDescent="0.3">
      <c r="B42823" s="1">
        <f t="shared" si="670"/>
        <v>45955.368055590174</v>
      </c>
      <c r="C42823">
        <v>0</v>
      </c>
    </row>
    <row r="42824" spans="2:3" x14ac:dyDescent="0.3">
      <c r="B42824" s="1">
        <f t="shared" si="670"/>
        <v>45955.375000034619</v>
      </c>
      <c r="C42824">
        <v>0</v>
      </c>
    </row>
    <row r="42825" spans="2:3" x14ac:dyDescent="0.3">
      <c r="B42825" s="1">
        <f t="shared" si="670"/>
        <v>45955.381944479064</v>
      </c>
      <c r="C42825">
        <v>0</v>
      </c>
    </row>
    <row r="42826" spans="2:3" x14ac:dyDescent="0.3">
      <c r="B42826" s="1">
        <f t="shared" si="670"/>
        <v>45955.38888892351</v>
      </c>
      <c r="C42826">
        <v>0</v>
      </c>
    </row>
    <row r="42827" spans="2:3" x14ac:dyDescent="0.3">
      <c r="B42827" s="1">
        <f t="shared" si="670"/>
        <v>45955.395833367955</v>
      </c>
      <c r="C42827">
        <v>0</v>
      </c>
    </row>
    <row r="42828" spans="2:3" x14ac:dyDescent="0.3">
      <c r="B42828" s="1">
        <f t="shared" si="670"/>
        <v>45955.4027778124</v>
      </c>
      <c r="C42828">
        <v>0</v>
      </c>
    </row>
    <row r="42829" spans="2:3" x14ac:dyDescent="0.3">
      <c r="B42829" s="1">
        <f t="shared" si="670"/>
        <v>45955.409722256845</v>
      </c>
      <c r="C42829">
        <v>0</v>
      </c>
    </row>
    <row r="42830" spans="2:3" x14ac:dyDescent="0.3">
      <c r="B42830" s="1">
        <f t="shared" si="670"/>
        <v>45955.416666701291</v>
      </c>
      <c r="C42830">
        <v>0</v>
      </c>
    </row>
    <row r="42831" spans="2:3" x14ac:dyDescent="0.3">
      <c r="B42831" s="1">
        <f t="shared" si="670"/>
        <v>45955.423611145736</v>
      </c>
      <c r="C42831">
        <v>0</v>
      </c>
    </row>
    <row r="42832" spans="2:3" x14ac:dyDescent="0.3">
      <c r="B42832" s="1">
        <f t="shared" si="670"/>
        <v>45955.430555590181</v>
      </c>
      <c r="C42832">
        <v>0</v>
      </c>
    </row>
    <row r="42833" spans="2:3" x14ac:dyDescent="0.3">
      <c r="B42833" s="1">
        <f t="shared" si="670"/>
        <v>45955.437500034626</v>
      </c>
      <c r="C42833">
        <v>0</v>
      </c>
    </row>
    <row r="42834" spans="2:3" x14ac:dyDescent="0.3">
      <c r="B42834" s="1">
        <f t="shared" si="670"/>
        <v>45955.444444479072</v>
      </c>
      <c r="C42834">
        <v>0</v>
      </c>
    </row>
    <row r="42835" spans="2:3" x14ac:dyDescent="0.3">
      <c r="B42835" s="1">
        <f t="shared" si="670"/>
        <v>45955.451388923517</v>
      </c>
      <c r="C42835">
        <v>0</v>
      </c>
    </row>
    <row r="42836" spans="2:3" x14ac:dyDescent="0.3">
      <c r="B42836" s="1">
        <f t="shared" si="670"/>
        <v>45955.458333367962</v>
      </c>
      <c r="C42836">
        <v>0</v>
      </c>
    </row>
    <row r="42837" spans="2:3" x14ac:dyDescent="0.3">
      <c r="B42837" s="1">
        <f t="shared" si="670"/>
        <v>45955.465277812407</v>
      </c>
      <c r="C42837">
        <v>0</v>
      </c>
    </row>
    <row r="42838" spans="2:3" x14ac:dyDescent="0.3">
      <c r="B42838" s="1">
        <f t="shared" si="670"/>
        <v>45955.472222256853</v>
      </c>
      <c r="C42838">
        <v>0</v>
      </c>
    </row>
    <row r="42839" spans="2:3" x14ac:dyDescent="0.3">
      <c r="B42839" s="1">
        <f t="shared" si="670"/>
        <v>45955.479166701298</v>
      </c>
      <c r="C42839">
        <v>0</v>
      </c>
    </row>
    <row r="42840" spans="2:3" x14ac:dyDescent="0.3">
      <c r="B42840" s="1">
        <f t="shared" si="670"/>
        <v>45955.486111145743</v>
      </c>
      <c r="C42840">
        <v>0</v>
      </c>
    </row>
    <row r="42841" spans="2:3" x14ac:dyDescent="0.3">
      <c r="B42841" s="1">
        <f t="shared" si="670"/>
        <v>45955.493055590188</v>
      </c>
      <c r="C42841">
        <v>0</v>
      </c>
    </row>
    <row r="42842" spans="2:3" x14ac:dyDescent="0.3">
      <c r="B42842" s="1">
        <f t="shared" ref="B42842:B42905" si="671">B42841+(B42841-B42840)</f>
        <v>45955.500000034634</v>
      </c>
      <c r="C42842">
        <v>0</v>
      </c>
    </row>
    <row r="42843" spans="2:3" x14ac:dyDescent="0.3">
      <c r="B42843" s="1">
        <f t="shared" si="671"/>
        <v>45955.506944479079</v>
      </c>
      <c r="C42843">
        <v>0</v>
      </c>
    </row>
    <row r="42844" spans="2:3" x14ac:dyDescent="0.3">
      <c r="B42844" s="1">
        <f t="shared" si="671"/>
        <v>45955.513888923524</v>
      </c>
      <c r="C42844">
        <v>0</v>
      </c>
    </row>
    <row r="42845" spans="2:3" x14ac:dyDescent="0.3">
      <c r="B42845" s="1">
        <f t="shared" si="671"/>
        <v>45955.520833367969</v>
      </c>
      <c r="C42845">
        <v>0</v>
      </c>
    </row>
    <row r="42846" spans="2:3" x14ac:dyDescent="0.3">
      <c r="B42846" s="1">
        <f t="shared" si="671"/>
        <v>45955.527777812415</v>
      </c>
      <c r="C42846">
        <v>0</v>
      </c>
    </row>
    <row r="42847" spans="2:3" x14ac:dyDescent="0.3">
      <c r="B42847" s="1">
        <f t="shared" si="671"/>
        <v>45955.53472225686</v>
      </c>
      <c r="C42847">
        <v>0</v>
      </c>
    </row>
    <row r="42848" spans="2:3" x14ac:dyDescent="0.3">
      <c r="B42848" s="1">
        <f t="shared" si="671"/>
        <v>45955.541666701305</v>
      </c>
      <c r="C42848">
        <v>0</v>
      </c>
    </row>
    <row r="42849" spans="2:3" x14ac:dyDescent="0.3">
      <c r="B42849" s="1">
        <f t="shared" si="671"/>
        <v>45955.54861114575</v>
      </c>
      <c r="C42849">
        <v>0</v>
      </c>
    </row>
    <row r="42850" spans="2:3" x14ac:dyDescent="0.3">
      <c r="B42850" s="1">
        <f t="shared" si="671"/>
        <v>45955.555555590196</v>
      </c>
      <c r="C42850">
        <v>0</v>
      </c>
    </row>
    <row r="42851" spans="2:3" x14ac:dyDescent="0.3">
      <c r="B42851" s="1">
        <f t="shared" si="671"/>
        <v>45955.562500034641</v>
      </c>
      <c r="C42851">
        <v>0</v>
      </c>
    </row>
    <row r="42852" spans="2:3" x14ac:dyDescent="0.3">
      <c r="B42852" s="1">
        <f t="shared" si="671"/>
        <v>45955.569444479086</v>
      </c>
      <c r="C42852">
        <v>0</v>
      </c>
    </row>
    <row r="42853" spans="2:3" x14ac:dyDescent="0.3">
      <c r="B42853" s="1">
        <f t="shared" si="671"/>
        <v>45955.576388923531</v>
      </c>
      <c r="C42853">
        <v>0</v>
      </c>
    </row>
    <row r="42854" spans="2:3" x14ac:dyDescent="0.3">
      <c r="B42854" s="1">
        <f t="shared" si="671"/>
        <v>45955.583333367977</v>
      </c>
      <c r="C42854">
        <v>0</v>
      </c>
    </row>
    <row r="42855" spans="2:3" x14ac:dyDescent="0.3">
      <c r="B42855" s="1">
        <f t="shared" si="671"/>
        <v>45955.590277812422</v>
      </c>
      <c r="C42855">
        <v>0</v>
      </c>
    </row>
    <row r="42856" spans="2:3" x14ac:dyDescent="0.3">
      <c r="B42856" s="1">
        <f t="shared" si="671"/>
        <v>45955.597222256867</v>
      </c>
      <c r="C42856">
        <v>0</v>
      </c>
    </row>
    <row r="42857" spans="2:3" x14ac:dyDescent="0.3">
      <c r="B42857" s="1">
        <f t="shared" si="671"/>
        <v>45955.604166701312</v>
      </c>
      <c r="C42857">
        <v>0</v>
      </c>
    </row>
    <row r="42858" spans="2:3" x14ac:dyDescent="0.3">
      <c r="B42858" s="1">
        <f t="shared" si="671"/>
        <v>45955.611111145758</v>
      </c>
      <c r="C42858">
        <v>0</v>
      </c>
    </row>
    <row r="42859" spans="2:3" x14ac:dyDescent="0.3">
      <c r="B42859" s="1">
        <f t="shared" si="671"/>
        <v>45955.618055590203</v>
      </c>
      <c r="C42859">
        <v>0</v>
      </c>
    </row>
    <row r="42860" spans="2:3" x14ac:dyDescent="0.3">
      <c r="B42860" s="1">
        <f t="shared" si="671"/>
        <v>45955.625000034648</v>
      </c>
      <c r="C42860">
        <v>0</v>
      </c>
    </row>
    <row r="42861" spans="2:3" x14ac:dyDescent="0.3">
      <c r="B42861" s="1">
        <f t="shared" si="671"/>
        <v>45955.631944479093</v>
      </c>
      <c r="C42861">
        <v>0</v>
      </c>
    </row>
    <row r="42862" spans="2:3" x14ac:dyDescent="0.3">
      <c r="B42862" s="1">
        <f t="shared" si="671"/>
        <v>45955.638888923539</v>
      </c>
      <c r="C42862">
        <v>0</v>
      </c>
    </row>
    <row r="42863" spans="2:3" x14ac:dyDescent="0.3">
      <c r="B42863" s="1">
        <f t="shared" si="671"/>
        <v>45955.645833367984</v>
      </c>
      <c r="C42863">
        <v>0</v>
      </c>
    </row>
    <row r="42864" spans="2:3" x14ac:dyDescent="0.3">
      <c r="B42864" s="1">
        <f t="shared" si="671"/>
        <v>45955.652777812429</v>
      </c>
      <c r="C42864">
        <v>0</v>
      </c>
    </row>
    <row r="42865" spans="2:3" x14ac:dyDescent="0.3">
      <c r="B42865" s="1">
        <f t="shared" si="671"/>
        <v>45955.659722256874</v>
      </c>
      <c r="C42865">
        <v>0</v>
      </c>
    </row>
    <row r="42866" spans="2:3" x14ac:dyDescent="0.3">
      <c r="B42866" s="1">
        <f t="shared" si="671"/>
        <v>45955.66666670132</v>
      </c>
      <c r="C42866">
        <v>0</v>
      </c>
    </row>
    <row r="42867" spans="2:3" x14ac:dyDescent="0.3">
      <c r="B42867" s="1">
        <f t="shared" si="671"/>
        <v>45955.673611145765</v>
      </c>
      <c r="C42867">
        <v>0</v>
      </c>
    </row>
    <row r="42868" spans="2:3" x14ac:dyDescent="0.3">
      <c r="B42868" s="1">
        <f t="shared" si="671"/>
        <v>45955.68055559021</v>
      </c>
      <c r="C42868">
        <v>0</v>
      </c>
    </row>
    <row r="42869" spans="2:3" x14ac:dyDescent="0.3">
      <c r="B42869" s="1">
        <f t="shared" si="671"/>
        <v>45955.687500034655</v>
      </c>
      <c r="C42869">
        <v>0</v>
      </c>
    </row>
    <row r="42870" spans="2:3" x14ac:dyDescent="0.3">
      <c r="B42870" s="1">
        <f t="shared" si="671"/>
        <v>45955.694444479101</v>
      </c>
      <c r="C42870">
        <v>0</v>
      </c>
    </row>
    <row r="42871" spans="2:3" x14ac:dyDescent="0.3">
      <c r="B42871" s="1">
        <f t="shared" si="671"/>
        <v>45955.701388923546</v>
      </c>
      <c r="C42871">
        <v>0</v>
      </c>
    </row>
    <row r="42872" spans="2:3" x14ac:dyDescent="0.3">
      <c r="B42872" s="1">
        <f t="shared" si="671"/>
        <v>45955.708333367991</v>
      </c>
      <c r="C42872">
        <v>0</v>
      </c>
    </row>
    <row r="42873" spans="2:3" x14ac:dyDescent="0.3">
      <c r="B42873" s="1">
        <f t="shared" si="671"/>
        <v>45955.715277812436</v>
      </c>
      <c r="C42873">
        <v>0</v>
      </c>
    </row>
    <row r="42874" spans="2:3" x14ac:dyDescent="0.3">
      <c r="B42874" s="1">
        <f t="shared" si="671"/>
        <v>45955.722222256882</v>
      </c>
      <c r="C42874">
        <v>0</v>
      </c>
    </row>
    <row r="42875" spans="2:3" x14ac:dyDescent="0.3">
      <c r="B42875" s="1">
        <f t="shared" si="671"/>
        <v>45955.729166701327</v>
      </c>
      <c r="C42875">
        <v>0</v>
      </c>
    </row>
    <row r="42876" spans="2:3" x14ac:dyDescent="0.3">
      <c r="B42876" s="1">
        <f t="shared" si="671"/>
        <v>45955.736111145772</v>
      </c>
      <c r="C42876">
        <v>0</v>
      </c>
    </row>
    <row r="42877" spans="2:3" x14ac:dyDescent="0.3">
      <c r="B42877" s="1">
        <f t="shared" si="671"/>
        <v>45955.743055590217</v>
      </c>
      <c r="C42877">
        <v>0</v>
      </c>
    </row>
    <row r="42878" spans="2:3" x14ac:dyDescent="0.3">
      <c r="B42878" s="1">
        <f t="shared" si="671"/>
        <v>45955.750000034663</v>
      </c>
      <c r="C42878">
        <v>0</v>
      </c>
    </row>
    <row r="42879" spans="2:3" x14ac:dyDescent="0.3">
      <c r="B42879" s="1">
        <f t="shared" si="671"/>
        <v>45955.756944479108</v>
      </c>
      <c r="C42879">
        <v>0</v>
      </c>
    </row>
    <row r="42880" spans="2:3" x14ac:dyDescent="0.3">
      <c r="B42880" s="1">
        <f t="shared" si="671"/>
        <v>45955.763888923553</v>
      </c>
      <c r="C42880">
        <v>0</v>
      </c>
    </row>
    <row r="42881" spans="2:3" x14ac:dyDescent="0.3">
      <c r="B42881" s="1">
        <f t="shared" si="671"/>
        <v>45955.770833367998</v>
      </c>
      <c r="C42881">
        <v>0</v>
      </c>
    </row>
    <row r="42882" spans="2:3" x14ac:dyDescent="0.3">
      <c r="B42882" s="1">
        <f t="shared" si="671"/>
        <v>45955.777777812444</v>
      </c>
      <c r="C42882">
        <v>0</v>
      </c>
    </row>
    <row r="42883" spans="2:3" x14ac:dyDescent="0.3">
      <c r="B42883" s="1">
        <f t="shared" si="671"/>
        <v>45955.784722256889</v>
      </c>
      <c r="C42883">
        <v>0</v>
      </c>
    </row>
    <row r="42884" spans="2:3" x14ac:dyDescent="0.3">
      <c r="B42884" s="1">
        <f t="shared" si="671"/>
        <v>45955.791666701334</v>
      </c>
      <c r="C42884">
        <v>0</v>
      </c>
    </row>
    <row r="42885" spans="2:3" x14ac:dyDescent="0.3">
      <c r="B42885" s="1">
        <f t="shared" si="671"/>
        <v>45955.798611145779</v>
      </c>
      <c r="C42885">
        <v>0</v>
      </c>
    </row>
    <row r="42886" spans="2:3" x14ac:dyDescent="0.3">
      <c r="B42886" s="1">
        <f t="shared" si="671"/>
        <v>45955.805555590225</v>
      </c>
      <c r="C42886">
        <v>0</v>
      </c>
    </row>
    <row r="42887" spans="2:3" x14ac:dyDescent="0.3">
      <c r="B42887" s="1">
        <f t="shared" si="671"/>
        <v>45955.81250003467</v>
      </c>
      <c r="C42887">
        <v>0</v>
      </c>
    </row>
    <row r="42888" spans="2:3" x14ac:dyDescent="0.3">
      <c r="B42888" s="1">
        <f t="shared" si="671"/>
        <v>45955.819444479115</v>
      </c>
      <c r="C42888">
        <v>0</v>
      </c>
    </row>
    <row r="42889" spans="2:3" x14ac:dyDescent="0.3">
      <c r="B42889" s="1">
        <f t="shared" si="671"/>
        <v>45955.82638892356</v>
      </c>
      <c r="C42889">
        <v>0</v>
      </c>
    </row>
    <row r="42890" spans="2:3" x14ac:dyDescent="0.3">
      <c r="B42890" s="1">
        <f t="shared" si="671"/>
        <v>45955.833333368006</v>
      </c>
      <c r="C42890">
        <v>0</v>
      </c>
    </row>
    <row r="42891" spans="2:3" x14ac:dyDescent="0.3">
      <c r="B42891" s="1">
        <f t="shared" si="671"/>
        <v>45955.840277812451</v>
      </c>
      <c r="C42891">
        <v>0</v>
      </c>
    </row>
    <row r="42892" spans="2:3" x14ac:dyDescent="0.3">
      <c r="B42892" s="1">
        <f t="shared" si="671"/>
        <v>45955.847222256896</v>
      </c>
      <c r="C42892">
        <v>0</v>
      </c>
    </row>
    <row r="42893" spans="2:3" x14ac:dyDescent="0.3">
      <c r="B42893" s="1">
        <f t="shared" si="671"/>
        <v>45955.854166701341</v>
      </c>
      <c r="C42893">
        <v>0</v>
      </c>
    </row>
    <row r="42894" spans="2:3" x14ac:dyDescent="0.3">
      <c r="B42894" s="1">
        <f t="shared" si="671"/>
        <v>45955.861111145787</v>
      </c>
      <c r="C42894">
        <v>0</v>
      </c>
    </row>
    <row r="42895" spans="2:3" x14ac:dyDescent="0.3">
      <c r="B42895" s="1">
        <f t="shared" si="671"/>
        <v>45955.868055590232</v>
      </c>
      <c r="C42895">
        <v>0</v>
      </c>
    </row>
    <row r="42896" spans="2:3" x14ac:dyDescent="0.3">
      <c r="B42896" s="1">
        <f t="shared" si="671"/>
        <v>45955.875000034677</v>
      </c>
      <c r="C42896">
        <v>0</v>
      </c>
    </row>
    <row r="42897" spans="2:3" x14ac:dyDescent="0.3">
      <c r="B42897" s="1">
        <f t="shared" si="671"/>
        <v>45955.881944479122</v>
      </c>
      <c r="C42897">
        <v>0</v>
      </c>
    </row>
    <row r="42898" spans="2:3" x14ac:dyDescent="0.3">
      <c r="B42898" s="1">
        <f t="shared" si="671"/>
        <v>45955.888888923568</v>
      </c>
      <c r="C42898">
        <v>0</v>
      </c>
    </row>
    <row r="42899" spans="2:3" x14ac:dyDescent="0.3">
      <c r="B42899" s="1">
        <f t="shared" si="671"/>
        <v>45955.895833368013</v>
      </c>
      <c r="C42899">
        <v>0.6</v>
      </c>
    </row>
    <row r="42900" spans="2:3" x14ac:dyDescent="0.3">
      <c r="B42900" s="1">
        <f t="shared" si="671"/>
        <v>45955.902777812458</v>
      </c>
      <c r="C42900">
        <v>0.2</v>
      </c>
    </row>
    <row r="42901" spans="2:3" x14ac:dyDescent="0.3">
      <c r="B42901" s="1">
        <f t="shared" si="671"/>
        <v>45955.909722256903</v>
      </c>
      <c r="C42901">
        <v>0</v>
      </c>
    </row>
    <row r="42902" spans="2:3" x14ac:dyDescent="0.3">
      <c r="B42902" s="1">
        <f t="shared" si="671"/>
        <v>45955.916666701349</v>
      </c>
      <c r="C42902">
        <v>0</v>
      </c>
    </row>
    <row r="42903" spans="2:3" x14ac:dyDescent="0.3">
      <c r="B42903" s="1">
        <f t="shared" si="671"/>
        <v>45955.923611145794</v>
      </c>
      <c r="C42903">
        <v>0</v>
      </c>
    </row>
    <row r="42904" spans="2:3" x14ac:dyDescent="0.3">
      <c r="B42904" s="1">
        <f t="shared" si="671"/>
        <v>45955.930555590239</v>
      </c>
      <c r="C42904">
        <v>0.4</v>
      </c>
    </row>
    <row r="42905" spans="2:3" x14ac:dyDescent="0.3">
      <c r="B42905" s="1">
        <f t="shared" si="671"/>
        <v>45955.937500034684</v>
      </c>
      <c r="C42905">
        <v>0</v>
      </c>
    </row>
    <row r="42906" spans="2:3" x14ac:dyDescent="0.3">
      <c r="B42906" s="1">
        <f t="shared" ref="B42906:B42969" si="672">B42905+(B42905-B42904)</f>
        <v>45955.94444447913</v>
      </c>
      <c r="C42906">
        <v>0.6</v>
      </c>
    </row>
    <row r="42907" spans="2:3" x14ac:dyDescent="0.3">
      <c r="B42907" s="1">
        <f t="shared" si="672"/>
        <v>45955.951388923575</v>
      </c>
      <c r="C42907">
        <v>1.2</v>
      </c>
    </row>
    <row r="42908" spans="2:3" x14ac:dyDescent="0.3">
      <c r="B42908" s="1">
        <f t="shared" si="672"/>
        <v>45955.95833336802</v>
      </c>
      <c r="C42908">
        <v>2.5</v>
      </c>
    </row>
    <row r="42909" spans="2:3" x14ac:dyDescent="0.3">
      <c r="B42909" s="1">
        <f t="shared" si="672"/>
        <v>45955.965277812466</v>
      </c>
      <c r="C42909">
        <v>1.2</v>
      </c>
    </row>
    <row r="42910" spans="2:3" x14ac:dyDescent="0.3">
      <c r="B42910" s="1">
        <f t="shared" si="672"/>
        <v>45955.972222256911</v>
      </c>
      <c r="C42910">
        <v>0.4</v>
      </c>
    </row>
    <row r="42911" spans="2:3" x14ac:dyDescent="0.3">
      <c r="B42911" s="1">
        <f t="shared" si="672"/>
        <v>45955.979166701356</v>
      </c>
      <c r="C42911">
        <v>0.8</v>
      </c>
    </row>
    <row r="42912" spans="2:3" x14ac:dyDescent="0.3">
      <c r="B42912" s="1">
        <f t="shared" si="672"/>
        <v>45955.986111145801</v>
      </c>
      <c r="C42912">
        <v>1.6</v>
      </c>
    </row>
    <row r="42913" spans="2:3" x14ac:dyDescent="0.3">
      <c r="B42913" s="1">
        <f t="shared" si="672"/>
        <v>45955.993055590247</v>
      </c>
      <c r="C42913">
        <v>0.8</v>
      </c>
    </row>
    <row r="42914" spans="2:3" x14ac:dyDescent="0.3">
      <c r="B42914" s="1">
        <f t="shared" si="672"/>
        <v>45956.000000034692</v>
      </c>
      <c r="C42914">
        <v>2.4</v>
      </c>
    </row>
    <row r="42915" spans="2:3" x14ac:dyDescent="0.3">
      <c r="B42915" s="1">
        <f t="shared" si="672"/>
        <v>45956.006944479137</v>
      </c>
      <c r="C42915">
        <v>1.8</v>
      </c>
    </row>
    <row r="42916" spans="2:3" x14ac:dyDescent="0.3">
      <c r="B42916" s="1">
        <f t="shared" si="672"/>
        <v>45956.013888923582</v>
      </c>
      <c r="C42916">
        <v>1.7</v>
      </c>
    </row>
    <row r="42917" spans="2:3" x14ac:dyDescent="0.3">
      <c r="B42917" s="1">
        <f t="shared" si="672"/>
        <v>45956.020833368028</v>
      </c>
      <c r="C42917">
        <v>0.8</v>
      </c>
    </row>
    <row r="42918" spans="2:3" x14ac:dyDescent="0.3">
      <c r="B42918" s="1">
        <f t="shared" si="672"/>
        <v>45956.027777812473</v>
      </c>
      <c r="C42918">
        <v>1</v>
      </c>
    </row>
    <row r="42919" spans="2:3" x14ac:dyDescent="0.3">
      <c r="B42919" s="1">
        <f t="shared" si="672"/>
        <v>45956.034722256918</v>
      </c>
      <c r="C42919">
        <v>1.6</v>
      </c>
    </row>
    <row r="42920" spans="2:3" x14ac:dyDescent="0.3">
      <c r="B42920" s="1">
        <f t="shared" si="672"/>
        <v>45956.041666701363</v>
      </c>
      <c r="C42920">
        <v>0.2</v>
      </c>
    </row>
    <row r="42921" spans="2:3" x14ac:dyDescent="0.3">
      <c r="B42921" s="1">
        <f t="shared" si="672"/>
        <v>45956.048611145809</v>
      </c>
      <c r="C42921">
        <v>0.6</v>
      </c>
    </row>
    <row r="42922" spans="2:3" x14ac:dyDescent="0.3">
      <c r="B42922" s="1">
        <f t="shared" si="672"/>
        <v>45956.055555590254</v>
      </c>
      <c r="C42922">
        <v>1.4</v>
      </c>
    </row>
    <row r="42923" spans="2:3" x14ac:dyDescent="0.3">
      <c r="B42923" s="1">
        <f t="shared" si="672"/>
        <v>45956.062500034699</v>
      </c>
      <c r="C42923">
        <v>0.6</v>
      </c>
    </row>
    <row r="42924" spans="2:3" x14ac:dyDescent="0.3">
      <c r="B42924" s="1">
        <f t="shared" si="672"/>
        <v>45956.069444479144</v>
      </c>
      <c r="C42924">
        <v>1.4</v>
      </c>
    </row>
    <row r="42925" spans="2:3" x14ac:dyDescent="0.3">
      <c r="B42925" s="1">
        <f t="shared" si="672"/>
        <v>45956.07638892359</v>
      </c>
      <c r="C42925">
        <v>1</v>
      </c>
    </row>
    <row r="42926" spans="2:3" x14ac:dyDescent="0.3">
      <c r="B42926" s="1">
        <f t="shared" si="672"/>
        <v>45956.083333368035</v>
      </c>
      <c r="C42926">
        <v>1.2</v>
      </c>
    </row>
    <row r="42927" spans="2:3" x14ac:dyDescent="0.3">
      <c r="B42927" s="1">
        <f t="shared" si="672"/>
        <v>45956.09027781248</v>
      </c>
      <c r="C42927">
        <v>0.2</v>
      </c>
    </row>
    <row r="42928" spans="2:3" x14ac:dyDescent="0.3">
      <c r="B42928" s="1">
        <f t="shared" si="672"/>
        <v>45956.097222256925</v>
      </c>
      <c r="C42928">
        <v>0.2</v>
      </c>
    </row>
    <row r="42929" spans="2:3" x14ac:dyDescent="0.3">
      <c r="B42929" s="1">
        <f t="shared" si="672"/>
        <v>45956.104166701371</v>
      </c>
      <c r="C42929">
        <v>0.4</v>
      </c>
    </row>
    <row r="42930" spans="2:3" x14ac:dyDescent="0.3">
      <c r="B42930" s="1">
        <f t="shared" si="672"/>
        <v>45956.111111145816</v>
      </c>
      <c r="C42930">
        <v>0.4</v>
      </c>
    </row>
    <row r="42931" spans="2:3" x14ac:dyDescent="0.3">
      <c r="B42931" s="1">
        <f t="shared" si="672"/>
        <v>45956.118055590261</v>
      </c>
      <c r="C42931">
        <v>0.2</v>
      </c>
    </row>
    <row r="42932" spans="2:3" x14ac:dyDescent="0.3">
      <c r="B42932" s="1">
        <f t="shared" si="672"/>
        <v>45956.125000034706</v>
      </c>
      <c r="C42932">
        <v>0</v>
      </c>
    </row>
    <row r="42933" spans="2:3" x14ac:dyDescent="0.3">
      <c r="B42933" s="1">
        <f t="shared" si="672"/>
        <v>45956.131944479152</v>
      </c>
      <c r="C42933">
        <v>0.2</v>
      </c>
    </row>
    <row r="42934" spans="2:3" x14ac:dyDescent="0.3">
      <c r="B42934" s="1">
        <f t="shared" si="672"/>
        <v>45956.138888923597</v>
      </c>
      <c r="C42934">
        <v>0</v>
      </c>
    </row>
    <row r="42935" spans="2:3" x14ac:dyDescent="0.3">
      <c r="B42935" s="1">
        <f t="shared" si="672"/>
        <v>45956.145833368042</v>
      </c>
      <c r="C42935">
        <v>0</v>
      </c>
    </row>
    <row r="42936" spans="2:3" x14ac:dyDescent="0.3">
      <c r="B42936" s="1">
        <f t="shared" si="672"/>
        <v>45956.152777812487</v>
      </c>
      <c r="C42936">
        <v>0</v>
      </c>
    </row>
    <row r="42937" spans="2:3" x14ac:dyDescent="0.3">
      <c r="B42937" s="1">
        <f t="shared" si="672"/>
        <v>45956.159722256933</v>
      </c>
      <c r="C42937">
        <v>0</v>
      </c>
    </row>
    <row r="42938" spans="2:3" x14ac:dyDescent="0.3">
      <c r="B42938" s="1">
        <f t="shared" si="672"/>
        <v>45956.166666701378</v>
      </c>
      <c r="C42938">
        <v>0</v>
      </c>
    </row>
    <row r="42939" spans="2:3" x14ac:dyDescent="0.3">
      <c r="B42939" s="1">
        <f t="shared" si="672"/>
        <v>45956.173611145823</v>
      </c>
      <c r="C42939">
        <v>0</v>
      </c>
    </row>
    <row r="42940" spans="2:3" x14ac:dyDescent="0.3">
      <c r="B42940" s="1">
        <f t="shared" si="672"/>
        <v>45956.180555590268</v>
      </c>
      <c r="C42940">
        <v>0</v>
      </c>
    </row>
    <row r="42941" spans="2:3" x14ac:dyDescent="0.3">
      <c r="B42941" s="1">
        <f t="shared" si="672"/>
        <v>45956.187500034714</v>
      </c>
      <c r="C42941">
        <v>0</v>
      </c>
    </row>
    <row r="42942" spans="2:3" x14ac:dyDescent="0.3">
      <c r="B42942" s="1">
        <f t="shared" si="672"/>
        <v>45956.194444479159</v>
      </c>
      <c r="C42942">
        <v>0</v>
      </c>
    </row>
    <row r="42943" spans="2:3" x14ac:dyDescent="0.3">
      <c r="B42943" s="1">
        <f t="shared" si="672"/>
        <v>45956.201388923604</v>
      </c>
      <c r="C42943">
        <v>0</v>
      </c>
    </row>
    <row r="42944" spans="2:3" x14ac:dyDescent="0.3">
      <c r="B42944" s="1">
        <f t="shared" si="672"/>
        <v>45956.208333368049</v>
      </c>
      <c r="C42944">
        <v>0</v>
      </c>
    </row>
    <row r="42945" spans="2:3" x14ac:dyDescent="0.3">
      <c r="B42945" s="1">
        <f t="shared" si="672"/>
        <v>45956.215277812495</v>
      </c>
      <c r="C42945">
        <v>0</v>
      </c>
    </row>
    <row r="42946" spans="2:3" x14ac:dyDescent="0.3">
      <c r="B42946" s="1">
        <f t="shared" si="672"/>
        <v>45956.22222225694</v>
      </c>
      <c r="C42946">
        <v>0</v>
      </c>
    </row>
    <row r="42947" spans="2:3" x14ac:dyDescent="0.3">
      <c r="B42947" s="1">
        <f t="shared" si="672"/>
        <v>45956.229166701385</v>
      </c>
      <c r="C42947">
        <v>0</v>
      </c>
    </row>
    <row r="42948" spans="2:3" x14ac:dyDescent="0.3">
      <c r="B42948" s="1">
        <f t="shared" si="672"/>
        <v>45956.23611114583</v>
      </c>
      <c r="C42948">
        <v>0</v>
      </c>
    </row>
    <row r="42949" spans="2:3" x14ac:dyDescent="0.3">
      <c r="B42949" s="1">
        <f t="shared" si="672"/>
        <v>45956.243055590276</v>
      </c>
      <c r="C42949">
        <v>0</v>
      </c>
    </row>
    <row r="42950" spans="2:3" x14ac:dyDescent="0.3">
      <c r="B42950" s="1">
        <f t="shared" si="672"/>
        <v>45956.250000034721</v>
      </c>
      <c r="C42950">
        <v>0</v>
      </c>
    </row>
    <row r="42951" spans="2:3" x14ac:dyDescent="0.3">
      <c r="B42951" s="1">
        <f t="shared" si="672"/>
        <v>45956.256944479166</v>
      </c>
      <c r="C42951">
        <v>0</v>
      </c>
    </row>
    <row r="42952" spans="2:3" x14ac:dyDescent="0.3">
      <c r="B42952" s="1">
        <f t="shared" si="672"/>
        <v>45956.263888923611</v>
      </c>
      <c r="C42952">
        <v>0</v>
      </c>
    </row>
    <row r="42953" spans="2:3" x14ac:dyDescent="0.3">
      <c r="B42953" s="1">
        <f t="shared" si="672"/>
        <v>45956.270833368057</v>
      </c>
      <c r="C42953">
        <v>0</v>
      </c>
    </row>
    <row r="42954" spans="2:3" x14ac:dyDescent="0.3">
      <c r="B42954" s="1">
        <f t="shared" si="672"/>
        <v>45956.277777812502</v>
      </c>
      <c r="C42954">
        <v>0</v>
      </c>
    </row>
    <row r="42955" spans="2:3" x14ac:dyDescent="0.3">
      <c r="B42955" s="1">
        <f t="shared" si="672"/>
        <v>45956.284722256947</v>
      </c>
      <c r="C42955">
        <v>0</v>
      </c>
    </row>
    <row r="42956" spans="2:3" x14ac:dyDescent="0.3">
      <c r="B42956" s="1">
        <f t="shared" si="672"/>
        <v>45956.291666701392</v>
      </c>
      <c r="C42956">
        <v>0</v>
      </c>
    </row>
    <row r="42957" spans="2:3" x14ac:dyDescent="0.3">
      <c r="B42957" s="1">
        <f t="shared" si="672"/>
        <v>45956.298611145838</v>
      </c>
      <c r="C42957">
        <v>0</v>
      </c>
    </row>
    <row r="42958" spans="2:3" x14ac:dyDescent="0.3">
      <c r="B42958" s="1">
        <f t="shared" si="672"/>
        <v>45956.305555590283</v>
      </c>
      <c r="C42958">
        <v>0</v>
      </c>
    </row>
    <row r="42959" spans="2:3" x14ac:dyDescent="0.3">
      <c r="B42959" s="1">
        <f t="shared" si="672"/>
        <v>45956.312500034728</v>
      </c>
      <c r="C42959">
        <v>0</v>
      </c>
    </row>
    <row r="42960" spans="2:3" x14ac:dyDescent="0.3">
      <c r="B42960" s="1">
        <f t="shared" si="672"/>
        <v>45956.319444479173</v>
      </c>
      <c r="C42960">
        <v>0</v>
      </c>
    </row>
    <row r="42961" spans="2:3" x14ac:dyDescent="0.3">
      <c r="B42961" s="1">
        <f t="shared" si="672"/>
        <v>45956.326388923619</v>
      </c>
      <c r="C42961">
        <v>0.2</v>
      </c>
    </row>
    <row r="42962" spans="2:3" x14ac:dyDescent="0.3">
      <c r="B42962" s="1">
        <f t="shared" si="672"/>
        <v>45956.333333368064</v>
      </c>
      <c r="C42962">
        <v>0</v>
      </c>
    </row>
    <row r="42963" spans="2:3" x14ac:dyDescent="0.3">
      <c r="B42963" s="1">
        <f t="shared" si="672"/>
        <v>45956.340277812509</v>
      </c>
      <c r="C42963">
        <v>0</v>
      </c>
    </row>
    <row r="42964" spans="2:3" x14ac:dyDescent="0.3">
      <c r="B42964" s="1">
        <f t="shared" si="672"/>
        <v>45956.347222256954</v>
      </c>
      <c r="C42964">
        <v>0</v>
      </c>
    </row>
    <row r="42965" spans="2:3" x14ac:dyDescent="0.3">
      <c r="B42965" s="1">
        <f t="shared" si="672"/>
        <v>45956.3541667014</v>
      </c>
      <c r="C42965">
        <v>0</v>
      </c>
    </row>
    <row r="42966" spans="2:3" x14ac:dyDescent="0.3">
      <c r="B42966" s="1">
        <f t="shared" si="672"/>
        <v>45956.361111145845</v>
      </c>
      <c r="C42966">
        <v>0</v>
      </c>
    </row>
    <row r="42967" spans="2:3" x14ac:dyDescent="0.3">
      <c r="B42967" s="1">
        <f t="shared" si="672"/>
        <v>45956.36805559029</v>
      </c>
      <c r="C42967">
        <v>0</v>
      </c>
    </row>
    <row r="42968" spans="2:3" x14ac:dyDescent="0.3">
      <c r="B42968" s="1">
        <f t="shared" si="672"/>
        <v>45956.375000034735</v>
      </c>
      <c r="C42968">
        <v>0</v>
      </c>
    </row>
    <row r="42969" spans="2:3" x14ac:dyDescent="0.3">
      <c r="B42969" s="1">
        <f t="shared" si="672"/>
        <v>45956.381944479181</v>
      </c>
      <c r="C42969">
        <v>0</v>
      </c>
    </row>
    <row r="42970" spans="2:3" x14ac:dyDescent="0.3">
      <c r="B42970" s="1">
        <f t="shared" ref="B42970:B43033" si="673">B42969+(B42969-B42968)</f>
        <v>45956.388888923626</v>
      </c>
      <c r="C42970">
        <v>0</v>
      </c>
    </row>
    <row r="42971" spans="2:3" x14ac:dyDescent="0.3">
      <c r="B42971" s="1">
        <f t="shared" si="673"/>
        <v>45956.395833368071</v>
      </c>
      <c r="C42971">
        <v>0</v>
      </c>
    </row>
    <row r="42972" spans="2:3" x14ac:dyDescent="0.3">
      <c r="B42972" s="1">
        <f t="shared" si="673"/>
        <v>45956.402777812516</v>
      </c>
      <c r="C42972">
        <v>0</v>
      </c>
    </row>
    <row r="42973" spans="2:3" x14ac:dyDescent="0.3">
      <c r="B42973" s="1">
        <f t="shared" si="673"/>
        <v>45956.409722256962</v>
      </c>
      <c r="C42973">
        <v>0</v>
      </c>
    </row>
    <row r="42974" spans="2:3" x14ac:dyDescent="0.3">
      <c r="B42974" s="1">
        <f t="shared" si="673"/>
        <v>45956.416666701407</v>
      </c>
      <c r="C42974">
        <v>0</v>
      </c>
    </row>
    <row r="42975" spans="2:3" x14ac:dyDescent="0.3">
      <c r="B42975" s="1">
        <f t="shared" si="673"/>
        <v>45956.423611145852</v>
      </c>
      <c r="C42975">
        <v>0</v>
      </c>
    </row>
    <row r="42976" spans="2:3" x14ac:dyDescent="0.3">
      <c r="B42976" s="1">
        <f t="shared" si="673"/>
        <v>45956.430555590297</v>
      </c>
      <c r="C42976">
        <v>0</v>
      </c>
    </row>
    <row r="42977" spans="2:3" x14ac:dyDescent="0.3">
      <c r="B42977" s="1">
        <f t="shared" si="673"/>
        <v>45956.437500034743</v>
      </c>
      <c r="C42977">
        <v>0</v>
      </c>
    </row>
    <row r="42978" spans="2:3" x14ac:dyDescent="0.3">
      <c r="B42978" s="1">
        <f t="shared" si="673"/>
        <v>45956.444444479188</v>
      </c>
      <c r="C42978">
        <v>0</v>
      </c>
    </row>
    <row r="42979" spans="2:3" x14ac:dyDescent="0.3">
      <c r="B42979" s="1">
        <f t="shared" si="673"/>
        <v>45956.451388923633</v>
      </c>
      <c r="C42979">
        <v>0</v>
      </c>
    </row>
    <row r="42980" spans="2:3" x14ac:dyDescent="0.3">
      <c r="B42980" s="1">
        <f t="shared" si="673"/>
        <v>45956.458333368078</v>
      </c>
      <c r="C42980">
        <v>0</v>
      </c>
    </row>
    <row r="42981" spans="2:3" x14ac:dyDescent="0.3">
      <c r="B42981" s="1">
        <f t="shared" si="673"/>
        <v>45956.465277812524</v>
      </c>
      <c r="C42981">
        <v>0</v>
      </c>
    </row>
    <row r="42982" spans="2:3" x14ac:dyDescent="0.3">
      <c r="B42982" s="1">
        <f t="shared" si="673"/>
        <v>45956.472222256969</v>
      </c>
      <c r="C42982">
        <v>0</v>
      </c>
    </row>
    <row r="42983" spans="2:3" x14ac:dyDescent="0.3">
      <c r="B42983" s="1">
        <f t="shared" si="673"/>
        <v>45956.479166701414</v>
      </c>
      <c r="C42983">
        <v>0</v>
      </c>
    </row>
    <row r="42984" spans="2:3" x14ac:dyDescent="0.3">
      <c r="B42984" s="1">
        <f t="shared" si="673"/>
        <v>45956.486111145859</v>
      </c>
      <c r="C42984">
        <v>0</v>
      </c>
    </row>
    <row r="42985" spans="2:3" x14ac:dyDescent="0.3">
      <c r="B42985" s="1">
        <f t="shared" si="673"/>
        <v>45956.493055590305</v>
      </c>
      <c r="C42985">
        <v>0</v>
      </c>
    </row>
    <row r="42986" spans="2:3" x14ac:dyDescent="0.3">
      <c r="B42986" s="1">
        <f t="shared" si="673"/>
        <v>45956.50000003475</v>
      </c>
      <c r="C42986">
        <v>0</v>
      </c>
    </row>
    <row r="42987" spans="2:3" x14ac:dyDescent="0.3">
      <c r="B42987" s="1">
        <f t="shared" si="673"/>
        <v>45956.506944479195</v>
      </c>
      <c r="C42987">
        <v>0</v>
      </c>
    </row>
    <row r="42988" spans="2:3" x14ac:dyDescent="0.3">
      <c r="B42988" s="1">
        <f t="shared" si="673"/>
        <v>45956.51388892364</v>
      </c>
      <c r="C42988">
        <v>0</v>
      </c>
    </row>
    <row r="42989" spans="2:3" x14ac:dyDescent="0.3">
      <c r="B42989" s="1">
        <f t="shared" si="673"/>
        <v>45956.520833368086</v>
      </c>
      <c r="C42989">
        <v>0</v>
      </c>
    </row>
    <row r="42990" spans="2:3" x14ac:dyDescent="0.3">
      <c r="B42990" s="1">
        <f t="shared" si="673"/>
        <v>45956.527777812531</v>
      </c>
      <c r="C42990">
        <v>0</v>
      </c>
    </row>
    <row r="42991" spans="2:3" x14ac:dyDescent="0.3">
      <c r="B42991" s="1">
        <f t="shared" si="673"/>
        <v>45956.534722256976</v>
      </c>
      <c r="C42991">
        <v>0</v>
      </c>
    </row>
    <row r="42992" spans="2:3" x14ac:dyDescent="0.3">
      <c r="B42992" s="1">
        <f t="shared" si="673"/>
        <v>45956.541666701421</v>
      </c>
      <c r="C42992">
        <v>0</v>
      </c>
    </row>
    <row r="42993" spans="2:3" x14ac:dyDescent="0.3">
      <c r="B42993" s="1">
        <f t="shared" si="673"/>
        <v>45956.548611145867</v>
      </c>
      <c r="C42993">
        <v>0</v>
      </c>
    </row>
    <row r="42994" spans="2:3" x14ac:dyDescent="0.3">
      <c r="B42994" s="1">
        <f t="shared" si="673"/>
        <v>45956.555555590312</v>
      </c>
      <c r="C42994">
        <v>0</v>
      </c>
    </row>
    <row r="42995" spans="2:3" x14ac:dyDescent="0.3">
      <c r="B42995" s="1">
        <f t="shared" si="673"/>
        <v>45956.562500034757</v>
      </c>
      <c r="C42995">
        <v>0</v>
      </c>
    </row>
    <row r="42996" spans="2:3" x14ac:dyDescent="0.3">
      <c r="B42996" s="1">
        <f t="shared" si="673"/>
        <v>45956.569444479203</v>
      </c>
      <c r="C42996">
        <v>0</v>
      </c>
    </row>
    <row r="42997" spans="2:3" x14ac:dyDescent="0.3">
      <c r="B42997" s="1">
        <f t="shared" si="673"/>
        <v>45956.576388923648</v>
      </c>
      <c r="C42997">
        <v>0</v>
      </c>
    </row>
    <row r="42998" spans="2:3" x14ac:dyDescent="0.3">
      <c r="B42998" s="1">
        <f t="shared" si="673"/>
        <v>45956.583333368093</v>
      </c>
      <c r="C42998">
        <v>0</v>
      </c>
    </row>
    <row r="42999" spans="2:3" x14ac:dyDescent="0.3">
      <c r="B42999" s="1">
        <f t="shared" si="673"/>
        <v>45956.590277812538</v>
      </c>
      <c r="C42999">
        <v>0</v>
      </c>
    </row>
    <row r="43000" spans="2:3" x14ac:dyDescent="0.3">
      <c r="B43000" s="1">
        <f t="shared" si="673"/>
        <v>45956.597222256984</v>
      </c>
      <c r="C43000">
        <v>0</v>
      </c>
    </row>
    <row r="43001" spans="2:3" x14ac:dyDescent="0.3">
      <c r="B43001" s="1">
        <f t="shared" si="673"/>
        <v>45956.604166701429</v>
      </c>
      <c r="C43001">
        <v>0</v>
      </c>
    </row>
    <row r="43002" spans="2:3" x14ac:dyDescent="0.3">
      <c r="B43002" s="1">
        <f t="shared" si="673"/>
        <v>45956.611111145874</v>
      </c>
      <c r="C43002">
        <v>0</v>
      </c>
    </row>
    <row r="43003" spans="2:3" x14ac:dyDescent="0.3">
      <c r="B43003" s="1">
        <f t="shared" si="673"/>
        <v>45956.618055590319</v>
      </c>
      <c r="C43003">
        <v>0</v>
      </c>
    </row>
    <row r="43004" spans="2:3" x14ac:dyDescent="0.3">
      <c r="B43004" s="1">
        <f t="shared" si="673"/>
        <v>45956.625000034765</v>
      </c>
      <c r="C43004">
        <v>0</v>
      </c>
    </row>
    <row r="43005" spans="2:3" x14ac:dyDescent="0.3">
      <c r="B43005" s="1">
        <f t="shared" si="673"/>
        <v>45956.63194447921</v>
      </c>
      <c r="C43005">
        <v>0</v>
      </c>
    </row>
    <row r="43006" spans="2:3" x14ac:dyDescent="0.3">
      <c r="B43006" s="1">
        <f t="shared" si="673"/>
        <v>45956.638888923655</v>
      </c>
      <c r="C43006">
        <v>0</v>
      </c>
    </row>
    <row r="43007" spans="2:3" x14ac:dyDescent="0.3">
      <c r="B43007" s="1">
        <f t="shared" si="673"/>
        <v>45956.6458333681</v>
      </c>
      <c r="C43007">
        <v>0</v>
      </c>
    </row>
    <row r="43008" spans="2:3" x14ac:dyDescent="0.3">
      <c r="B43008" s="1">
        <f t="shared" si="673"/>
        <v>45956.652777812546</v>
      </c>
      <c r="C43008">
        <v>0</v>
      </c>
    </row>
    <row r="43009" spans="2:3" x14ac:dyDescent="0.3">
      <c r="B43009" s="1">
        <f t="shared" si="673"/>
        <v>45956.659722256991</v>
      </c>
      <c r="C43009">
        <v>0</v>
      </c>
    </row>
    <row r="43010" spans="2:3" x14ac:dyDescent="0.3">
      <c r="B43010" s="1">
        <f t="shared" si="673"/>
        <v>45956.666666701436</v>
      </c>
      <c r="C43010">
        <v>0</v>
      </c>
    </row>
    <row r="43011" spans="2:3" x14ac:dyDescent="0.3">
      <c r="B43011" s="1">
        <f t="shared" si="673"/>
        <v>45956.673611145881</v>
      </c>
      <c r="C43011">
        <v>0</v>
      </c>
    </row>
    <row r="43012" spans="2:3" x14ac:dyDescent="0.3">
      <c r="B43012" s="1">
        <f t="shared" si="673"/>
        <v>45956.680555590327</v>
      </c>
      <c r="C43012">
        <v>0</v>
      </c>
    </row>
    <row r="43013" spans="2:3" x14ac:dyDescent="0.3">
      <c r="B43013" s="1">
        <f t="shared" si="673"/>
        <v>45956.687500034772</v>
      </c>
      <c r="C43013">
        <v>0</v>
      </c>
    </row>
    <row r="43014" spans="2:3" x14ac:dyDescent="0.3">
      <c r="B43014" s="1">
        <f t="shared" si="673"/>
        <v>45956.694444479217</v>
      </c>
      <c r="C43014">
        <v>0</v>
      </c>
    </row>
    <row r="43015" spans="2:3" x14ac:dyDescent="0.3">
      <c r="B43015" s="1">
        <f t="shared" si="673"/>
        <v>45956.701388923662</v>
      </c>
      <c r="C43015">
        <v>0</v>
      </c>
    </row>
    <row r="43016" spans="2:3" x14ac:dyDescent="0.3">
      <c r="B43016" s="1">
        <f t="shared" si="673"/>
        <v>45956.708333368108</v>
      </c>
      <c r="C43016">
        <v>0</v>
      </c>
    </row>
    <row r="43017" spans="2:3" x14ac:dyDescent="0.3">
      <c r="B43017" s="1">
        <f t="shared" si="673"/>
        <v>45956.715277812553</v>
      </c>
      <c r="C43017">
        <v>0</v>
      </c>
    </row>
    <row r="43018" spans="2:3" x14ac:dyDescent="0.3">
      <c r="B43018" s="1">
        <f t="shared" si="673"/>
        <v>45956.722222256998</v>
      </c>
      <c r="C43018">
        <v>0</v>
      </c>
    </row>
    <row r="43019" spans="2:3" x14ac:dyDescent="0.3">
      <c r="B43019" s="1">
        <f t="shared" si="673"/>
        <v>45956.729166701443</v>
      </c>
      <c r="C43019">
        <v>0</v>
      </c>
    </row>
    <row r="43020" spans="2:3" x14ac:dyDescent="0.3">
      <c r="B43020" s="1">
        <f t="shared" si="673"/>
        <v>45956.736111145889</v>
      </c>
      <c r="C43020">
        <v>0</v>
      </c>
    </row>
    <row r="43021" spans="2:3" x14ac:dyDescent="0.3">
      <c r="B43021" s="1">
        <f t="shared" si="673"/>
        <v>45956.743055590334</v>
      </c>
      <c r="C43021">
        <v>0</v>
      </c>
    </row>
    <row r="43022" spans="2:3" x14ac:dyDescent="0.3">
      <c r="B43022" s="1">
        <f t="shared" si="673"/>
        <v>45956.750000034779</v>
      </c>
      <c r="C43022">
        <v>0</v>
      </c>
    </row>
    <row r="43023" spans="2:3" x14ac:dyDescent="0.3">
      <c r="B43023" s="1">
        <f t="shared" si="673"/>
        <v>45956.756944479224</v>
      </c>
      <c r="C43023">
        <v>0</v>
      </c>
    </row>
    <row r="43024" spans="2:3" x14ac:dyDescent="0.3">
      <c r="B43024" s="1">
        <f t="shared" si="673"/>
        <v>45956.76388892367</v>
      </c>
      <c r="C43024">
        <v>0</v>
      </c>
    </row>
    <row r="43025" spans="2:3" x14ac:dyDescent="0.3">
      <c r="B43025" s="1">
        <f t="shared" si="673"/>
        <v>45956.770833368115</v>
      </c>
      <c r="C43025">
        <v>0</v>
      </c>
    </row>
    <row r="43026" spans="2:3" x14ac:dyDescent="0.3">
      <c r="B43026" s="1">
        <f t="shared" si="673"/>
        <v>45956.77777781256</v>
      </c>
      <c r="C43026">
        <v>0</v>
      </c>
    </row>
    <row r="43027" spans="2:3" x14ac:dyDescent="0.3">
      <c r="B43027" s="1">
        <f t="shared" si="673"/>
        <v>45956.784722257005</v>
      </c>
      <c r="C43027">
        <v>0</v>
      </c>
    </row>
    <row r="43028" spans="2:3" x14ac:dyDescent="0.3">
      <c r="B43028" s="1">
        <f t="shared" si="673"/>
        <v>45956.791666701451</v>
      </c>
      <c r="C43028">
        <v>0</v>
      </c>
    </row>
    <row r="43029" spans="2:3" x14ac:dyDescent="0.3">
      <c r="B43029" s="1">
        <f t="shared" si="673"/>
        <v>45956.798611145896</v>
      </c>
      <c r="C43029">
        <v>0</v>
      </c>
    </row>
    <row r="43030" spans="2:3" x14ac:dyDescent="0.3">
      <c r="B43030" s="1">
        <f t="shared" si="673"/>
        <v>45956.805555590341</v>
      </c>
      <c r="C43030">
        <v>0</v>
      </c>
    </row>
    <row r="43031" spans="2:3" x14ac:dyDescent="0.3">
      <c r="B43031" s="1">
        <f t="shared" si="673"/>
        <v>45956.812500034786</v>
      </c>
      <c r="C43031">
        <v>0</v>
      </c>
    </row>
    <row r="43032" spans="2:3" x14ac:dyDescent="0.3">
      <c r="B43032" s="1">
        <f t="shared" si="673"/>
        <v>45956.819444479232</v>
      </c>
      <c r="C43032">
        <v>0</v>
      </c>
    </row>
    <row r="43033" spans="2:3" x14ac:dyDescent="0.3">
      <c r="B43033" s="1">
        <f t="shared" si="673"/>
        <v>45956.826388923677</v>
      </c>
      <c r="C43033">
        <v>0</v>
      </c>
    </row>
    <row r="43034" spans="2:3" x14ac:dyDescent="0.3">
      <c r="B43034" s="1">
        <f t="shared" ref="B43034:B43097" si="674">B43033+(B43033-B43032)</f>
        <v>45956.833333368122</v>
      </c>
      <c r="C43034">
        <v>0</v>
      </c>
    </row>
    <row r="43035" spans="2:3" x14ac:dyDescent="0.3">
      <c r="B43035" s="1">
        <f t="shared" si="674"/>
        <v>45956.840277812567</v>
      </c>
      <c r="C43035">
        <v>0</v>
      </c>
    </row>
    <row r="43036" spans="2:3" x14ac:dyDescent="0.3">
      <c r="B43036" s="1">
        <f t="shared" si="674"/>
        <v>45956.847222257013</v>
      </c>
      <c r="C43036">
        <v>0</v>
      </c>
    </row>
    <row r="43037" spans="2:3" x14ac:dyDescent="0.3">
      <c r="B43037" s="1">
        <f t="shared" si="674"/>
        <v>45956.854166701458</v>
      </c>
      <c r="C43037">
        <v>0</v>
      </c>
    </row>
    <row r="43038" spans="2:3" x14ac:dyDescent="0.3">
      <c r="B43038" s="1">
        <f t="shared" si="674"/>
        <v>45956.861111145903</v>
      </c>
      <c r="C43038">
        <v>0</v>
      </c>
    </row>
    <row r="43039" spans="2:3" x14ac:dyDescent="0.3">
      <c r="B43039" s="1">
        <f t="shared" si="674"/>
        <v>45956.868055590348</v>
      </c>
      <c r="C43039">
        <v>0</v>
      </c>
    </row>
    <row r="43040" spans="2:3" x14ac:dyDescent="0.3">
      <c r="B43040" s="1">
        <f t="shared" si="674"/>
        <v>45956.875000034794</v>
      </c>
      <c r="C43040">
        <v>0</v>
      </c>
    </row>
    <row r="43041" spans="2:3" x14ac:dyDescent="0.3">
      <c r="B43041" s="1">
        <f t="shared" si="674"/>
        <v>45956.881944479239</v>
      </c>
      <c r="C43041">
        <v>0</v>
      </c>
    </row>
    <row r="43042" spans="2:3" x14ac:dyDescent="0.3">
      <c r="B43042" s="1">
        <f t="shared" si="674"/>
        <v>45956.888888923684</v>
      </c>
      <c r="C43042">
        <v>0</v>
      </c>
    </row>
    <row r="43043" spans="2:3" x14ac:dyDescent="0.3">
      <c r="B43043" s="1">
        <f t="shared" si="674"/>
        <v>45956.895833368129</v>
      </c>
      <c r="C43043">
        <v>0</v>
      </c>
    </row>
    <row r="43044" spans="2:3" x14ac:dyDescent="0.3">
      <c r="B43044" s="1">
        <f t="shared" si="674"/>
        <v>45956.902777812575</v>
      </c>
      <c r="C43044">
        <v>0</v>
      </c>
    </row>
    <row r="43045" spans="2:3" x14ac:dyDescent="0.3">
      <c r="B43045" s="1">
        <f t="shared" si="674"/>
        <v>45956.90972225702</v>
      </c>
      <c r="C43045">
        <v>0</v>
      </c>
    </row>
    <row r="43046" spans="2:3" x14ac:dyDescent="0.3">
      <c r="B43046" s="1">
        <f t="shared" si="674"/>
        <v>45956.916666701465</v>
      </c>
      <c r="C43046">
        <v>0</v>
      </c>
    </row>
    <row r="43047" spans="2:3" x14ac:dyDescent="0.3">
      <c r="B43047" s="1">
        <f t="shared" si="674"/>
        <v>45956.92361114591</v>
      </c>
      <c r="C43047">
        <v>0</v>
      </c>
    </row>
    <row r="43048" spans="2:3" x14ac:dyDescent="0.3">
      <c r="B43048" s="1">
        <f t="shared" si="674"/>
        <v>45956.930555590356</v>
      </c>
      <c r="C43048">
        <v>0</v>
      </c>
    </row>
    <row r="43049" spans="2:3" x14ac:dyDescent="0.3">
      <c r="B43049" s="1">
        <f t="shared" si="674"/>
        <v>45956.937500034801</v>
      </c>
      <c r="C43049">
        <v>0</v>
      </c>
    </row>
    <row r="43050" spans="2:3" x14ac:dyDescent="0.3">
      <c r="B43050" s="1">
        <f t="shared" si="674"/>
        <v>45956.944444479246</v>
      </c>
      <c r="C43050">
        <v>0</v>
      </c>
    </row>
    <row r="43051" spans="2:3" x14ac:dyDescent="0.3">
      <c r="B43051" s="1">
        <f t="shared" si="674"/>
        <v>45956.951388923691</v>
      </c>
      <c r="C43051">
        <v>0</v>
      </c>
    </row>
    <row r="43052" spans="2:3" x14ac:dyDescent="0.3">
      <c r="B43052" s="1">
        <f t="shared" si="674"/>
        <v>45956.958333368137</v>
      </c>
      <c r="C43052">
        <v>0</v>
      </c>
    </row>
    <row r="43053" spans="2:3" x14ac:dyDescent="0.3">
      <c r="B43053" s="1">
        <f t="shared" si="674"/>
        <v>45956.965277812582</v>
      </c>
      <c r="C43053">
        <v>0</v>
      </c>
    </row>
    <row r="43054" spans="2:3" x14ac:dyDescent="0.3">
      <c r="B43054" s="1">
        <f t="shared" si="674"/>
        <v>45956.972222257027</v>
      </c>
      <c r="C43054">
        <v>0</v>
      </c>
    </row>
    <row r="43055" spans="2:3" x14ac:dyDescent="0.3">
      <c r="B43055" s="1">
        <f t="shared" si="674"/>
        <v>45956.979166701472</v>
      </c>
      <c r="C43055">
        <v>0</v>
      </c>
    </row>
    <row r="43056" spans="2:3" x14ac:dyDescent="0.3">
      <c r="B43056" s="1">
        <f t="shared" si="674"/>
        <v>45956.986111145918</v>
      </c>
      <c r="C43056">
        <v>0</v>
      </c>
    </row>
    <row r="43057" spans="2:3" x14ac:dyDescent="0.3">
      <c r="B43057" s="1">
        <f t="shared" si="674"/>
        <v>45956.993055590363</v>
      </c>
      <c r="C43057">
        <v>0</v>
      </c>
    </row>
    <row r="43058" spans="2:3" x14ac:dyDescent="0.3">
      <c r="B43058" s="1">
        <f t="shared" si="674"/>
        <v>45957.000000034808</v>
      </c>
      <c r="C43058">
        <v>0</v>
      </c>
    </row>
    <row r="43059" spans="2:3" x14ac:dyDescent="0.3">
      <c r="B43059" s="1">
        <f t="shared" si="674"/>
        <v>45957.006944479253</v>
      </c>
      <c r="C43059">
        <v>1</v>
      </c>
    </row>
    <row r="43060" spans="2:3" x14ac:dyDescent="0.3">
      <c r="B43060" s="1">
        <f t="shared" si="674"/>
        <v>45957.013888923699</v>
      </c>
      <c r="C43060">
        <v>0.6</v>
      </c>
    </row>
    <row r="43061" spans="2:3" x14ac:dyDescent="0.3">
      <c r="B43061" s="1">
        <f t="shared" si="674"/>
        <v>45957.020833368144</v>
      </c>
      <c r="C43061">
        <v>0.2</v>
      </c>
    </row>
    <row r="43062" spans="2:3" x14ac:dyDescent="0.3">
      <c r="B43062" s="1">
        <f t="shared" si="674"/>
        <v>45957.027777812589</v>
      </c>
      <c r="C43062">
        <v>0</v>
      </c>
    </row>
    <row r="43063" spans="2:3" x14ac:dyDescent="0.3">
      <c r="B43063" s="1">
        <f t="shared" si="674"/>
        <v>45957.034722257034</v>
      </c>
      <c r="C43063">
        <v>0.2</v>
      </c>
    </row>
    <row r="43064" spans="2:3" x14ac:dyDescent="0.3">
      <c r="B43064" s="1">
        <f t="shared" si="674"/>
        <v>45957.04166670148</v>
      </c>
      <c r="C43064">
        <v>0</v>
      </c>
    </row>
    <row r="43065" spans="2:3" x14ac:dyDescent="0.3">
      <c r="B43065" s="1">
        <f t="shared" si="674"/>
        <v>45957.048611145925</v>
      </c>
      <c r="C43065">
        <v>0.2</v>
      </c>
    </row>
    <row r="43066" spans="2:3" x14ac:dyDescent="0.3">
      <c r="B43066" s="1">
        <f t="shared" si="674"/>
        <v>45957.05555559037</v>
      </c>
      <c r="C43066">
        <v>0</v>
      </c>
    </row>
    <row r="43067" spans="2:3" x14ac:dyDescent="0.3">
      <c r="B43067" s="1">
        <f t="shared" si="674"/>
        <v>45957.062500034815</v>
      </c>
      <c r="C43067">
        <v>0</v>
      </c>
    </row>
    <row r="43068" spans="2:3" x14ac:dyDescent="0.3">
      <c r="B43068" s="1">
        <f t="shared" si="674"/>
        <v>45957.069444479261</v>
      </c>
      <c r="C43068">
        <v>0</v>
      </c>
    </row>
    <row r="43069" spans="2:3" x14ac:dyDescent="0.3">
      <c r="B43069" s="1">
        <f t="shared" si="674"/>
        <v>45957.076388923706</v>
      </c>
      <c r="C43069">
        <v>0</v>
      </c>
    </row>
    <row r="43070" spans="2:3" x14ac:dyDescent="0.3">
      <c r="B43070" s="1">
        <f t="shared" si="674"/>
        <v>45957.083333368151</v>
      </c>
      <c r="C43070">
        <v>0</v>
      </c>
    </row>
    <row r="43071" spans="2:3" x14ac:dyDescent="0.3">
      <c r="B43071" s="1">
        <f t="shared" si="674"/>
        <v>45957.090277812596</v>
      </c>
      <c r="C43071">
        <v>0</v>
      </c>
    </row>
    <row r="43072" spans="2:3" x14ac:dyDescent="0.3">
      <c r="B43072" s="1">
        <f t="shared" si="674"/>
        <v>45957.097222257042</v>
      </c>
      <c r="C43072">
        <v>0</v>
      </c>
    </row>
    <row r="43073" spans="2:3" x14ac:dyDescent="0.3">
      <c r="B43073" s="1">
        <f t="shared" si="674"/>
        <v>45957.104166701487</v>
      </c>
      <c r="C43073">
        <v>0</v>
      </c>
    </row>
    <row r="43074" spans="2:3" x14ac:dyDescent="0.3">
      <c r="B43074" s="1">
        <f t="shared" si="674"/>
        <v>45957.111111145932</v>
      </c>
      <c r="C43074">
        <v>0</v>
      </c>
    </row>
    <row r="43075" spans="2:3" x14ac:dyDescent="0.3">
      <c r="B43075" s="1">
        <f t="shared" si="674"/>
        <v>45957.118055590377</v>
      </c>
      <c r="C43075">
        <v>0</v>
      </c>
    </row>
    <row r="43076" spans="2:3" x14ac:dyDescent="0.3">
      <c r="B43076" s="1">
        <f t="shared" si="674"/>
        <v>45957.125000034823</v>
      </c>
      <c r="C43076">
        <v>0</v>
      </c>
    </row>
    <row r="43077" spans="2:3" x14ac:dyDescent="0.3">
      <c r="B43077" s="1">
        <f t="shared" si="674"/>
        <v>45957.131944479268</v>
      </c>
      <c r="C43077">
        <v>0</v>
      </c>
    </row>
    <row r="43078" spans="2:3" x14ac:dyDescent="0.3">
      <c r="B43078" s="1">
        <f t="shared" si="674"/>
        <v>45957.138888923713</v>
      </c>
      <c r="C43078">
        <v>0</v>
      </c>
    </row>
    <row r="43079" spans="2:3" x14ac:dyDescent="0.3">
      <c r="B43079" s="1">
        <f t="shared" si="674"/>
        <v>45957.145833368158</v>
      </c>
      <c r="C43079">
        <v>0</v>
      </c>
    </row>
    <row r="43080" spans="2:3" x14ac:dyDescent="0.3">
      <c r="B43080" s="1">
        <f t="shared" si="674"/>
        <v>45957.152777812604</v>
      </c>
      <c r="C43080">
        <v>0</v>
      </c>
    </row>
    <row r="43081" spans="2:3" x14ac:dyDescent="0.3">
      <c r="B43081" s="1">
        <f t="shared" si="674"/>
        <v>45957.159722257049</v>
      </c>
      <c r="C43081">
        <v>0</v>
      </c>
    </row>
    <row r="43082" spans="2:3" x14ac:dyDescent="0.3">
      <c r="B43082" s="1">
        <f t="shared" si="674"/>
        <v>45957.166666701494</v>
      </c>
      <c r="C43082">
        <v>0</v>
      </c>
    </row>
    <row r="43083" spans="2:3" x14ac:dyDescent="0.3">
      <c r="B43083" s="1">
        <f t="shared" si="674"/>
        <v>45957.17361114594</v>
      </c>
      <c r="C43083">
        <v>0</v>
      </c>
    </row>
    <row r="43084" spans="2:3" x14ac:dyDescent="0.3">
      <c r="B43084" s="1">
        <f t="shared" si="674"/>
        <v>45957.180555590385</v>
      </c>
      <c r="C43084">
        <v>0</v>
      </c>
    </row>
    <row r="43085" spans="2:3" x14ac:dyDescent="0.3">
      <c r="B43085" s="1">
        <f t="shared" si="674"/>
        <v>45957.18750003483</v>
      </c>
      <c r="C43085">
        <v>0</v>
      </c>
    </row>
    <row r="43086" spans="2:3" x14ac:dyDescent="0.3">
      <c r="B43086" s="1">
        <f t="shared" si="674"/>
        <v>45957.194444479275</v>
      </c>
      <c r="C43086">
        <v>0</v>
      </c>
    </row>
    <row r="43087" spans="2:3" x14ac:dyDescent="0.3">
      <c r="B43087" s="1">
        <f t="shared" si="674"/>
        <v>45957.201388923721</v>
      </c>
      <c r="C43087">
        <v>0</v>
      </c>
    </row>
    <row r="43088" spans="2:3" x14ac:dyDescent="0.3">
      <c r="B43088" s="1">
        <f t="shared" si="674"/>
        <v>45957.208333368166</v>
      </c>
      <c r="C43088">
        <v>0</v>
      </c>
    </row>
    <row r="43089" spans="2:3" x14ac:dyDescent="0.3">
      <c r="B43089" s="1">
        <f t="shared" si="674"/>
        <v>45957.215277812611</v>
      </c>
      <c r="C43089">
        <v>0</v>
      </c>
    </row>
    <row r="43090" spans="2:3" x14ac:dyDescent="0.3">
      <c r="B43090" s="1">
        <f t="shared" si="674"/>
        <v>45957.222222257056</v>
      </c>
      <c r="C43090">
        <v>0</v>
      </c>
    </row>
    <row r="43091" spans="2:3" x14ac:dyDescent="0.3">
      <c r="B43091" s="1">
        <f t="shared" si="674"/>
        <v>45957.229166701502</v>
      </c>
      <c r="C43091">
        <v>0</v>
      </c>
    </row>
    <row r="43092" spans="2:3" x14ac:dyDescent="0.3">
      <c r="B43092" s="1">
        <f t="shared" si="674"/>
        <v>45957.236111145947</v>
      </c>
      <c r="C43092">
        <v>0</v>
      </c>
    </row>
    <row r="43093" spans="2:3" x14ac:dyDescent="0.3">
      <c r="B43093" s="1">
        <f t="shared" si="674"/>
        <v>45957.243055590392</v>
      </c>
      <c r="C43093">
        <v>0</v>
      </c>
    </row>
    <row r="43094" spans="2:3" x14ac:dyDescent="0.3">
      <c r="B43094" s="1">
        <f t="shared" si="674"/>
        <v>45957.250000034837</v>
      </c>
      <c r="C43094">
        <v>0</v>
      </c>
    </row>
    <row r="43095" spans="2:3" x14ac:dyDescent="0.3">
      <c r="B43095" s="1">
        <f t="shared" si="674"/>
        <v>45957.256944479283</v>
      </c>
      <c r="C43095">
        <v>0.2</v>
      </c>
    </row>
    <row r="43096" spans="2:3" x14ac:dyDescent="0.3">
      <c r="B43096" s="1">
        <f t="shared" si="674"/>
        <v>45957.263888923728</v>
      </c>
      <c r="C43096">
        <v>0</v>
      </c>
    </row>
    <row r="43097" spans="2:3" x14ac:dyDescent="0.3">
      <c r="B43097" s="1">
        <f t="shared" si="674"/>
        <v>45957.270833368173</v>
      </c>
      <c r="C43097">
        <v>0</v>
      </c>
    </row>
    <row r="43098" spans="2:3" x14ac:dyDescent="0.3">
      <c r="B43098" s="1">
        <f t="shared" ref="B43098:B43161" si="675">B43097+(B43097-B43096)</f>
        <v>45957.277777812618</v>
      </c>
      <c r="C43098">
        <v>0</v>
      </c>
    </row>
    <row r="43099" spans="2:3" x14ac:dyDescent="0.3">
      <c r="B43099" s="1">
        <f t="shared" si="675"/>
        <v>45957.284722257064</v>
      </c>
      <c r="C43099">
        <v>0</v>
      </c>
    </row>
    <row r="43100" spans="2:3" x14ac:dyDescent="0.3">
      <c r="B43100" s="1">
        <f t="shared" si="675"/>
        <v>45957.291666701509</v>
      </c>
      <c r="C43100">
        <v>0</v>
      </c>
    </row>
    <row r="43101" spans="2:3" x14ac:dyDescent="0.3">
      <c r="B43101" s="1">
        <f t="shared" si="675"/>
        <v>45957.298611145954</v>
      </c>
      <c r="C43101">
        <v>0</v>
      </c>
    </row>
    <row r="43102" spans="2:3" x14ac:dyDescent="0.3">
      <c r="B43102" s="1">
        <f t="shared" si="675"/>
        <v>45957.305555590399</v>
      </c>
      <c r="C43102">
        <v>0</v>
      </c>
    </row>
    <row r="43103" spans="2:3" x14ac:dyDescent="0.3">
      <c r="B43103" s="1">
        <f t="shared" si="675"/>
        <v>45957.312500034845</v>
      </c>
      <c r="C43103">
        <v>0</v>
      </c>
    </row>
    <row r="43104" spans="2:3" x14ac:dyDescent="0.3">
      <c r="B43104" s="1">
        <f t="shared" si="675"/>
        <v>45957.31944447929</v>
      </c>
      <c r="C43104">
        <v>0</v>
      </c>
    </row>
    <row r="43105" spans="2:3" x14ac:dyDescent="0.3">
      <c r="B43105" s="1">
        <f t="shared" si="675"/>
        <v>45957.326388923735</v>
      </c>
      <c r="C43105">
        <v>0</v>
      </c>
    </row>
    <row r="43106" spans="2:3" x14ac:dyDescent="0.3">
      <c r="B43106" s="1">
        <f t="shared" si="675"/>
        <v>45957.33333336818</v>
      </c>
      <c r="C43106">
        <v>0</v>
      </c>
    </row>
    <row r="43107" spans="2:3" x14ac:dyDescent="0.3">
      <c r="B43107" s="1">
        <f t="shared" si="675"/>
        <v>45957.340277812626</v>
      </c>
      <c r="C43107">
        <v>0</v>
      </c>
    </row>
    <row r="43108" spans="2:3" x14ac:dyDescent="0.3">
      <c r="B43108" s="1">
        <f t="shared" si="675"/>
        <v>45957.347222257071</v>
      </c>
      <c r="C43108">
        <v>0</v>
      </c>
    </row>
    <row r="43109" spans="2:3" x14ac:dyDescent="0.3">
      <c r="B43109" s="1">
        <f t="shared" si="675"/>
        <v>45957.354166701516</v>
      </c>
      <c r="C43109">
        <v>0</v>
      </c>
    </row>
    <row r="43110" spans="2:3" x14ac:dyDescent="0.3">
      <c r="B43110" s="1">
        <f t="shared" si="675"/>
        <v>45957.361111145961</v>
      </c>
      <c r="C43110">
        <v>0</v>
      </c>
    </row>
    <row r="43111" spans="2:3" x14ac:dyDescent="0.3">
      <c r="B43111" s="1">
        <f t="shared" si="675"/>
        <v>45957.368055590407</v>
      </c>
      <c r="C43111">
        <v>0</v>
      </c>
    </row>
    <row r="43112" spans="2:3" x14ac:dyDescent="0.3">
      <c r="B43112" s="1">
        <f t="shared" si="675"/>
        <v>45957.375000034852</v>
      </c>
      <c r="C43112">
        <v>0</v>
      </c>
    </row>
    <row r="43113" spans="2:3" x14ac:dyDescent="0.3">
      <c r="B43113" s="1">
        <f t="shared" si="675"/>
        <v>45957.381944479297</v>
      </c>
      <c r="C43113">
        <v>0</v>
      </c>
    </row>
    <row r="43114" spans="2:3" x14ac:dyDescent="0.3">
      <c r="B43114" s="1">
        <f t="shared" si="675"/>
        <v>45957.388888923742</v>
      </c>
      <c r="C43114">
        <v>0</v>
      </c>
    </row>
    <row r="43115" spans="2:3" x14ac:dyDescent="0.3">
      <c r="B43115" s="1">
        <f t="shared" si="675"/>
        <v>45957.395833368188</v>
      </c>
      <c r="C43115">
        <v>0</v>
      </c>
    </row>
    <row r="43116" spans="2:3" x14ac:dyDescent="0.3">
      <c r="B43116" s="1">
        <f t="shared" si="675"/>
        <v>45957.402777812633</v>
      </c>
      <c r="C43116">
        <v>0</v>
      </c>
    </row>
    <row r="43117" spans="2:3" x14ac:dyDescent="0.3">
      <c r="B43117" s="1">
        <f t="shared" si="675"/>
        <v>45957.409722257078</v>
      </c>
      <c r="C43117">
        <v>0</v>
      </c>
    </row>
    <row r="43118" spans="2:3" x14ac:dyDescent="0.3">
      <c r="B43118" s="1">
        <f t="shared" si="675"/>
        <v>45957.416666701523</v>
      </c>
      <c r="C43118">
        <v>0</v>
      </c>
    </row>
    <row r="43119" spans="2:3" x14ac:dyDescent="0.3">
      <c r="B43119" s="1">
        <f t="shared" si="675"/>
        <v>45957.423611145969</v>
      </c>
      <c r="C43119">
        <v>0</v>
      </c>
    </row>
    <row r="43120" spans="2:3" x14ac:dyDescent="0.3">
      <c r="B43120" s="1">
        <f t="shared" si="675"/>
        <v>45957.430555590414</v>
      </c>
      <c r="C43120">
        <v>0</v>
      </c>
    </row>
    <row r="43121" spans="2:3" x14ac:dyDescent="0.3">
      <c r="B43121" s="1">
        <f t="shared" si="675"/>
        <v>45957.437500034859</v>
      </c>
      <c r="C43121">
        <v>0</v>
      </c>
    </row>
    <row r="43122" spans="2:3" x14ac:dyDescent="0.3">
      <c r="B43122" s="1">
        <f t="shared" si="675"/>
        <v>45957.444444479304</v>
      </c>
      <c r="C43122">
        <v>0</v>
      </c>
    </row>
    <row r="43123" spans="2:3" x14ac:dyDescent="0.3">
      <c r="B43123" s="1">
        <f t="shared" si="675"/>
        <v>45957.45138892375</v>
      </c>
      <c r="C43123">
        <v>0</v>
      </c>
    </row>
    <row r="43124" spans="2:3" x14ac:dyDescent="0.3">
      <c r="B43124" s="1">
        <f t="shared" si="675"/>
        <v>45957.458333368195</v>
      </c>
      <c r="C43124">
        <v>0</v>
      </c>
    </row>
    <row r="43125" spans="2:3" x14ac:dyDescent="0.3">
      <c r="B43125" s="1">
        <f t="shared" si="675"/>
        <v>45957.46527781264</v>
      </c>
      <c r="C43125">
        <v>0</v>
      </c>
    </row>
    <row r="43126" spans="2:3" x14ac:dyDescent="0.3">
      <c r="B43126" s="1">
        <f t="shared" si="675"/>
        <v>45957.472222257085</v>
      </c>
      <c r="C43126">
        <v>0</v>
      </c>
    </row>
    <row r="43127" spans="2:3" x14ac:dyDescent="0.3">
      <c r="B43127" s="1">
        <f t="shared" si="675"/>
        <v>45957.479166701531</v>
      </c>
      <c r="C43127">
        <v>0</v>
      </c>
    </row>
    <row r="43128" spans="2:3" x14ac:dyDescent="0.3">
      <c r="B43128" s="1">
        <f t="shared" si="675"/>
        <v>45957.486111145976</v>
      </c>
      <c r="C43128">
        <v>0</v>
      </c>
    </row>
    <row r="43129" spans="2:3" x14ac:dyDescent="0.3">
      <c r="B43129" s="1">
        <f t="shared" si="675"/>
        <v>45957.493055590421</v>
      </c>
      <c r="C43129">
        <v>0</v>
      </c>
    </row>
    <row r="43130" spans="2:3" x14ac:dyDescent="0.3">
      <c r="B43130" s="1">
        <f t="shared" si="675"/>
        <v>45957.500000034866</v>
      </c>
      <c r="C43130">
        <v>0</v>
      </c>
    </row>
    <row r="43131" spans="2:3" x14ac:dyDescent="0.3">
      <c r="B43131" s="1">
        <f t="shared" si="675"/>
        <v>45957.506944479312</v>
      </c>
      <c r="C43131">
        <v>0</v>
      </c>
    </row>
    <row r="43132" spans="2:3" x14ac:dyDescent="0.3">
      <c r="B43132" s="1">
        <f t="shared" si="675"/>
        <v>45957.513888923757</v>
      </c>
      <c r="C43132">
        <v>0</v>
      </c>
    </row>
    <row r="43133" spans="2:3" x14ac:dyDescent="0.3">
      <c r="B43133" s="1">
        <f t="shared" si="675"/>
        <v>45957.520833368202</v>
      </c>
      <c r="C43133">
        <v>0</v>
      </c>
    </row>
    <row r="43134" spans="2:3" x14ac:dyDescent="0.3">
      <c r="B43134" s="1">
        <f t="shared" si="675"/>
        <v>45957.527777812647</v>
      </c>
      <c r="C43134">
        <v>0</v>
      </c>
    </row>
    <row r="43135" spans="2:3" x14ac:dyDescent="0.3">
      <c r="B43135" s="1">
        <f t="shared" si="675"/>
        <v>45957.534722257093</v>
      </c>
      <c r="C43135">
        <v>0</v>
      </c>
    </row>
    <row r="43136" spans="2:3" x14ac:dyDescent="0.3">
      <c r="B43136" s="1">
        <f t="shared" si="675"/>
        <v>45957.541666701538</v>
      </c>
      <c r="C43136">
        <v>0</v>
      </c>
    </row>
    <row r="43137" spans="2:3" x14ac:dyDescent="0.3">
      <c r="B43137" s="1">
        <f t="shared" si="675"/>
        <v>45957.548611145983</v>
      </c>
      <c r="C43137">
        <v>0</v>
      </c>
    </row>
    <row r="43138" spans="2:3" x14ac:dyDescent="0.3">
      <c r="B43138" s="1">
        <f t="shared" si="675"/>
        <v>45957.555555590428</v>
      </c>
      <c r="C43138">
        <v>0</v>
      </c>
    </row>
    <row r="43139" spans="2:3" x14ac:dyDescent="0.3">
      <c r="B43139" s="1">
        <f t="shared" si="675"/>
        <v>45957.562500034874</v>
      </c>
      <c r="C43139">
        <v>0</v>
      </c>
    </row>
    <row r="43140" spans="2:3" x14ac:dyDescent="0.3">
      <c r="B43140" s="1">
        <f t="shared" si="675"/>
        <v>45957.569444479319</v>
      </c>
      <c r="C43140">
        <v>0</v>
      </c>
    </row>
    <row r="43141" spans="2:3" x14ac:dyDescent="0.3">
      <c r="B43141" s="1">
        <f t="shared" si="675"/>
        <v>45957.576388923764</v>
      </c>
      <c r="C43141">
        <v>0</v>
      </c>
    </row>
    <row r="43142" spans="2:3" x14ac:dyDescent="0.3">
      <c r="B43142" s="1">
        <f t="shared" si="675"/>
        <v>45957.583333368209</v>
      </c>
      <c r="C43142">
        <v>0</v>
      </c>
    </row>
    <row r="43143" spans="2:3" x14ac:dyDescent="0.3">
      <c r="B43143" s="1">
        <f t="shared" si="675"/>
        <v>45957.590277812655</v>
      </c>
      <c r="C43143">
        <v>0</v>
      </c>
    </row>
    <row r="43144" spans="2:3" x14ac:dyDescent="0.3">
      <c r="B43144" s="1">
        <f t="shared" si="675"/>
        <v>45957.5972222571</v>
      </c>
      <c r="C43144">
        <v>0</v>
      </c>
    </row>
    <row r="43145" spans="2:3" x14ac:dyDescent="0.3">
      <c r="B43145" s="1">
        <f t="shared" si="675"/>
        <v>45957.604166701545</v>
      </c>
      <c r="C43145">
        <v>0</v>
      </c>
    </row>
    <row r="43146" spans="2:3" x14ac:dyDescent="0.3">
      <c r="B43146" s="1">
        <f t="shared" si="675"/>
        <v>45957.61111114599</v>
      </c>
      <c r="C43146">
        <v>0</v>
      </c>
    </row>
    <row r="43147" spans="2:3" x14ac:dyDescent="0.3">
      <c r="B43147" s="1">
        <f t="shared" si="675"/>
        <v>45957.618055590436</v>
      </c>
      <c r="C43147">
        <v>0</v>
      </c>
    </row>
    <row r="43148" spans="2:3" x14ac:dyDescent="0.3">
      <c r="B43148" s="1">
        <f t="shared" si="675"/>
        <v>45957.625000034881</v>
      </c>
      <c r="C43148">
        <v>0</v>
      </c>
    </row>
    <row r="43149" spans="2:3" x14ac:dyDescent="0.3">
      <c r="B43149" s="1">
        <f t="shared" si="675"/>
        <v>45957.631944479326</v>
      </c>
      <c r="C43149">
        <v>0</v>
      </c>
    </row>
    <row r="43150" spans="2:3" x14ac:dyDescent="0.3">
      <c r="B43150" s="1">
        <f t="shared" si="675"/>
        <v>45957.638888923771</v>
      </c>
      <c r="C43150">
        <v>0</v>
      </c>
    </row>
    <row r="43151" spans="2:3" x14ac:dyDescent="0.3">
      <c r="B43151" s="1">
        <f t="shared" si="675"/>
        <v>45957.645833368217</v>
      </c>
      <c r="C43151">
        <v>0</v>
      </c>
    </row>
    <row r="43152" spans="2:3" x14ac:dyDescent="0.3">
      <c r="B43152" s="1">
        <f t="shared" si="675"/>
        <v>45957.652777812662</v>
      </c>
      <c r="C43152">
        <v>0</v>
      </c>
    </row>
    <row r="43153" spans="2:3" x14ac:dyDescent="0.3">
      <c r="B43153" s="1">
        <f t="shared" si="675"/>
        <v>45957.659722257107</v>
      </c>
      <c r="C43153">
        <v>0</v>
      </c>
    </row>
    <row r="43154" spans="2:3" x14ac:dyDescent="0.3">
      <c r="B43154" s="1">
        <f t="shared" si="675"/>
        <v>45957.666666701552</v>
      </c>
      <c r="C43154">
        <v>0</v>
      </c>
    </row>
    <row r="43155" spans="2:3" x14ac:dyDescent="0.3">
      <c r="B43155" s="1">
        <f t="shared" si="675"/>
        <v>45957.673611145998</v>
      </c>
      <c r="C43155">
        <v>0</v>
      </c>
    </row>
    <row r="43156" spans="2:3" x14ac:dyDescent="0.3">
      <c r="B43156" s="1">
        <f t="shared" si="675"/>
        <v>45957.680555590443</v>
      </c>
      <c r="C43156">
        <v>0</v>
      </c>
    </row>
    <row r="43157" spans="2:3" x14ac:dyDescent="0.3">
      <c r="B43157" s="1">
        <f t="shared" si="675"/>
        <v>45957.687500034888</v>
      </c>
      <c r="C43157">
        <v>0</v>
      </c>
    </row>
    <row r="43158" spans="2:3" x14ac:dyDescent="0.3">
      <c r="B43158" s="1">
        <f t="shared" si="675"/>
        <v>45957.694444479333</v>
      </c>
      <c r="C43158">
        <v>0</v>
      </c>
    </row>
    <row r="43159" spans="2:3" x14ac:dyDescent="0.3">
      <c r="B43159" s="1">
        <f t="shared" si="675"/>
        <v>45957.701388923779</v>
      </c>
      <c r="C43159">
        <v>0</v>
      </c>
    </row>
    <row r="43160" spans="2:3" x14ac:dyDescent="0.3">
      <c r="B43160" s="1">
        <f t="shared" si="675"/>
        <v>45957.708333368224</v>
      </c>
      <c r="C43160">
        <v>0</v>
      </c>
    </row>
    <row r="43161" spans="2:3" x14ac:dyDescent="0.3">
      <c r="B43161" s="1">
        <f t="shared" si="675"/>
        <v>45957.715277812669</v>
      </c>
      <c r="C43161">
        <v>0</v>
      </c>
    </row>
    <row r="43162" spans="2:3" x14ac:dyDescent="0.3">
      <c r="B43162" s="1">
        <f t="shared" ref="B43162:B43225" si="676">B43161+(B43161-B43160)</f>
        <v>45957.722222257114</v>
      </c>
      <c r="C43162">
        <v>0</v>
      </c>
    </row>
    <row r="43163" spans="2:3" x14ac:dyDescent="0.3">
      <c r="B43163" s="1">
        <f t="shared" si="676"/>
        <v>45957.72916670156</v>
      </c>
      <c r="C43163">
        <v>0</v>
      </c>
    </row>
    <row r="43164" spans="2:3" x14ac:dyDescent="0.3">
      <c r="B43164" s="1">
        <f t="shared" si="676"/>
        <v>45957.736111146005</v>
      </c>
      <c r="C43164">
        <v>0</v>
      </c>
    </row>
    <row r="43165" spans="2:3" x14ac:dyDescent="0.3">
      <c r="B43165" s="1">
        <f t="shared" si="676"/>
        <v>45957.74305559045</v>
      </c>
      <c r="C43165">
        <v>0</v>
      </c>
    </row>
    <row r="43166" spans="2:3" x14ac:dyDescent="0.3">
      <c r="B43166" s="1">
        <f t="shared" si="676"/>
        <v>45957.750000034895</v>
      </c>
      <c r="C43166">
        <v>0</v>
      </c>
    </row>
    <row r="43167" spans="2:3" x14ac:dyDescent="0.3">
      <c r="B43167" s="1">
        <f t="shared" si="676"/>
        <v>45957.756944479341</v>
      </c>
      <c r="C43167">
        <v>0</v>
      </c>
    </row>
    <row r="43168" spans="2:3" x14ac:dyDescent="0.3">
      <c r="B43168" s="1">
        <f t="shared" si="676"/>
        <v>45957.763888923786</v>
      </c>
      <c r="C43168">
        <v>0</v>
      </c>
    </row>
    <row r="43169" spans="2:3" x14ac:dyDescent="0.3">
      <c r="B43169" s="1">
        <f t="shared" si="676"/>
        <v>45957.770833368231</v>
      </c>
      <c r="C43169">
        <v>0</v>
      </c>
    </row>
    <row r="43170" spans="2:3" x14ac:dyDescent="0.3">
      <c r="B43170" s="1">
        <f t="shared" si="676"/>
        <v>45957.777777812677</v>
      </c>
      <c r="C43170">
        <v>0</v>
      </c>
    </row>
    <row r="43171" spans="2:3" x14ac:dyDescent="0.3">
      <c r="B43171" s="1">
        <f t="shared" si="676"/>
        <v>45957.784722257122</v>
      </c>
      <c r="C43171">
        <v>0</v>
      </c>
    </row>
    <row r="43172" spans="2:3" x14ac:dyDescent="0.3">
      <c r="B43172" s="1">
        <f t="shared" si="676"/>
        <v>45957.791666701567</v>
      </c>
      <c r="C43172">
        <v>0</v>
      </c>
    </row>
    <row r="43173" spans="2:3" x14ac:dyDescent="0.3">
      <c r="B43173" s="1">
        <f t="shared" si="676"/>
        <v>45957.798611146012</v>
      </c>
      <c r="C43173">
        <v>0</v>
      </c>
    </row>
    <row r="43174" spans="2:3" x14ac:dyDescent="0.3">
      <c r="B43174" s="1">
        <f t="shared" si="676"/>
        <v>45957.805555590458</v>
      </c>
      <c r="C43174">
        <v>0</v>
      </c>
    </row>
    <row r="43175" spans="2:3" x14ac:dyDescent="0.3">
      <c r="B43175" s="1">
        <f t="shared" si="676"/>
        <v>45957.812500034903</v>
      </c>
      <c r="C43175">
        <v>0</v>
      </c>
    </row>
    <row r="43176" spans="2:3" x14ac:dyDescent="0.3">
      <c r="B43176" s="1">
        <f t="shared" si="676"/>
        <v>45957.819444479348</v>
      </c>
      <c r="C43176">
        <v>0</v>
      </c>
    </row>
    <row r="43177" spans="2:3" x14ac:dyDescent="0.3">
      <c r="B43177" s="1">
        <f t="shared" si="676"/>
        <v>45957.826388923793</v>
      </c>
      <c r="C43177">
        <v>0.2</v>
      </c>
    </row>
    <row r="43178" spans="2:3" x14ac:dyDescent="0.3">
      <c r="B43178" s="1">
        <f t="shared" si="676"/>
        <v>45957.833333368239</v>
      </c>
      <c r="C43178">
        <v>0</v>
      </c>
    </row>
    <row r="43179" spans="2:3" x14ac:dyDescent="0.3">
      <c r="B43179" s="1">
        <f t="shared" si="676"/>
        <v>45957.840277812684</v>
      </c>
      <c r="C43179">
        <v>0.2</v>
      </c>
    </row>
    <row r="43180" spans="2:3" x14ac:dyDescent="0.3">
      <c r="B43180" s="1">
        <f t="shared" si="676"/>
        <v>45957.847222257129</v>
      </c>
      <c r="C43180">
        <v>0.4</v>
      </c>
    </row>
    <row r="43181" spans="2:3" x14ac:dyDescent="0.3">
      <c r="B43181" s="1">
        <f t="shared" si="676"/>
        <v>45957.854166701574</v>
      </c>
      <c r="C43181">
        <v>0.2</v>
      </c>
    </row>
    <row r="43182" spans="2:3" x14ac:dyDescent="0.3">
      <c r="B43182" s="1">
        <f t="shared" si="676"/>
        <v>45957.86111114602</v>
      </c>
      <c r="C43182">
        <v>0</v>
      </c>
    </row>
    <row r="43183" spans="2:3" x14ac:dyDescent="0.3">
      <c r="B43183" s="1">
        <f t="shared" si="676"/>
        <v>45957.868055590465</v>
      </c>
      <c r="C43183">
        <v>0</v>
      </c>
    </row>
    <row r="43184" spans="2:3" x14ac:dyDescent="0.3">
      <c r="B43184" s="1">
        <f t="shared" si="676"/>
        <v>45957.87500003491</v>
      </c>
      <c r="C43184">
        <v>0</v>
      </c>
    </row>
    <row r="43185" spans="2:3" x14ac:dyDescent="0.3">
      <c r="B43185" s="1">
        <f t="shared" si="676"/>
        <v>45957.881944479355</v>
      </c>
      <c r="C43185">
        <v>0.2</v>
      </c>
    </row>
    <row r="43186" spans="2:3" x14ac:dyDescent="0.3">
      <c r="B43186" s="1">
        <f t="shared" si="676"/>
        <v>45957.888888923801</v>
      </c>
      <c r="C43186">
        <v>0.2</v>
      </c>
    </row>
    <row r="43187" spans="2:3" x14ac:dyDescent="0.3">
      <c r="B43187" s="1">
        <f t="shared" si="676"/>
        <v>45957.895833368246</v>
      </c>
      <c r="C43187">
        <v>0.4</v>
      </c>
    </row>
    <row r="43188" spans="2:3" x14ac:dyDescent="0.3">
      <c r="B43188" s="1">
        <f t="shared" si="676"/>
        <v>45957.902777812691</v>
      </c>
      <c r="C43188">
        <v>0</v>
      </c>
    </row>
    <row r="43189" spans="2:3" x14ac:dyDescent="0.3">
      <c r="B43189" s="1">
        <f t="shared" si="676"/>
        <v>45957.909722257136</v>
      </c>
      <c r="C43189">
        <v>0</v>
      </c>
    </row>
    <row r="43190" spans="2:3" x14ac:dyDescent="0.3">
      <c r="B43190" s="1">
        <f t="shared" si="676"/>
        <v>45957.916666701582</v>
      </c>
      <c r="C43190">
        <v>0</v>
      </c>
    </row>
    <row r="43191" spans="2:3" x14ac:dyDescent="0.3">
      <c r="B43191" s="1">
        <f t="shared" si="676"/>
        <v>45957.923611146027</v>
      </c>
      <c r="C43191">
        <v>0.2</v>
      </c>
    </row>
    <row r="43192" spans="2:3" x14ac:dyDescent="0.3">
      <c r="B43192" s="1">
        <f t="shared" si="676"/>
        <v>45957.930555590472</v>
      </c>
      <c r="C43192">
        <v>0</v>
      </c>
    </row>
    <row r="43193" spans="2:3" x14ac:dyDescent="0.3">
      <c r="B43193" s="1">
        <f t="shared" si="676"/>
        <v>45957.937500034917</v>
      </c>
      <c r="C43193">
        <v>0.2</v>
      </c>
    </row>
    <row r="43194" spans="2:3" x14ac:dyDescent="0.3">
      <c r="B43194" s="1">
        <f t="shared" si="676"/>
        <v>45957.944444479363</v>
      </c>
      <c r="C43194">
        <v>0.2</v>
      </c>
    </row>
    <row r="43195" spans="2:3" x14ac:dyDescent="0.3">
      <c r="B43195" s="1">
        <f t="shared" si="676"/>
        <v>45957.951388923808</v>
      </c>
      <c r="C43195">
        <v>0</v>
      </c>
    </row>
    <row r="43196" spans="2:3" x14ac:dyDescent="0.3">
      <c r="B43196" s="1">
        <f t="shared" si="676"/>
        <v>45957.958333368253</v>
      </c>
      <c r="C43196">
        <v>0.2</v>
      </c>
    </row>
    <row r="43197" spans="2:3" x14ac:dyDescent="0.3">
      <c r="B43197" s="1">
        <f t="shared" si="676"/>
        <v>45957.965277812698</v>
      </c>
      <c r="C43197">
        <v>0.4</v>
      </c>
    </row>
    <row r="43198" spans="2:3" x14ac:dyDescent="0.3">
      <c r="B43198" s="1">
        <f t="shared" si="676"/>
        <v>45957.972222257144</v>
      </c>
      <c r="C43198">
        <v>0.2</v>
      </c>
    </row>
    <row r="43199" spans="2:3" x14ac:dyDescent="0.3">
      <c r="B43199" s="1">
        <f t="shared" si="676"/>
        <v>45957.979166701589</v>
      </c>
      <c r="C43199">
        <v>0</v>
      </c>
    </row>
    <row r="43200" spans="2:3" x14ac:dyDescent="0.3">
      <c r="B43200" s="1">
        <f t="shared" si="676"/>
        <v>45957.986111146034</v>
      </c>
      <c r="C43200">
        <v>0.2</v>
      </c>
    </row>
    <row r="43201" spans="2:3" x14ac:dyDescent="0.3">
      <c r="B43201" s="1">
        <f t="shared" si="676"/>
        <v>45957.993055590479</v>
      </c>
      <c r="C43201">
        <v>0.2</v>
      </c>
    </row>
    <row r="43202" spans="2:3" x14ac:dyDescent="0.3">
      <c r="B43202" s="1">
        <f t="shared" si="676"/>
        <v>45958.000000034925</v>
      </c>
      <c r="C43202">
        <v>0.6</v>
      </c>
    </row>
    <row r="43203" spans="2:3" x14ac:dyDescent="0.3">
      <c r="B43203" s="1">
        <f t="shared" si="676"/>
        <v>45958.00694447937</v>
      </c>
      <c r="C43203">
        <v>0.2</v>
      </c>
    </row>
    <row r="43204" spans="2:3" x14ac:dyDescent="0.3">
      <c r="B43204" s="1">
        <f t="shared" si="676"/>
        <v>45958.013888923815</v>
      </c>
      <c r="C43204">
        <v>0</v>
      </c>
    </row>
    <row r="43205" spans="2:3" x14ac:dyDescent="0.3">
      <c r="B43205" s="1">
        <f t="shared" si="676"/>
        <v>45958.02083336826</v>
      </c>
      <c r="C43205">
        <v>0.2</v>
      </c>
    </row>
    <row r="43206" spans="2:3" x14ac:dyDescent="0.3">
      <c r="B43206" s="1">
        <f t="shared" si="676"/>
        <v>45958.027777812706</v>
      </c>
      <c r="C43206">
        <v>0</v>
      </c>
    </row>
    <row r="43207" spans="2:3" x14ac:dyDescent="0.3">
      <c r="B43207" s="1">
        <f t="shared" si="676"/>
        <v>45958.034722257151</v>
      </c>
      <c r="C43207">
        <v>0</v>
      </c>
    </row>
    <row r="43208" spans="2:3" x14ac:dyDescent="0.3">
      <c r="B43208" s="1">
        <f t="shared" si="676"/>
        <v>45958.041666701596</v>
      </c>
      <c r="C43208">
        <v>0</v>
      </c>
    </row>
    <row r="43209" spans="2:3" x14ac:dyDescent="0.3">
      <c r="B43209" s="1">
        <f t="shared" si="676"/>
        <v>45958.048611146041</v>
      </c>
      <c r="C43209">
        <v>0</v>
      </c>
    </row>
    <row r="43210" spans="2:3" x14ac:dyDescent="0.3">
      <c r="B43210" s="1">
        <f t="shared" si="676"/>
        <v>45958.055555590487</v>
      </c>
      <c r="C43210">
        <v>0.2</v>
      </c>
    </row>
    <row r="43211" spans="2:3" x14ac:dyDescent="0.3">
      <c r="B43211" s="1">
        <f t="shared" si="676"/>
        <v>45958.062500034932</v>
      </c>
      <c r="C43211">
        <v>0</v>
      </c>
    </row>
    <row r="43212" spans="2:3" x14ac:dyDescent="0.3">
      <c r="B43212" s="1">
        <f t="shared" si="676"/>
        <v>45958.069444479377</v>
      </c>
      <c r="C43212">
        <v>0.2</v>
      </c>
    </row>
    <row r="43213" spans="2:3" x14ac:dyDescent="0.3">
      <c r="B43213" s="1">
        <f t="shared" si="676"/>
        <v>45958.076388923822</v>
      </c>
      <c r="C43213">
        <v>0</v>
      </c>
    </row>
    <row r="43214" spans="2:3" x14ac:dyDescent="0.3">
      <c r="B43214" s="1">
        <f t="shared" si="676"/>
        <v>45958.083333368268</v>
      </c>
      <c r="C43214">
        <v>0.2</v>
      </c>
    </row>
    <row r="43215" spans="2:3" x14ac:dyDescent="0.3">
      <c r="B43215" s="1">
        <f t="shared" si="676"/>
        <v>45958.090277812713</v>
      </c>
      <c r="C43215">
        <v>0</v>
      </c>
    </row>
    <row r="43216" spans="2:3" x14ac:dyDescent="0.3">
      <c r="B43216" s="1">
        <f t="shared" si="676"/>
        <v>45958.097222257158</v>
      </c>
      <c r="C43216">
        <v>0</v>
      </c>
    </row>
    <row r="43217" spans="2:3" x14ac:dyDescent="0.3">
      <c r="B43217" s="1">
        <f t="shared" si="676"/>
        <v>45958.104166701603</v>
      </c>
      <c r="C43217">
        <v>0.2</v>
      </c>
    </row>
    <row r="43218" spans="2:3" x14ac:dyDescent="0.3">
      <c r="B43218" s="1">
        <f t="shared" si="676"/>
        <v>45958.111111146049</v>
      </c>
      <c r="C43218">
        <v>0.2</v>
      </c>
    </row>
    <row r="43219" spans="2:3" x14ac:dyDescent="0.3">
      <c r="B43219" s="1">
        <f t="shared" si="676"/>
        <v>45958.118055590494</v>
      </c>
      <c r="C43219">
        <v>0</v>
      </c>
    </row>
    <row r="43220" spans="2:3" x14ac:dyDescent="0.3">
      <c r="B43220" s="1">
        <f t="shared" si="676"/>
        <v>45958.125000034939</v>
      </c>
      <c r="C43220">
        <v>0</v>
      </c>
    </row>
    <row r="43221" spans="2:3" x14ac:dyDescent="0.3">
      <c r="B43221" s="1">
        <f t="shared" si="676"/>
        <v>45958.131944479384</v>
      </c>
      <c r="C43221">
        <v>0</v>
      </c>
    </row>
    <row r="43222" spans="2:3" x14ac:dyDescent="0.3">
      <c r="B43222" s="1">
        <f t="shared" si="676"/>
        <v>45958.13888892383</v>
      </c>
      <c r="C43222">
        <v>0</v>
      </c>
    </row>
    <row r="43223" spans="2:3" x14ac:dyDescent="0.3">
      <c r="B43223" s="1">
        <f t="shared" si="676"/>
        <v>45958.145833368275</v>
      </c>
      <c r="C43223">
        <v>0.2</v>
      </c>
    </row>
    <row r="43224" spans="2:3" x14ac:dyDescent="0.3">
      <c r="B43224" s="1">
        <f t="shared" si="676"/>
        <v>45958.15277781272</v>
      </c>
      <c r="C43224">
        <v>0</v>
      </c>
    </row>
    <row r="43225" spans="2:3" x14ac:dyDescent="0.3">
      <c r="B43225" s="1">
        <f t="shared" si="676"/>
        <v>45958.159722257165</v>
      </c>
      <c r="C43225">
        <v>0</v>
      </c>
    </row>
    <row r="43226" spans="2:3" x14ac:dyDescent="0.3">
      <c r="B43226" s="1">
        <f t="shared" ref="B43226:B43289" si="677">B43225+(B43225-B43224)</f>
        <v>45958.166666701611</v>
      </c>
      <c r="C43226">
        <v>0</v>
      </c>
    </row>
    <row r="43227" spans="2:3" x14ac:dyDescent="0.3">
      <c r="B43227" s="1">
        <f t="shared" si="677"/>
        <v>45958.173611146056</v>
      </c>
      <c r="C43227">
        <v>0</v>
      </c>
    </row>
    <row r="43228" spans="2:3" x14ac:dyDescent="0.3">
      <c r="B43228" s="1">
        <f t="shared" si="677"/>
        <v>45958.180555590501</v>
      </c>
      <c r="C43228">
        <v>0</v>
      </c>
    </row>
    <row r="43229" spans="2:3" x14ac:dyDescent="0.3">
      <c r="B43229" s="1">
        <f t="shared" si="677"/>
        <v>45958.187500034946</v>
      </c>
      <c r="C43229">
        <v>0</v>
      </c>
    </row>
    <row r="43230" spans="2:3" x14ac:dyDescent="0.3">
      <c r="B43230" s="1">
        <f t="shared" si="677"/>
        <v>45958.194444479392</v>
      </c>
      <c r="C43230">
        <v>0</v>
      </c>
    </row>
    <row r="43231" spans="2:3" x14ac:dyDescent="0.3">
      <c r="B43231" s="1">
        <f t="shared" si="677"/>
        <v>45958.201388923837</v>
      </c>
      <c r="C43231">
        <v>0</v>
      </c>
    </row>
    <row r="43232" spans="2:3" x14ac:dyDescent="0.3">
      <c r="B43232" s="1">
        <f t="shared" si="677"/>
        <v>45958.208333368282</v>
      </c>
      <c r="C43232">
        <v>0</v>
      </c>
    </row>
    <row r="43233" spans="2:3" x14ac:dyDescent="0.3">
      <c r="B43233" s="1">
        <f t="shared" si="677"/>
        <v>45958.215277812727</v>
      </c>
      <c r="C43233">
        <v>0</v>
      </c>
    </row>
    <row r="43234" spans="2:3" x14ac:dyDescent="0.3">
      <c r="B43234" s="1">
        <f t="shared" si="677"/>
        <v>45958.222222257173</v>
      </c>
      <c r="C43234">
        <v>0</v>
      </c>
    </row>
    <row r="43235" spans="2:3" x14ac:dyDescent="0.3">
      <c r="B43235" s="1">
        <f t="shared" si="677"/>
        <v>45958.229166701618</v>
      </c>
      <c r="C43235">
        <v>0</v>
      </c>
    </row>
    <row r="43236" spans="2:3" x14ac:dyDescent="0.3">
      <c r="B43236" s="1">
        <f t="shared" si="677"/>
        <v>45958.236111146063</v>
      </c>
      <c r="C43236">
        <v>0</v>
      </c>
    </row>
    <row r="43237" spans="2:3" x14ac:dyDescent="0.3">
      <c r="B43237" s="1">
        <f t="shared" si="677"/>
        <v>45958.243055590508</v>
      </c>
      <c r="C43237">
        <v>0</v>
      </c>
    </row>
    <row r="43238" spans="2:3" x14ac:dyDescent="0.3">
      <c r="B43238" s="1">
        <f t="shared" si="677"/>
        <v>45958.250000034954</v>
      </c>
      <c r="C43238">
        <v>0</v>
      </c>
    </row>
    <row r="43239" spans="2:3" x14ac:dyDescent="0.3">
      <c r="B43239" s="1">
        <f t="shared" si="677"/>
        <v>45958.256944479399</v>
      </c>
      <c r="C43239">
        <v>0</v>
      </c>
    </row>
    <row r="43240" spans="2:3" x14ac:dyDescent="0.3">
      <c r="B43240" s="1">
        <f t="shared" si="677"/>
        <v>45958.263888923844</v>
      </c>
      <c r="C43240">
        <v>0</v>
      </c>
    </row>
    <row r="43241" spans="2:3" x14ac:dyDescent="0.3">
      <c r="B43241" s="1">
        <f t="shared" si="677"/>
        <v>45958.270833368289</v>
      </c>
      <c r="C43241">
        <v>0</v>
      </c>
    </row>
    <row r="43242" spans="2:3" x14ac:dyDescent="0.3">
      <c r="B43242" s="1">
        <f t="shared" si="677"/>
        <v>45958.277777812735</v>
      </c>
      <c r="C43242">
        <v>0</v>
      </c>
    </row>
    <row r="43243" spans="2:3" x14ac:dyDescent="0.3">
      <c r="B43243" s="1">
        <f t="shared" si="677"/>
        <v>45958.28472225718</v>
      </c>
      <c r="C43243">
        <v>0</v>
      </c>
    </row>
    <row r="43244" spans="2:3" x14ac:dyDescent="0.3">
      <c r="B43244" s="1">
        <f t="shared" si="677"/>
        <v>45958.291666701625</v>
      </c>
      <c r="C43244">
        <v>0</v>
      </c>
    </row>
    <row r="43245" spans="2:3" x14ac:dyDescent="0.3">
      <c r="B43245" s="1">
        <f t="shared" si="677"/>
        <v>45958.29861114607</v>
      </c>
      <c r="C43245">
        <v>0</v>
      </c>
    </row>
    <row r="43246" spans="2:3" x14ac:dyDescent="0.3">
      <c r="B43246" s="1">
        <f t="shared" si="677"/>
        <v>45958.305555590516</v>
      </c>
      <c r="C43246">
        <v>0</v>
      </c>
    </row>
    <row r="43247" spans="2:3" x14ac:dyDescent="0.3">
      <c r="B43247" s="1">
        <f t="shared" si="677"/>
        <v>45958.312500034961</v>
      </c>
      <c r="C43247">
        <v>0</v>
      </c>
    </row>
    <row r="43248" spans="2:3" x14ac:dyDescent="0.3">
      <c r="B43248" s="1">
        <f t="shared" si="677"/>
        <v>45958.319444479406</v>
      </c>
      <c r="C43248">
        <v>0</v>
      </c>
    </row>
    <row r="43249" spans="2:3" x14ac:dyDescent="0.3">
      <c r="B43249" s="1">
        <f t="shared" si="677"/>
        <v>45958.326388923851</v>
      </c>
      <c r="C43249">
        <v>0</v>
      </c>
    </row>
    <row r="43250" spans="2:3" x14ac:dyDescent="0.3">
      <c r="B43250" s="1">
        <f t="shared" si="677"/>
        <v>45958.333333368297</v>
      </c>
      <c r="C43250">
        <v>0</v>
      </c>
    </row>
    <row r="43251" spans="2:3" x14ac:dyDescent="0.3">
      <c r="B43251" s="1">
        <f t="shared" si="677"/>
        <v>45958.340277812742</v>
      </c>
      <c r="C43251">
        <v>0</v>
      </c>
    </row>
    <row r="43252" spans="2:3" x14ac:dyDescent="0.3">
      <c r="B43252" s="1">
        <f t="shared" si="677"/>
        <v>45958.347222257187</v>
      </c>
      <c r="C43252">
        <v>0</v>
      </c>
    </row>
    <row r="43253" spans="2:3" x14ac:dyDescent="0.3">
      <c r="B43253" s="1">
        <f t="shared" si="677"/>
        <v>45958.354166701632</v>
      </c>
      <c r="C43253">
        <v>0</v>
      </c>
    </row>
    <row r="43254" spans="2:3" x14ac:dyDescent="0.3">
      <c r="B43254" s="1">
        <f t="shared" si="677"/>
        <v>45958.361111146078</v>
      </c>
      <c r="C43254">
        <v>0</v>
      </c>
    </row>
    <row r="43255" spans="2:3" x14ac:dyDescent="0.3">
      <c r="B43255" s="1">
        <f t="shared" si="677"/>
        <v>45958.368055590523</v>
      </c>
      <c r="C43255">
        <v>0</v>
      </c>
    </row>
    <row r="43256" spans="2:3" x14ac:dyDescent="0.3">
      <c r="B43256" s="1">
        <f t="shared" si="677"/>
        <v>45958.375000034968</v>
      </c>
      <c r="C43256">
        <v>0</v>
      </c>
    </row>
    <row r="43257" spans="2:3" x14ac:dyDescent="0.3">
      <c r="B43257" s="1">
        <f t="shared" si="677"/>
        <v>45958.381944479414</v>
      </c>
      <c r="C43257">
        <v>0</v>
      </c>
    </row>
    <row r="43258" spans="2:3" x14ac:dyDescent="0.3">
      <c r="B43258" s="1">
        <f t="shared" si="677"/>
        <v>45958.388888923859</v>
      </c>
      <c r="C43258">
        <v>0</v>
      </c>
    </row>
    <row r="43259" spans="2:3" x14ac:dyDescent="0.3">
      <c r="B43259" s="1">
        <f t="shared" si="677"/>
        <v>45958.395833368304</v>
      </c>
      <c r="C43259">
        <v>0</v>
      </c>
    </row>
    <row r="43260" spans="2:3" x14ac:dyDescent="0.3">
      <c r="B43260" s="1">
        <f t="shared" si="677"/>
        <v>45958.402777812749</v>
      </c>
      <c r="C43260">
        <v>0</v>
      </c>
    </row>
    <row r="43261" spans="2:3" x14ac:dyDescent="0.3">
      <c r="B43261" s="1">
        <f t="shared" si="677"/>
        <v>45958.409722257195</v>
      </c>
      <c r="C43261">
        <v>0</v>
      </c>
    </row>
    <row r="43262" spans="2:3" x14ac:dyDescent="0.3">
      <c r="B43262" s="1">
        <f t="shared" si="677"/>
        <v>45958.41666670164</v>
      </c>
      <c r="C43262">
        <v>0</v>
      </c>
    </row>
    <row r="43263" spans="2:3" x14ac:dyDescent="0.3">
      <c r="B43263" s="1">
        <f t="shared" si="677"/>
        <v>45958.423611146085</v>
      </c>
      <c r="C43263">
        <v>0</v>
      </c>
    </row>
    <row r="43264" spans="2:3" x14ac:dyDescent="0.3">
      <c r="B43264" s="1">
        <f t="shared" si="677"/>
        <v>45958.43055559053</v>
      </c>
      <c r="C43264">
        <v>0</v>
      </c>
    </row>
    <row r="43265" spans="2:3" x14ac:dyDescent="0.3">
      <c r="B43265" s="1">
        <f t="shared" si="677"/>
        <v>45958.437500034976</v>
      </c>
      <c r="C43265">
        <v>0</v>
      </c>
    </row>
    <row r="43266" spans="2:3" x14ac:dyDescent="0.3">
      <c r="B43266" s="1">
        <f t="shared" si="677"/>
        <v>45958.444444479421</v>
      </c>
      <c r="C43266">
        <v>0</v>
      </c>
    </row>
    <row r="43267" spans="2:3" x14ac:dyDescent="0.3">
      <c r="B43267" s="1">
        <f t="shared" si="677"/>
        <v>45958.451388923866</v>
      </c>
      <c r="C43267">
        <v>0</v>
      </c>
    </row>
    <row r="43268" spans="2:3" x14ac:dyDescent="0.3">
      <c r="B43268" s="1">
        <f t="shared" si="677"/>
        <v>45958.458333368311</v>
      </c>
      <c r="C43268">
        <v>0</v>
      </c>
    </row>
    <row r="43269" spans="2:3" x14ac:dyDescent="0.3">
      <c r="B43269" s="1">
        <f t="shared" si="677"/>
        <v>45958.465277812757</v>
      </c>
      <c r="C43269">
        <v>0</v>
      </c>
    </row>
    <row r="43270" spans="2:3" x14ac:dyDescent="0.3">
      <c r="B43270" s="1">
        <f t="shared" si="677"/>
        <v>45958.472222257202</v>
      </c>
      <c r="C43270">
        <v>0</v>
      </c>
    </row>
    <row r="43271" spans="2:3" x14ac:dyDescent="0.3">
      <c r="B43271" s="1">
        <f t="shared" si="677"/>
        <v>45958.479166701647</v>
      </c>
      <c r="C43271">
        <v>0</v>
      </c>
    </row>
    <row r="43272" spans="2:3" x14ac:dyDescent="0.3">
      <c r="B43272" s="1">
        <f t="shared" si="677"/>
        <v>45958.486111146092</v>
      </c>
      <c r="C43272">
        <v>0</v>
      </c>
    </row>
    <row r="43273" spans="2:3" x14ac:dyDescent="0.3">
      <c r="B43273" s="1">
        <f t="shared" si="677"/>
        <v>45958.493055590538</v>
      </c>
      <c r="C43273">
        <v>0</v>
      </c>
    </row>
    <row r="43274" spans="2:3" x14ac:dyDescent="0.3">
      <c r="B43274" s="1">
        <f t="shared" si="677"/>
        <v>45958.500000034983</v>
      </c>
      <c r="C43274">
        <v>0</v>
      </c>
    </row>
    <row r="43275" spans="2:3" x14ac:dyDescent="0.3">
      <c r="B43275" s="1">
        <f t="shared" si="677"/>
        <v>45958.506944479428</v>
      </c>
      <c r="C43275">
        <v>0</v>
      </c>
    </row>
    <row r="43276" spans="2:3" x14ac:dyDescent="0.3">
      <c r="B43276" s="1">
        <f t="shared" si="677"/>
        <v>45958.513888923873</v>
      </c>
      <c r="C43276">
        <v>0</v>
      </c>
    </row>
    <row r="43277" spans="2:3" x14ac:dyDescent="0.3">
      <c r="B43277" s="1">
        <f t="shared" si="677"/>
        <v>45958.520833368319</v>
      </c>
      <c r="C43277">
        <v>0</v>
      </c>
    </row>
    <row r="43278" spans="2:3" x14ac:dyDescent="0.3">
      <c r="B43278" s="1">
        <f t="shared" si="677"/>
        <v>45958.527777812764</v>
      </c>
      <c r="C43278">
        <v>0</v>
      </c>
    </row>
    <row r="43279" spans="2:3" x14ac:dyDescent="0.3">
      <c r="B43279" s="1">
        <f t="shared" si="677"/>
        <v>45958.534722257209</v>
      </c>
      <c r="C43279">
        <v>0</v>
      </c>
    </row>
    <row r="43280" spans="2:3" x14ac:dyDescent="0.3">
      <c r="B43280" s="1">
        <f t="shared" si="677"/>
        <v>45958.541666701654</v>
      </c>
      <c r="C43280">
        <v>0</v>
      </c>
    </row>
    <row r="43281" spans="2:3" x14ac:dyDescent="0.3">
      <c r="B43281" s="1">
        <f t="shared" si="677"/>
        <v>45958.5486111461</v>
      </c>
      <c r="C43281">
        <v>0</v>
      </c>
    </row>
    <row r="43282" spans="2:3" x14ac:dyDescent="0.3">
      <c r="B43282" s="1">
        <f t="shared" si="677"/>
        <v>45958.555555590545</v>
      </c>
      <c r="C43282">
        <v>0</v>
      </c>
    </row>
    <row r="43283" spans="2:3" x14ac:dyDescent="0.3">
      <c r="B43283" s="1">
        <f t="shared" si="677"/>
        <v>45958.56250003499</v>
      </c>
      <c r="C43283">
        <v>0</v>
      </c>
    </row>
    <row r="43284" spans="2:3" x14ac:dyDescent="0.3">
      <c r="B43284" s="1">
        <f t="shared" si="677"/>
        <v>45958.569444479435</v>
      </c>
      <c r="C43284">
        <v>0</v>
      </c>
    </row>
    <row r="43285" spans="2:3" x14ac:dyDescent="0.3">
      <c r="B43285" s="1">
        <f t="shared" si="677"/>
        <v>45958.576388923881</v>
      </c>
      <c r="C43285">
        <v>0</v>
      </c>
    </row>
    <row r="43286" spans="2:3" x14ac:dyDescent="0.3">
      <c r="B43286" s="1">
        <f t="shared" si="677"/>
        <v>45958.583333368326</v>
      </c>
      <c r="C43286">
        <v>0</v>
      </c>
    </row>
    <row r="43287" spans="2:3" x14ac:dyDescent="0.3">
      <c r="B43287" s="1">
        <f t="shared" si="677"/>
        <v>45958.590277812771</v>
      </c>
      <c r="C43287">
        <v>0</v>
      </c>
    </row>
    <row r="43288" spans="2:3" x14ac:dyDescent="0.3">
      <c r="B43288" s="1">
        <f t="shared" si="677"/>
        <v>45958.597222257216</v>
      </c>
      <c r="C43288">
        <v>0</v>
      </c>
    </row>
    <row r="43289" spans="2:3" x14ac:dyDescent="0.3">
      <c r="B43289" s="1">
        <f t="shared" si="677"/>
        <v>45958.604166701662</v>
      </c>
      <c r="C43289">
        <v>0</v>
      </c>
    </row>
    <row r="43290" spans="2:3" x14ac:dyDescent="0.3">
      <c r="B43290" s="1">
        <f t="shared" ref="B43290:B43353" si="678">B43289+(B43289-B43288)</f>
        <v>45958.611111146107</v>
      </c>
      <c r="C43290">
        <v>0</v>
      </c>
    </row>
    <row r="43291" spans="2:3" x14ac:dyDescent="0.3">
      <c r="B43291" s="1">
        <f t="shared" si="678"/>
        <v>45958.618055590552</v>
      </c>
      <c r="C43291">
        <v>0</v>
      </c>
    </row>
    <row r="43292" spans="2:3" x14ac:dyDescent="0.3">
      <c r="B43292" s="1">
        <f t="shared" si="678"/>
        <v>45958.625000034997</v>
      </c>
      <c r="C43292">
        <v>0</v>
      </c>
    </row>
    <row r="43293" spans="2:3" x14ac:dyDescent="0.3">
      <c r="B43293" s="1">
        <f t="shared" si="678"/>
        <v>45958.631944479443</v>
      </c>
      <c r="C43293">
        <v>0</v>
      </c>
    </row>
    <row r="43294" spans="2:3" x14ac:dyDescent="0.3">
      <c r="B43294" s="1">
        <f t="shared" si="678"/>
        <v>45958.638888923888</v>
      </c>
      <c r="C43294">
        <v>0</v>
      </c>
    </row>
    <row r="43295" spans="2:3" x14ac:dyDescent="0.3">
      <c r="B43295" s="1">
        <f t="shared" si="678"/>
        <v>45958.645833368333</v>
      </c>
      <c r="C43295">
        <v>0</v>
      </c>
    </row>
    <row r="43296" spans="2:3" x14ac:dyDescent="0.3">
      <c r="B43296" s="1">
        <f t="shared" si="678"/>
        <v>45958.652777812778</v>
      </c>
      <c r="C43296">
        <v>0</v>
      </c>
    </row>
    <row r="43297" spans="2:3" x14ac:dyDescent="0.3">
      <c r="B43297" s="1">
        <f t="shared" si="678"/>
        <v>45958.659722257224</v>
      </c>
      <c r="C43297">
        <v>0</v>
      </c>
    </row>
    <row r="43298" spans="2:3" x14ac:dyDescent="0.3">
      <c r="B43298" s="1">
        <f t="shared" si="678"/>
        <v>45958.666666701669</v>
      </c>
      <c r="C43298">
        <v>0</v>
      </c>
    </row>
    <row r="43299" spans="2:3" x14ac:dyDescent="0.3">
      <c r="B43299" s="1">
        <f t="shared" si="678"/>
        <v>45958.673611146114</v>
      </c>
      <c r="C43299">
        <v>0</v>
      </c>
    </row>
    <row r="43300" spans="2:3" x14ac:dyDescent="0.3">
      <c r="B43300" s="1">
        <f t="shared" si="678"/>
        <v>45958.680555590559</v>
      </c>
      <c r="C43300">
        <v>0</v>
      </c>
    </row>
    <row r="43301" spans="2:3" x14ac:dyDescent="0.3">
      <c r="B43301" s="1">
        <f t="shared" si="678"/>
        <v>45958.687500035005</v>
      </c>
      <c r="C43301">
        <v>0</v>
      </c>
    </row>
    <row r="43302" spans="2:3" x14ac:dyDescent="0.3">
      <c r="B43302" s="1">
        <f t="shared" si="678"/>
        <v>45958.69444447945</v>
      </c>
      <c r="C43302">
        <v>0</v>
      </c>
    </row>
    <row r="43303" spans="2:3" x14ac:dyDescent="0.3">
      <c r="B43303" s="1">
        <f t="shared" si="678"/>
        <v>45958.701388923895</v>
      </c>
      <c r="C43303">
        <v>0</v>
      </c>
    </row>
    <row r="43304" spans="2:3" x14ac:dyDescent="0.3">
      <c r="B43304" s="1">
        <f t="shared" si="678"/>
        <v>45958.70833336834</v>
      </c>
      <c r="C43304">
        <v>0</v>
      </c>
    </row>
    <row r="43305" spans="2:3" x14ac:dyDescent="0.3">
      <c r="B43305" s="1">
        <f t="shared" si="678"/>
        <v>45958.715277812786</v>
      </c>
      <c r="C43305">
        <v>0</v>
      </c>
    </row>
    <row r="43306" spans="2:3" x14ac:dyDescent="0.3">
      <c r="B43306" s="1">
        <f t="shared" si="678"/>
        <v>45958.722222257231</v>
      </c>
      <c r="C43306">
        <v>0</v>
      </c>
    </row>
    <row r="43307" spans="2:3" x14ac:dyDescent="0.3">
      <c r="B43307" s="1">
        <f t="shared" si="678"/>
        <v>45958.729166701676</v>
      </c>
      <c r="C43307">
        <v>0</v>
      </c>
    </row>
    <row r="43308" spans="2:3" x14ac:dyDescent="0.3">
      <c r="B43308" s="1">
        <f t="shared" si="678"/>
        <v>45958.736111146121</v>
      </c>
      <c r="C43308">
        <v>0</v>
      </c>
    </row>
    <row r="43309" spans="2:3" x14ac:dyDescent="0.3">
      <c r="B43309" s="1">
        <f t="shared" si="678"/>
        <v>45958.743055590567</v>
      </c>
      <c r="C43309">
        <v>0</v>
      </c>
    </row>
    <row r="43310" spans="2:3" x14ac:dyDescent="0.3">
      <c r="B43310" s="1">
        <f t="shared" si="678"/>
        <v>45958.750000035012</v>
      </c>
      <c r="C43310">
        <v>0</v>
      </c>
    </row>
    <row r="43311" spans="2:3" x14ac:dyDescent="0.3">
      <c r="B43311" s="1">
        <f t="shared" si="678"/>
        <v>45958.756944479457</v>
      </c>
      <c r="C43311">
        <v>0</v>
      </c>
    </row>
    <row r="43312" spans="2:3" x14ac:dyDescent="0.3">
      <c r="B43312" s="1">
        <f t="shared" si="678"/>
        <v>45958.763888923902</v>
      </c>
      <c r="C43312">
        <v>0</v>
      </c>
    </row>
    <row r="43313" spans="2:3" x14ac:dyDescent="0.3">
      <c r="B43313" s="1">
        <f t="shared" si="678"/>
        <v>45958.770833368348</v>
      </c>
      <c r="C43313">
        <v>0</v>
      </c>
    </row>
    <row r="43314" spans="2:3" x14ac:dyDescent="0.3">
      <c r="B43314" s="1">
        <f t="shared" si="678"/>
        <v>45958.777777812793</v>
      </c>
      <c r="C43314">
        <v>0</v>
      </c>
    </row>
    <row r="43315" spans="2:3" x14ac:dyDescent="0.3">
      <c r="B43315" s="1">
        <f t="shared" si="678"/>
        <v>45958.784722257238</v>
      </c>
      <c r="C43315">
        <v>0</v>
      </c>
    </row>
    <row r="43316" spans="2:3" x14ac:dyDescent="0.3">
      <c r="B43316" s="1">
        <f t="shared" si="678"/>
        <v>45958.791666701683</v>
      </c>
      <c r="C43316">
        <v>0</v>
      </c>
    </row>
    <row r="43317" spans="2:3" x14ac:dyDescent="0.3">
      <c r="B43317" s="1">
        <f t="shared" si="678"/>
        <v>45958.798611146129</v>
      </c>
      <c r="C43317">
        <v>0</v>
      </c>
    </row>
    <row r="43318" spans="2:3" x14ac:dyDescent="0.3">
      <c r="B43318" s="1">
        <f t="shared" si="678"/>
        <v>45958.805555590574</v>
      </c>
      <c r="C43318">
        <v>0</v>
      </c>
    </row>
    <row r="43319" spans="2:3" x14ac:dyDescent="0.3">
      <c r="B43319" s="1">
        <f t="shared" si="678"/>
        <v>45958.812500035019</v>
      </c>
      <c r="C43319">
        <v>0</v>
      </c>
    </row>
    <row r="43320" spans="2:3" x14ac:dyDescent="0.3">
      <c r="B43320" s="1">
        <f t="shared" si="678"/>
        <v>45958.819444479464</v>
      </c>
      <c r="C43320">
        <v>0</v>
      </c>
    </row>
    <row r="43321" spans="2:3" x14ac:dyDescent="0.3">
      <c r="B43321" s="1">
        <f t="shared" si="678"/>
        <v>45958.82638892391</v>
      </c>
      <c r="C43321">
        <v>0</v>
      </c>
    </row>
    <row r="43322" spans="2:3" x14ac:dyDescent="0.3">
      <c r="B43322" s="1">
        <f t="shared" si="678"/>
        <v>45958.833333368355</v>
      </c>
      <c r="C43322">
        <v>0</v>
      </c>
    </row>
    <row r="43323" spans="2:3" x14ac:dyDescent="0.3">
      <c r="B43323" s="1">
        <f t="shared" si="678"/>
        <v>45958.8402778128</v>
      </c>
      <c r="C43323">
        <v>0</v>
      </c>
    </row>
    <row r="43324" spans="2:3" x14ac:dyDescent="0.3">
      <c r="B43324" s="1">
        <f t="shared" si="678"/>
        <v>45958.847222257245</v>
      </c>
      <c r="C43324">
        <v>0</v>
      </c>
    </row>
    <row r="43325" spans="2:3" x14ac:dyDescent="0.3">
      <c r="B43325" s="1">
        <f t="shared" si="678"/>
        <v>45958.854166701691</v>
      </c>
      <c r="C43325">
        <v>0</v>
      </c>
    </row>
    <row r="43326" spans="2:3" x14ac:dyDescent="0.3">
      <c r="B43326" s="1">
        <f t="shared" si="678"/>
        <v>45958.861111146136</v>
      </c>
      <c r="C43326">
        <v>0</v>
      </c>
    </row>
    <row r="43327" spans="2:3" x14ac:dyDescent="0.3">
      <c r="B43327" s="1">
        <f t="shared" si="678"/>
        <v>45958.868055590581</v>
      </c>
      <c r="C43327">
        <v>0</v>
      </c>
    </row>
    <row r="43328" spans="2:3" x14ac:dyDescent="0.3">
      <c r="B43328" s="1">
        <f t="shared" si="678"/>
        <v>45958.875000035026</v>
      </c>
      <c r="C43328">
        <v>0</v>
      </c>
    </row>
    <row r="43329" spans="2:3" x14ac:dyDescent="0.3">
      <c r="B43329" s="1">
        <f t="shared" si="678"/>
        <v>45958.881944479472</v>
      </c>
      <c r="C43329">
        <v>0</v>
      </c>
    </row>
    <row r="43330" spans="2:3" x14ac:dyDescent="0.3">
      <c r="B43330" s="1">
        <f t="shared" si="678"/>
        <v>45958.888888923917</v>
      </c>
      <c r="C43330">
        <v>0</v>
      </c>
    </row>
    <row r="43331" spans="2:3" x14ac:dyDescent="0.3">
      <c r="B43331" s="1">
        <f t="shared" si="678"/>
        <v>45958.895833368362</v>
      </c>
      <c r="C43331">
        <v>0</v>
      </c>
    </row>
    <row r="43332" spans="2:3" x14ac:dyDescent="0.3">
      <c r="B43332" s="1">
        <f t="shared" si="678"/>
        <v>45958.902777812807</v>
      </c>
      <c r="C43332">
        <v>0</v>
      </c>
    </row>
    <row r="43333" spans="2:3" x14ac:dyDescent="0.3">
      <c r="B43333" s="1">
        <f t="shared" si="678"/>
        <v>45958.909722257253</v>
      </c>
      <c r="C43333">
        <v>0</v>
      </c>
    </row>
    <row r="43334" spans="2:3" x14ac:dyDescent="0.3">
      <c r="B43334" s="1">
        <f t="shared" si="678"/>
        <v>45958.916666701698</v>
      </c>
      <c r="C43334">
        <v>0</v>
      </c>
    </row>
    <row r="43335" spans="2:3" x14ac:dyDescent="0.3">
      <c r="B43335" s="1">
        <f t="shared" si="678"/>
        <v>45958.923611146143</v>
      </c>
      <c r="C43335">
        <v>0</v>
      </c>
    </row>
    <row r="43336" spans="2:3" x14ac:dyDescent="0.3">
      <c r="B43336" s="1">
        <f t="shared" si="678"/>
        <v>45958.930555590588</v>
      </c>
      <c r="C43336">
        <v>0</v>
      </c>
    </row>
    <row r="43337" spans="2:3" x14ac:dyDescent="0.3">
      <c r="B43337" s="1">
        <f t="shared" si="678"/>
        <v>45958.937500035034</v>
      </c>
      <c r="C43337">
        <v>0</v>
      </c>
    </row>
    <row r="43338" spans="2:3" x14ac:dyDescent="0.3">
      <c r="B43338" s="1">
        <f t="shared" si="678"/>
        <v>45958.944444479479</v>
      </c>
      <c r="C43338">
        <v>0</v>
      </c>
    </row>
    <row r="43339" spans="2:3" x14ac:dyDescent="0.3">
      <c r="B43339" s="1">
        <f t="shared" si="678"/>
        <v>45958.951388923924</v>
      </c>
      <c r="C43339">
        <v>0</v>
      </c>
    </row>
    <row r="43340" spans="2:3" x14ac:dyDescent="0.3">
      <c r="B43340" s="1">
        <f t="shared" si="678"/>
        <v>45958.958333368369</v>
      </c>
      <c r="C43340">
        <v>0</v>
      </c>
    </row>
    <row r="43341" spans="2:3" x14ac:dyDescent="0.3">
      <c r="B43341" s="1">
        <f t="shared" si="678"/>
        <v>45958.965277812815</v>
      </c>
      <c r="C43341">
        <v>0</v>
      </c>
    </row>
    <row r="43342" spans="2:3" x14ac:dyDescent="0.3">
      <c r="B43342" s="1">
        <f t="shared" si="678"/>
        <v>45958.97222225726</v>
      </c>
      <c r="C43342">
        <v>0</v>
      </c>
    </row>
    <row r="43343" spans="2:3" x14ac:dyDescent="0.3">
      <c r="B43343" s="1">
        <f t="shared" si="678"/>
        <v>45958.979166701705</v>
      </c>
      <c r="C43343">
        <v>0</v>
      </c>
    </row>
    <row r="43344" spans="2:3" x14ac:dyDescent="0.3">
      <c r="B43344" s="1">
        <f t="shared" si="678"/>
        <v>45958.986111146151</v>
      </c>
      <c r="C43344">
        <v>0</v>
      </c>
    </row>
    <row r="43345" spans="2:3" x14ac:dyDescent="0.3">
      <c r="B43345" s="1">
        <f t="shared" si="678"/>
        <v>45958.993055590596</v>
      </c>
      <c r="C43345">
        <v>0</v>
      </c>
    </row>
    <row r="43346" spans="2:3" x14ac:dyDescent="0.3">
      <c r="B43346" s="1">
        <f t="shared" si="678"/>
        <v>45959.000000035041</v>
      </c>
      <c r="C43346">
        <v>0</v>
      </c>
    </row>
    <row r="43347" spans="2:3" x14ac:dyDescent="0.3">
      <c r="B43347" s="1">
        <f t="shared" si="678"/>
        <v>45959.006944479486</v>
      </c>
      <c r="C43347">
        <v>0</v>
      </c>
    </row>
    <row r="43348" spans="2:3" x14ac:dyDescent="0.3">
      <c r="B43348" s="1">
        <f t="shared" si="678"/>
        <v>45959.013888923932</v>
      </c>
      <c r="C43348">
        <v>0</v>
      </c>
    </row>
    <row r="43349" spans="2:3" x14ac:dyDescent="0.3">
      <c r="B43349" s="1">
        <f t="shared" si="678"/>
        <v>45959.020833368377</v>
      </c>
      <c r="C43349">
        <v>0</v>
      </c>
    </row>
    <row r="43350" spans="2:3" x14ac:dyDescent="0.3">
      <c r="B43350" s="1">
        <f t="shared" si="678"/>
        <v>45959.027777812822</v>
      </c>
      <c r="C43350">
        <v>0</v>
      </c>
    </row>
    <row r="43351" spans="2:3" x14ac:dyDescent="0.3">
      <c r="B43351" s="1">
        <f t="shared" si="678"/>
        <v>45959.034722257267</v>
      </c>
      <c r="C43351">
        <v>0</v>
      </c>
    </row>
    <row r="43352" spans="2:3" x14ac:dyDescent="0.3">
      <c r="B43352" s="1">
        <f t="shared" si="678"/>
        <v>45959.041666701713</v>
      </c>
      <c r="C43352">
        <v>0</v>
      </c>
    </row>
    <row r="43353" spans="2:3" x14ac:dyDescent="0.3">
      <c r="B43353" s="1">
        <f t="shared" si="678"/>
        <v>45959.048611146158</v>
      </c>
      <c r="C43353">
        <v>0</v>
      </c>
    </row>
    <row r="43354" spans="2:3" x14ac:dyDescent="0.3">
      <c r="B43354" s="1">
        <f t="shared" ref="B43354:B43417" si="679">B43353+(B43353-B43352)</f>
        <v>45959.055555590603</v>
      </c>
      <c r="C43354">
        <v>0</v>
      </c>
    </row>
    <row r="43355" spans="2:3" x14ac:dyDescent="0.3">
      <c r="B43355" s="1">
        <f t="shared" si="679"/>
        <v>45959.062500035048</v>
      </c>
      <c r="C43355">
        <v>0</v>
      </c>
    </row>
    <row r="43356" spans="2:3" x14ac:dyDescent="0.3">
      <c r="B43356" s="1">
        <f t="shared" si="679"/>
        <v>45959.069444479494</v>
      </c>
      <c r="C43356">
        <v>0</v>
      </c>
    </row>
    <row r="43357" spans="2:3" x14ac:dyDescent="0.3">
      <c r="B43357" s="1">
        <f t="shared" si="679"/>
        <v>45959.076388923939</v>
      </c>
      <c r="C43357">
        <v>0</v>
      </c>
    </row>
    <row r="43358" spans="2:3" x14ac:dyDescent="0.3">
      <c r="B43358" s="1">
        <f t="shared" si="679"/>
        <v>45959.083333368384</v>
      </c>
      <c r="C43358">
        <v>0</v>
      </c>
    </row>
    <row r="43359" spans="2:3" x14ac:dyDescent="0.3">
      <c r="B43359" s="1">
        <f t="shared" si="679"/>
        <v>45959.090277812829</v>
      </c>
      <c r="C43359">
        <v>0</v>
      </c>
    </row>
    <row r="43360" spans="2:3" x14ac:dyDescent="0.3">
      <c r="B43360" s="1">
        <f t="shared" si="679"/>
        <v>45959.097222257275</v>
      </c>
      <c r="C43360">
        <v>0</v>
      </c>
    </row>
    <row r="43361" spans="2:3" x14ac:dyDescent="0.3">
      <c r="B43361" s="1">
        <f t="shared" si="679"/>
        <v>45959.10416670172</v>
      </c>
      <c r="C43361">
        <v>0.2</v>
      </c>
    </row>
    <row r="43362" spans="2:3" x14ac:dyDescent="0.3">
      <c r="B43362" s="1">
        <f t="shared" si="679"/>
        <v>45959.111111146165</v>
      </c>
      <c r="C43362">
        <v>0</v>
      </c>
    </row>
    <row r="43363" spans="2:3" x14ac:dyDescent="0.3">
      <c r="B43363" s="1">
        <f t="shared" si="679"/>
        <v>45959.11805559061</v>
      </c>
      <c r="C43363">
        <v>0</v>
      </c>
    </row>
    <row r="43364" spans="2:3" x14ac:dyDescent="0.3">
      <c r="B43364" s="1">
        <f t="shared" si="679"/>
        <v>45959.125000035056</v>
      </c>
      <c r="C43364">
        <v>0</v>
      </c>
    </row>
    <row r="43365" spans="2:3" x14ac:dyDescent="0.3">
      <c r="B43365" s="1">
        <f t="shared" si="679"/>
        <v>45959.131944479501</v>
      </c>
      <c r="C43365">
        <v>0</v>
      </c>
    </row>
    <row r="43366" spans="2:3" x14ac:dyDescent="0.3">
      <c r="B43366" s="1">
        <f t="shared" si="679"/>
        <v>45959.138888923946</v>
      </c>
      <c r="C43366">
        <v>0</v>
      </c>
    </row>
    <row r="43367" spans="2:3" x14ac:dyDescent="0.3">
      <c r="B43367" s="1">
        <f t="shared" si="679"/>
        <v>45959.145833368391</v>
      </c>
      <c r="C43367">
        <v>0</v>
      </c>
    </row>
    <row r="43368" spans="2:3" x14ac:dyDescent="0.3">
      <c r="B43368" s="1">
        <f t="shared" si="679"/>
        <v>45959.152777812837</v>
      </c>
      <c r="C43368">
        <v>0</v>
      </c>
    </row>
    <row r="43369" spans="2:3" x14ac:dyDescent="0.3">
      <c r="B43369" s="1">
        <f t="shared" si="679"/>
        <v>45959.159722257282</v>
      </c>
      <c r="C43369">
        <v>0</v>
      </c>
    </row>
    <row r="43370" spans="2:3" x14ac:dyDescent="0.3">
      <c r="B43370" s="1">
        <f t="shared" si="679"/>
        <v>45959.166666701727</v>
      </c>
      <c r="C43370">
        <v>0.2</v>
      </c>
    </row>
    <row r="43371" spans="2:3" x14ac:dyDescent="0.3">
      <c r="B43371" s="1">
        <f t="shared" si="679"/>
        <v>45959.173611146172</v>
      </c>
      <c r="C43371">
        <v>0</v>
      </c>
    </row>
    <row r="43372" spans="2:3" x14ac:dyDescent="0.3">
      <c r="B43372" s="1">
        <f t="shared" si="679"/>
        <v>45959.180555590618</v>
      </c>
      <c r="C43372">
        <v>0</v>
      </c>
    </row>
    <row r="43373" spans="2:3" x14ac:dyDescent="0.3">
      <c r="B43373" s="1">
        <f t="shared" si="679"/>
        <v>45959.187500035063</v>
      </c>
      <c r="C43373">
        <v>0</v>
      </c>
    </row>
    <row r="43374" spans="2:3" x14ac:dyDescent="0.3">
      <c r="B43374" s="1">
        <f t="shared" si="679"/>
        <v>45959.194444479508</v>
      </c>
      <c r="C43374">
        <v>0</v>
      </c>
    </row>
    <row r="43375" spans="2:3" x14ac:dyDescent="0.3">
      <c r="B43375" s="1">
        <f t="shared" si="679"/>
        <v>45959.201388923953</v>
      </c>
      <c r="C43375">
        <v>0</v>
      </c>
    </row>
    <row r="43376" spans="2:3" x14ac:dyDescent="0.3">
      <c r="B43376" s="1">
        <f t="shared" si="679"/>
        <v>45959.208333368399</v>
      </c>
      <c r="C43376">
        <v>0</v>
      </c>
    </row>
    <row r="43377" spans="2:3" x14ac:dyDescent="0.3">
      <c r="B43377" s="1">
        <f t="shared" si="679"/>
        <v>45959.215277812844</v>
      </c>
      <c r="C43377">
        <v>1.2</v>
      </c>
    </row>
    <row r="43378" spans="2:3" x14ac:dyDescent="0.3">
      <c r="B43378" s="1">
        <f t="shared" si="679"/>
        <v>45959.222222257289</v>
      </c>
      <c r="C43378">
        <v>0.4</v>
      </c>
    </row>
    <row r="43379" spans="2:3" x14ac:dyDescent="0.3">
      <c r="B43379" s="1">
        <f t="shared" si="679"/>
        <v>45959.229166701734</v>
      </c>
      <c r="C43379">
        <v>0.2</v>
      </c>
    </row>
    <row r="43380" spans="2:3" x14ac:dyDescent="0.3">
      <c r="B43380" s="1">
        <f t="shared" si="679"/>
        <v>45959.23611114618</v>
      </c>
      <c r="C43380">
        <v>0</v>
      </c>
    </row>
    <row r="43381" spans="2:3" x14ac:dyDescent="0.3">
      <c r="B43381" s="1">
        <f t="shared" si="679"/>
        <v>45959.243055590625</v>
      </c>
      <c r="C43381">
        <v>0.2</v>
      </c>
    </row>
    <row r="43382" spans="2:3" x14ac:dyDescent="0.3">
      <c r="B43382" s="1">
        <f t="shared" si="679"/>
        <v>45959.25000003507</v>
      </c>
      <c r="C43382">
        <v>0</v>
      </c>
    </row>
    <row r="43383" spans="2:3" x14ac:dyDescent="0.3">
      <c r="B43383" s="1">
        <f t="shared" si="679"/>
        <v>45959.256944479515</v>
      </c>
      <c r="C43383">
        <v>0</v>
      </c>
    </row>
    <row r="43384" spans="2:3" x14ac:dyDescent="0.3">
      <c r="B43384" s="1">
        <f t="shared" si="679"/>
        <v>45959.263888923961</v>
      </c>
      <c r="C43384">
        <v>0</v>
      </c>
    </row>
    <row r="43385" spans="2:3" x14ac:dyDescent="0.3">
      <c r="B43385" s="1">
        <f t="shared" si="679"/>
        <v>45959.270833368406</v>
      </c>
      <c r="C43385">
        <v>0</v>
      </c>
    </row>
    <row r="43386" spans="2:3" x14ac:dyDescent="0.3">
      <c r="B43386" s="1">
        <f t="shared" si="679"/>
        <v>45959.277777812851</v>
      </c>
      <c r="C43386">
        <v>0</v>
      </c>
    </row>
    <row r="43387" spans="2:3" x14ac:dyDescent="0.3">
      <c r="B43387" s="1">
        <f t="shared" si="679"/>
        <v>45959.284722257296</v>
      </c>
      <c r="C43387">
        <v>0</v>
      </c>
    </row>
    <row r="43388" spans="2:3" x14ac:dyDescent="0.3">
      <c r="B43388" s="1">
        <f t="shared" si="679"/>
        <v>45959.291666701742</v>
      </c>
      <c r="C43388">
        <v>0</v>
      </c>
    </row>
    <row r="43389" spans="2:3" x14ac:dyDescent="0.3">
      <c r="B43389" s="1">
        <f t="shared" si="679"/>
        <v>45959.298611146187</v>
      </c>
      <c r="C43389">
        <v>0</v>
      </c>
    </row>
    <row r="43390" spans="2:3" x14ac:dyDescent="0.3">
      <c r="B43390" s="1">
        <f t="shared" si="679"/>
        <v>45959.305555590632</v>
      </c>
      <c r="C43390">
        <v>0</v>
      </c>
    </row>
    <row r="43391" spans="2:3" x14ac:dyDescent="0.3">
      <c r="B43391" s="1">
        <f t="shared" si="679"/>
        <v>45959.312500035077</v>
      </c>
      <c r="C43391">
        <v>0</v>
      </c>
    </row>
    <row r="43392" spans="2:3" x14ac:dyDescent="0.3">
      <c r="B43392" s="1">
        <f t="shared" si="679"/>
        <v>45959.319444479523</v>
      </c>
      <c r="C43392">
        <v>0</v>
      </c>
    </row>
    <row r="43393" spans="2:3" x14ac:dyDescent="0.3">
      <c r="B43393" s="1">
        <f t="shared" si="679"/>
        <v>45959.326388923968</v>
      </c>
      <c r="C43393">
        <v>0</v>
      </c>
    </row>
    <row r="43394" spans="2:3" x14ac:dyDescent="0.3">
      <c r="B43394" s="1">
        <f t="shared" si="679"/>
        <v>45959.333333368413</v>
      </c>
      <c r="C43394">
        <v>0</v>
      </c>
    </row>
    <row r="43395" spans="2:3" x14ac:dyDescent="0.3">
      <c r="B43395" s="1">
        <f t="shared" si="679"/>
        <v>45959.340277812858</v>
      </c>
      <c r="C43395">
        <v>0</v>
      </c>
    </row>
    <row r="43396" spans="2:3" x14ac:dyDescent="0.3">
      <c r="B43396" s="1">
        <f t="shared" si="679"/>
        <v>45959.347222257304</v>
      </c>
      <c r="C43396">
        <v>0</v>
      </c>
    </row>
    <row r="43397" spans="2:3" x14ac:dyDescent="0.3">
      <c r="B43397" s="1">
        <f t="shared" si="679"/>
        <v>45959.354166701749</v>
      </c>
      <c r="C43397">
        <v>0</v>
      </c>
    </row>
    <row r="43398" spans="2:3" x14ac:dyDescent="0.3">
      <c r="B43398" s="1">
        <f t="shared" si="679"/>
        <v>45959.361111146194</v>
      </c>
      <c r="C43398">
        <v>0</v>
      </c>
    </row>
    <row r="43399" spans="2:3" x14ac:dyDescent="0.3">
      <c r="B43399" s="1">
        <f t="shared" si="679"/>
        <v>45959.368055590639</v>
      </c>
      <c r="C43399">
        <v>0</v>
      </c>
    </row>
    <row r="43400" spans="2:3" x14ac:dyDescent="0.3">
      <c r="B43400" s="1">
        <f t="shared" si="679"/>
        <v>45959.375000035085</v>
      </c>
      <c r="C43400">
        <v>0</v>
      </c>
    </row>
    <row r="43401" spans="2:3" x14ac:dyDescent="0.3">
      <c r="B43401" s="1">
        <f t="shared" si="679"/>
        <v>45959.38194447953</v>
      </c>
      <c r="C43401">
        <v>0</v>
      </c>
    </row>
    <row r="43402" spans="2:3" x14ac:dyDescent="0.3">
      <c r="B43402" s="1">
        <f t="shared" si="679"/>
        <v>45959.388888923975</v>
      </c>
      <c r="C43402">
        <v>0</v>
      </c>
    </row>
    <row r="43403" spans="2:3" x14ac:dyDescent="0.3">
      <c r="B43403" s="1">
        <f t="shared" si="679"/>
        <v>45959.39583336842</v>
      </c>
      <c r="C43403">
        <v>0</v>
      </c>
    </row>
    <row r="43404" spans="2:3" x14ac:dyDescent="0.3">
      <c r="B43404" s="1">
        <f t="shared" si="679"/>
        <v>45959.402777812866</v>
      </c>
      <c r="C43404">
        <v>0</v>
      </c>
    </row>
    <row r="43405" spans="2:3" x14ac:dyDescent="0.3">
      <c r="B43405" s="1">
        <f t="shared" si="679"/>
        <v>45959.409722257311</v>
      </c>
      <c r="C43405">
        <v>0</v>
      </c>
    </row>
    <row r="43406" spans="2:3" x14ac:dyDescent="0.3">
      <c r="B43406" s="1">
        <f t="shared" si="679"/>
        <v>45959.416666701756</v>
      </c>
      <c r="C43406">
        <v>0</v>
      </c>
    </row>
    <row r="43407" spans="2:3" x14ac:dyDescent="0.3">
      <c r="B43407" s="1">
        <f t="shared" si="679"/>
        <v>45959.423611146201</v>
      </c>
      <c r="C43407">
        <v>0</v>
      </c>
    </row>
    <row r="43408" spans="2:3" x14ac:dyDescent="0.3">
      <c r="B43408" s="1">
        <f t="shared" si="679"/>
        <v>45959.430555590647</v>
      </c>
      <c r="C43408">
        <v>0</v>
      </c>
    </row>
    <row r="43409" spans="2:3" x14ac:dyDescent="0.3">
      <c r="B43409" s="1">
        <f t="shared" si="679"/>
        <v>45959.437500035092</v>
      </c>
      <c r="C43409">
        <v>0</v>
      </c>
    </row>
    <row r="43410" spans="2:3" x14ac:dyDescent="0.3">
      <c r="B43410" s="1">
        <f t="shared" si="679"/>
        <v>45959.444444479537</v>
      </c>
      <c r="C43410">
        <v>0</v>
      </c>
    </row>
    <row r="43411" spans="2:3" x14ac:dyDescent="0.3">
      <c r="B43411" s="1">
        <f t="shared" si="679"/>
        <v>45959.451388923982</v>
      </c>
      <c r="C43411">
        <v>0</v>
      </c>
    </row>
    <row r="43412" spans="2:3" x14ac:dyDescent="0.3">
      <c r="B43412" s="1">
        <f t="shared" si="679"/>
        <v>45959.458333368428</v>
      </c>
      <c r="C43412">
        <v>0</v>
      </c>
    </row>
    <row r="43413" spans="2:3" x14ac:dyDescent="0.3">
      <c r="B43413" s="1">
        <f t="shared" si="679"/>
        <v>45959.465277812873</v>
      </c>
      <c r="C43413">
        <v>0</v>
      </c>
    </row>
    <row r="43414" spans="2:3" x14ac:dyDescent="0.3">
      <c r="B43414" s="1">
        <f t="shared" si="679"/>
        <v>45959.472222257318</v>
      </c>
      <c r="C43414">
        <v>0</v>
      </c>
    </row>
    <row r="43415" spans="2:3" x14ac:dyDescent="0.3">
      <c r="B43415" s="1">
        <f t="shared" si="679"/>
        <v>45959.479166701763</v>
      </c>
      <c r="C43415">
        <v>0</v>
      </c>
    </row>
    <row r="43416" spans="2:3" x14ac:dyDescent="0.3">
      <c r="B43416" s="1">
        <f t="shared" si="679"/>
        <v>45959.486111146209</v>
      </c>
      <c r="C43416">
        <v>0</v>
      </c>
    </row>
    <row r="43417" spans="2:3" x14ac:dyDescent="0.3">
      <c r="B43417" s="1">
        <f t="shared" si="679"/>
        <v>45959.493055590654</v>
      </c>
      <c r="C43417">
        <v>0</v>
      </c>
    </row>
    <row r="43418" spans="2:3" x14ac:dyDescent="0.3">
      <c r="B43418" s="1">
        <f t="shared" ref="B43418:B43454" si="680">B43417+(B43417-B43416)</f>
        <v>45959.500000035099</v>
      </c>
      <c r="C43418">
        <v>0</v>
      </c>
    </row>
    <row r="43419" spans="2:3" x14ac:dyDescent="0.3">
      <c r="B43419" s="1">
        <f t="shared" si="680"/>
        <v>45959.506944479544</v>
      </c>
      <c r="C43419">
        <v>0</v>
      </c>
    </row>
    <row r="43420" spans="2:3" x14ac:dyDescent="0.3">
      <c r="B43420" s="1">
        <f t="shared" si="680"/>
        <v>45959.51388892399</v>
      </c>
      <c r="C43420">
        <v>0</v>
      </c>
    </row>
    <row r="43421" spans="2:3" x14ac:dyDescent="0.3">
      <c r="B43421" s="1">
        <f t="shared" si="680"/>
        <v>45959.520833368435</v>
      </c>
      <c r="C43421">
        <v>0</v>
      </c>
    </row>
    <row r="43422" spans="2:3" x14ac:dyDescent="0.3">
      <c r="B43422" s="1">
        <f t="shared" si="680"/>
        <v>45959.52777781288</v>
      </c>
      <c r="C43422">
        <v>0</v>
      </c>
    </row>
    <row r="43423" spans="2:3" x14ac:dyDescent="0.3">
      <c r="B43423" s="1">
        <f t="shared" si="680"/>
        <v>45959.534722257325</v>
      </c>
      <c r="C43423">
        <v>0</v>
      </c>
    </row>
    <row r="43424" spans="2:3" x14ac:dyDescent="0.3">
      <c r="B43424" s="1">
        <f t="shared" si="680"/>
        <v>45959.541666701771</v>
      </c>
      <c r="C43424">
        <v>0</v>
      </c>
    </row>
    <row r="43425" spans="2:3" x14ac:dyDescent="0.3">
      <c r="B43425" s="1">
        <f t="shared" si="680"/>
        <v>45959.548611146216</v>
      </c>
      <c r="C43425">
        <v>0</v>
      </c>
    </row>
    <row r="43426" spans="2:3" x14ac:dyDescent="0.3">
      <c r="B43426" s="1">
        <f t="shared" si="680"/>
        <v>45959.555555590661</v>
      </c>
      <c r="C43426">
        <v>0</v>
      </c>
    </row>
    <row r="43427" spans="2:3" x14ac:dyDescent="0.3">
      <c r="B43427" s="1">
        <f t="shared" si="680"/>
        <v>45959.562500035106</v>
      </c>
      <c r="C43427">
        <v>0</v>
      </c>
    </row>
    <row r="43428" spans="2:3" x14ac:dyDescent="0.3">
      <c r="B43428" s="1">
        <f t="shared" si="680"/>
        <v>45959.569444479552</v>
      </c>
      <c r="C43428">
        <v>0</v>
      </c>
    </row>
    <row r="43429" spans="2:3" x14ac:dyDescent="0.3">
      <c r="B43429" s="1">
        <f t="shared" si="680"/>
        <v>45959.576388923997</v>
      </c>
      <c r="C43429">
        <v>0</v>
      </c>
    </row>
    <row r="43430" spans="2:3" x14ac:dyDescent="0.3">
      <c r="B43430" s="1">
        <f t="shared" si="680"/>
        <v>45959.583333368442</v>
      </c>
      <c r="C43430">
        <v>0</v>
      </c>
    </row>
    <row r="43431" spans="2:3" x14ac:dyDescent="0.3">
      <c r="B43431" s="1">
        <f t="shared" si="680"/>
        <v>45959.590277812888</v>
      </c>
      <c r="C43431">
        <v>0</v>
      </c>
    </row>
    <row r="43432" spans="2:3" x14ac:dyDescent="0.3">
      <c r="B43432" s="1">
        <f t="shared" si="680"/>
        <v>45959.597222257333</v>
      </c>
      <c r="C43432">
        <v>0</v>
      </c>
    </row>
    <row r="43433" spans="2:3" x14ac:dyDescent="0.3">
      <c r="B43433" s="1">
        <f t="shared" si="680"/>
        <v>45959.604166701778</v>
      </c>
      <c r="C43433">
        <v>0</v>
      </c>
    </row>
    <row r="43434" spans="2:3" x14ac:dyDescent="0.3">
      <c r="B43434" s="1">
        <f t="shared" si="680"/>
        <v>45959.611111146223</v>
      </c>
      <c r="C43434">
        <v>0</v>
      </c>
    </row>
    <row r="43435" spans="2:3" x14ac:dyDescent="0.3">
      <c r="B43435" s="1">
        <f t="shared" si="680"/>
        <v>45959.618055590669</v>
      </c>
      <c r="C43435">
        <v>0</v>
      </c>
    </row>
    <row r="43436" spans="2:3" x14ac:dyDescent="0.3">
      <c r="B43436" s="1">
        <f t="shared" si="680"/>
        <v>45959.625000035114</v>
      </c>
      <c r="C43436">
        <v>0</v>
      </c>
    </row>
    <row r="43437" spans="2:3" x14ac:dyDescent="0.3">
      <c r="B43437" s="1">
        <f t="shared" si="680"/>
        <v>45959.631944479559</v>
      </c>
      <c r="C43437">
        <v>0</v>
      </c>
    </row>
    <row r="43438" spans="2:3" x14ac:dyDescent="0.3">
      <c r="B43438" s="1">
        <f t="shared" si="680"/>
        <v>45959.638888924004</v>
      </c>
      <c r="C43438">
        <v>0</v>
      </c>
    </row>
    <row r="43439" spans="2:3" x14ac:dyDescent="0.3">
      <c r="B43439" s="1">
        <f t="shared" si="680"/>
        <v>45959.64583336845</v>
      </c>
      <c r="C43439">
        <v>0</v>
      </c>
    </row>
    <row r="43440" spans="2:3" x14ac:dyDescent="0.3">
      <c r="B43440" s="1">
        <f t="shared" si="680"/>
        <v>45959.652777812895</v>
      </c>
      <c r="C43440">
        <v>0</v>
      </c>
    </row>
    <row r="43441" spans="2:3" x14ac:dyDescent="0.3">
      <c r="B43441" s="1">
        <f t="shared" si="680"/>
        <v>45959.65972225734</v>
      </c>
      <c r="C43441">
        <v>0</v>
      </c>
    </row>
    <row r="43442" spans="2:3" x14ac:dyDescent="0.3">
      <c r="B43442" s="1">
        <f t="shared" si="680"/>
        <v>45959.666666701785</v>
      </c>
      <c r="C43442">
        <v>0</v>
      </c>
    </row>
    <row r="43443" spans="2:3" x14ac:dyDescent="0.3">
      <c r="B43443" s="1">
        <f t="shared" si="680"/>
        <v>45959.673611146231</v>
      </c>
      <c r="C43443">
        <v>0</v>
      </c>
    </row>
    <row r="43444" spans="2:3" x14ac:dyDescent="0.3">
      <c r="B43444" s="1">
        <f t="shared" si="680"/>
        <v>45959.680555590676</v>
      </c>
      <c r="C43444">
        <v>0</v>
      </c>
    </row>
    <row r="43445" spans="2:3" x14ac:dyDescent="0.3">
      <c r="B43445" s="1">
        <f t="shared" si="680"/>
        <v>45959.687500035121</v>
      </c>
      <c r="C43445">
        <v>0</v>
      </c>
    </row>
    <row r="43446" spans="2:3" x14ac:dyDescent="0.3">
      <c r="B43446" s="1">
        <f t="shared" si="680"/>
        <v>45959.694444479566</v>
      </c>
      <c r="C43446">
        <v>0</v>
      </c>
    </row>
    <row r="43447" spans="2:3" x14ac:dyDescent="0.3">
      <c r="B43447" s="1">
        <f t="shared" si="680"/>
        <v>45959.701388924012</v>
      </c>
      <c r="C43447">
        <v>0</v>
      </c>
    </row>
    <row r="43448" spans="2:3" x14ac:dyDescent="0.3">
      <c r="B43448" s="1">
        <f t="shared" si="680"/>
        <v>45959.708333368457</v>
      </c>
      <c r="C43448">
        <v>0</v>
      </c>
    </row>
    <row r="43449" spans="2:3" x14ac:dyDescent="0.3">
      <c r="B43449" s="1">
        <f t="shared" si="680"/>
        <v>45959.715277812902</v>
      </c>
      <c r="C43449">
        <v>0</v>
      </c>
    </row>
    <row r="43450" spans="2:3" x14ac:dyDescent="0.3">
      <c r="B43450" s="1">
        <f t="shared" si="680"/>
        <v>45959.722222257347</v>
      </c>
      <c r="C43450">
        <v>0</v>
      </c>
    </row>
    <row r="43451" spans="2:3" x14ac:dyDescent="0.3">
      <c r="B43451" s="1">
        <f t="shared" si="680"/>
        <v>45959.729166701793</v>
      </c>
      <c r="C43451">
        <v>0</v>
      </c>
    </row>
    <row r="43452" spans="2:3" x14ac:dyDescent="0.3">
      <c r="B43452" s="1">
        <f t="shared" si="680"/>
        <v>45959.736111146238</v>
      </c>
      <c r="C43452">
        <v>0</v>
      </c>
    </row>
    <row r="43453" spans="2:3" x14ac:dyDescent="0.3">
      <c r="B43453" s="1">
        <f t="shared" si="680"/>
        <v>45959.743055590683</v>
      </c>
      <c r="C43453">
        <v>0</v>
      </c>
    </row>
    <row r="43454" spans="2:3" x14ac:dyDescent="0.3">
      <c r="B43454" s="1">
        <f t="shared" si="680"/>
        <v>45959.750000035128</v>
      </c>
      <c r="C43454">
        <v>0</v>
      </c>
    </row>
    <row r="43455" spans="2:3" x14ac:dyDescent="0.3">
      <c r="B43455" s="1">
        <f>B43454+(B43454-B43453)</f>
        <v>45959.756944479574</v>
      </c>
      <c r="C43455">
        <v>0</v>
      </c>
    </row>
    <row r="43456" spans="2:3" x14ac:dyDescent="0.3">
      <c r="B43456" s="1">
        <f t="shared" ref="B43456:B43519" si="681">B43455+(B43455-B43454)</f>
        <v>45959.763888924019</v>
      </c>
      <c r="C43456">
        <v>0</v>
      </c>
    </row>
    <row r="43457" spans="2:3" x14ac:dyDescent="0.3">
      <c r="B43457" s="1">
        <f t="shared" si="681"/>
        <v>45959.770833368464</v>
      </c>
      <c r="C43457">
        <v>0</v>
      </c>
    </row>
    <row r="43458" spans="2:3" x14ac:dyDescent="0.3">
      <c r="B43458" s="1">
        <f t="shared" si="681"/>
        <v>45959.777777812909</v>
      </c>
      <c r="C43458">
        <v>0</v>
      </c>
    </row>
    <row r="43459" spans="2:3" x14ac:dyDescent="0.3">
      <c r="B43459" s="1">
        <f t="shared" si="681"/>
        <v>45959.784722257355</v>
      </c>
      <c r="C43459">
        <v>0</v>
      </c>
    </row>
    <row r="43460" spans="2:3" x14ac:dyDescent="0.3">
      <c r="B43460" s="1">
        <f t="shared" si="681"/>
        <v>45959.7916667018</v>
      </c>
      <c r="C43460">
        <v>0</v>
      </c>
    </row>
    <row r="43461" spans="2:3" x14ac:dyDescent="0.3">
      <c r="B43461" s="1">
        <f t="shared" si="681"/>
        <v>45959.798611146245</v>
      </c>
      <c r="C43461">
        <v>0</v>
      </c>
    </row>
    <row r="43462" spans="2:3" x14ac:dyDescent="0.3">
      <c r="B43462" s="1">
        <f t="shared" si="681"/>
        <v>45959.80555559069</v>
      </c>
      <c r="C43462">
        <v>0</v>
      </c>
    </row>
    <row r="43463" spans="2:3" x14ac:dyDescent="0.3">
      <c r="B43463" s="1">
        <f t="shared" si="681"/>
        <v>45959.812500035136</v>
      </c>
      <c r="C43463">
        <v>0</v>
      </c>
    </row>
    <row r="43464" spans="2:3" x14ac:dyDescent="0.3">
      <c r="B43464" s="1">
        <f t="shared" si="681"/>
        <v>45959.819444479581</v>
      </c>
      <c r="C43464">
        <v>0</v>
      </c>
    </row>
    <row r="43465" spans="2:3" x14ac:dyDescent="0.3">
      <c r="B43465" s="1">
        <f t="shared" si="681"/>
        <v>45959.826388924026</v>
      </c>
      <c r="C43465">
        <v>0</v>
      </c>
    </row>
    <row r="43466" spans="2:3" x14ac:dyDescent="0.3">
      <c r="B43466" s="1">
        <f t="shared" si="681"/>
        <v>45959.833333368471</v>
      </c>
      <c r="C43466">
        <v>0</v>
      </c>
    </row>
    <row r="43467" spans="2:3" x14ac:dyDescent="0.3">
      <c r="B43467" s="1">
        <f t="shared" si="681"/>
        <v>45959.840277812917</v>
      </c>
      <c r="C43467">
        <v>0</v>
      </c>
    </row>
    <row r="43468" spans="2:3" x14ac:dyDescent="0.3">
      <c r="B43468" s="1">
        <f t="shared" si="681"/>
        <v>45959.847222257362</v>
      </c>
      <c r="C43468">
        <v>0</v>
      </c>
    </row>
    <row r="43469" spans="2:3" x14ac:dyDescent="0.3">
      <c r="B43469" s="1">
        <f t="shared" si="681"/>
        <v>45959.854166701807</v>
      </c>
      <c r="C43469">
        <v>0</v>
      </c>
    </row>
    <row r="43470" spans="2:3" x14ac:dyDescent="0.3">
      <c r="B43470" s="1">
        <f t="shared" si="681"/>
        <v>45959.861111146252</v>
      </c>
      <c r="C43470">
        <v>0</v>
      </c>
    </row>
    <row r="43471" spans="2:3" x14ac:dyDescent="0.3">
      <c r="B43471" s="1">
        <f t="shared" si="681"/>
        <v>45959.868055590698</v>
      </c>
      <c r="C43471">
        <v>0</v>
      </c>
    </row>
    <row r="43472" spans="2:3" x14ac:dyDescent="0.3">
      <c r="B43472" s="1">
        <f t="shared" si="681"/>
        <v>45959.875000035143</v>
      </c>
      <c r="C43472">
        <v>0</v>
      </c>
    </row>
    <row r="43473" spans="2:3" x14ac:dyDescent="0.3">
      <c r="B43473" s="1">
        <f t="shared" si="681"/>
        <v>45959.881944479588</v>
      </c>
      <c r="C43473">
        <v>0</v>
      </c>
    </row>
    <row r="43474" spans="2:3" x14ac:dyDescent="0.3">
      <c r="B43474" s="1">
        <f t="shared" si="681"/>
        <v>45959.888888924033</v>
      </c>
      <c r="C43474">
        <v>0</v>
      </c>
    </row>
    <row r="43475" spans="2:3" x14ac:dyDescent="0.3">
      <c r="B43475" s="1">
        <f t="shared" si="681"/>
        <v>45959.895833368479</v>
      </c>
      <c r="C43475">
        <v>0</v>
      </c>
    </row>
    <row r="43476" spans="2:3" x14ac:dyDescent="0.3">
      <c r="B43476" s="1">
        <f t="shared" si="681"/>
        <v>45959.902777812924</v>
      </c>
      <c r="C43476">
        <v>0</v>
      </c>
    </row>
    <row r="43477" spans="2:3" x14ac:dyDescent="0.3">
      <c r="B43477" s="1">
        <f t="shared" si="681"/>
        <v>45959.909722257369</v>
      </c>
      <c r="C43477">
        <v>0</v>
      </c>
    </row>
    <row r="43478" spans="2:3" x14ac:dyDescent="0.3">
      <c r="B43478" s="1">
        <f t="shared" si="681"/>
        <v>45959.916666701814</v>
      </c>
      <c r="C43478">
        <v>0</v>
      </c>
    </row>
    <row r="43479" spans="2:3" x14ac:dyDescent="0.3">
      <c r="B43479" s="1">
        <f t="shared" si="681"/>
        <v>45959.92361114626</v>
      </c>
      <c r="C43479">
        <v>0</v>
      </c>
    </row>
    <row r="43480" spans="2:3" x14ac:dyDescent="0.3">
      <c r="B43480" s="1">
        <f t="shared" si="681"/>
        <v>45959.930555590705</v>
      </c>
      <c r="C43480">
        <v>0</v>
      </c>
    </row>
    <row r="43481" spans="2:3" x14ac:dyDescent="0.3">
      <c r="B43481" s="1">
        <f t="shared" si="681"/>
        <v>45959.93750003515</v>
      </c>
      <c r="C43481">
        <v>0</v>
      </c>
    </row>
    <row r="43482" spans="2:3" x14ac:dyDescent="0.3">
      <c r="B43482" s="1">
        <f t="shared" si="681"/>
        <v>45959.944444479595</v>
      </c>
      <c r="C43482">
        <v>0</v>
      </c>
    </row>
    <row r="43483" spans="2:3" x14ac:dyDescent="0.3">
      <c r="B43483" s="1">
        <f t="shared" si="681"/>
        <v>45959.951388924041</v>
      </c>
      <c r="C43483">
        <v>0</v>
      </c>
    </row>
    <row r="43484" spans="2:3" x14ac:dyDescent="0.3">
      <c r="B43484" s="1">
        <f t="shared" si="681"/>
        <v>45959.958333368486</v>
      </c>
      <c r="C43484">
        <v>0</v>
      </c>
    </row>
    <row r="43485" spans="2:3" x14ac:dyDescent="0.3">
      <c r="B43485" s="1">
        <f t="shared" si="681"/>
        <v>45959.965277812931</v>
      </c>
      <c r="C43485">
        <v>0</v>
      </c>
    </row>
    <row r="43486" spans="2:3" x14ac:dyDescent="0.3">
      <c r="B43486" s="1">
        <f t="shared" si="681"/>
        <v>45959.972222257376</v>
      </c>
      <c r="C43486">
        <v>0</v>
      </c>
    </row>
    <row r="43487" spans="2:3" x14ac:dyDescent="0.3">
      <c r="B43487" s="1">
        <f t="shared" si="681"/>
        <v>45959.979166701822</v>
      </c>
      <c r="C43487">
        <v>0</v>
      </c>
    </row>
    <row r="43488" spans="2:3" x14ac:dyDescent="0.3">
      <c r="B43488" s="1">
        <f t="shared" si="681"/>
        <v>45959.986111146267</v>
      </c>
      <c r="C43488">
        <v>0</v>
      </c>
    </row>
    <row r="43489" spans="2:3" x14ac:dyDescent="0.3">
      <c r="B43489" s="1">
        <f t="shared" si="681"/>
        <v>45959.993055590712</v>
      </c>
      <c r="C43489">
        <v>0</v>
      </c>
    </row>
    <row r="43490" spans="2:3" x14ac:dyDescent="0.3">
      <c r="B43490" s="1">
        <f t="shared" si="681"/>
        <v>45960.000000035157</v>
      </c>
      <c r="C43490">
        <v>0</v>
      </c>
    </row>
    <row r="43491" spans="2:3" x14ac:dyDescent="0.3">
      <c r="B43491" s="1">
        <f t="shared" si="681"/>
        <v>45960.006944479603</v>
      </c>
      <c r="C43491">
        <v>0</v>
      </c>
    </row>
    <row r="43492" spans="2:3" x14ac:dyDescent="0.3">
      <c r="B43492" s="1">
        <f t="shared" si="681"/>
        <v>45960.013888924048</v>
      </c>
      <c r="C43492">
        <v>0</v>
      </c>
    </row>
    <row r="43493" spans="2:3" x14ac:dyDescent="0.3">
      <c r="B43493" s="1">
        <f t="shared" si="681"/>
        <v>45960.020833368493</v>
      </c>
      <c r="C43493">
        <v>0</v>
      </c>
    </row>
    <row r="43494" spans="2:3" x14ac:dyDescent="0.3">
      <c r="B43494" s="1">
        <f t="shared" si="681"/>
        <v>45960.027777812938</v>
      </c>
      <c r="C43494">
        <v>0</v>
      </c>
    </row>
    <row r="43495" spans="2:3" x14ac:dyDescent="0.3">
      <c r="B43495" s="1">
        <f t="shared" si="681"/>
        <v>45960.034722257384</v>
      </c>
      <c r="C43495">
        <v>0</v>
      </c>
    </row>
    <row r="43496" spans="2:3" x14ac:dyDescent="0.3">
      <c r="B43496" s="1">
        <f t="shared" si="681"/>
        <v>45960.041666701829</v>
      </c>
      <c r="C43496">
        <v>0</v>
      </c>
    </row>
    <row r="43497" spans="2:3" x14ac:dyDescent="0.3">
      <c r="B43497" s="1">
        <f t="shared" si="681"/>
        <v>45960.048611146274</v>
      </c>
      <c r="C43497">
        <v>0</v>
      </c>
    </row>
    <row r="43498" spans="2:3" x14ac:dyDescent="0.3">
      <c r="B43498" s="1">
        <f t="shared" si="681"/>
        <v>45960.055555590719</v>
      </c>
      <c r="C43498">
        <v>0</v>
      </c>
    </row>
    <row r="43499" spans="2:3" x14ac:dyDescent="0.3">
      <c r="B43499" s="1">
        <f t="shared" si="681"/>
        <v>45960.062500035165</v>
      </c>
      <c r="C43499">
        <v>0</v>
      </c>
    </row>
    <row r="43500" spans="2:3" x14ac:dyDescent="0.3">
      <c r="B43500" s="1">
        <f t="shared" si="681"/>
        <v>45960.06944447961</v>
      </c>
      <c r="C43500">
        <v>0</v>
      </c>
    </row>
    <row r="43501" spans="2:3" x14ac:dyDescent="0.3">
      <c r="B43501" s="1">
        <f t="shared" si="681"/>
        <v>45960.076388924055</v>
      </c>
      <c r="C43501">
        <v>0</v>
      </c>
    </row>
    <row r="43502" spans="2:3" x14ac:dyDescent="0.3">
      <c r="B43502" s="1">
        <f t="shared" si="681"/>
        <v>45960.0833333685</v>
      </c>
      <c r="C43502">
        <v>0</v>
      </c>
    </row>
    <row r="43503" spans="2:3" x14ac:dyDescent="0.3">
      <c r="B43503" s="1">
        <f t="shared" si="681"/>
        <v>45960.090277812946</v>
      </c>
      <c r="C43503">
        <v>0</v>
      </c>
    </row>
    <row r="43504" spans="2:3" x14ac:dyDescent="0.3">
      <c r="B43504" s="1">
        <f t="shared" si="681"/>
        <v>45960.097222257391</v>
      </c>
      <c r="C43504">
        <v>0</v>
      </c>
    </row>
    <row r="43505" spans="2:3" x14ac:dyDescent="0.3">
      <c r="B43505" s="1">
        <f t="shared" si="681"/>
        <v>45960.104166701836</v>
      </c>
      <c r="C43505">
        <v>0</v>
      </c>
    </row>
    <row r="43506" spans="2:3" x14ac:dyDescent="0.3">
      <c r="B43506" s="1">
        <f t="shared" si="681"/>
        <v>45960.111111146281</v>
      </c>
      <c r="C43506">
        <v>0</v>
      </c>
    </row>
    <row r="43507" spans="2:3" x14ac:dyDescent="0.3">
      <c r="B43507" s="1">
        <f t="shared" si="681"/>
        <v>45960.118055590727</v>
      </c>
      <c r="C43507">
        <v>0</v>
      </c>
    </row>
    <row r="43508" spans="2:3" x14ac:dyDescent="0.3">
      <c r="B43508" s="1">
        <f t="shared" si="681"/>
        <v>45960.125000035172</v>
      </c>
      <c r="C43508">
        <v>0</v>
      </c>
    </row>
    <row r="43509" spans="2:3" x14ac:dyDescent="0.3">
      <c r="B43509" s="1">
        <f t="shared" si="681"/>
        <v>45960.131944479617</v>
      </c>
      <c r="C43509">
        <v>0</v>
      </c>
    </row>
    <row r="43510" spans="2:3" x14ac:dyDescent="0.3">
      <c r="B43510" s="1">
        <f t="shared" si="681"/>
        <v>45960.138888924062</v>
      </c>
      <c r="C43510">
        <v>0</v>
      </c>
    </row>
    <row r="43511" spans="2:3" x14ac:dyDescent="0.3">
      <c r="B43511" s="1">
        <f t="shared" si="681"/>
        <v>45960.145833368508</v>
      </c>
      <c r="C43511">
        <v>0</v>
      </c>
    </row>
    <row r="43512" spans="2:3" x14ac:dyDescent="0.3">
      <c r="B43512" s="1">
        <f t="shared" si="681"/>
        <v>45960.152777812953</v>
      </c>
      <c r="C43512">
        <v>0</v>
      </c>
    </row>
    <row r="43513" spans="2:3" x14ac:dyDescent="0.3">
      <c r="B43513" s="1">
        <f t="shared" si="681"/>
        <v>45960.159722257398</v>
      </c>
      <c r="C43513">
        <v>0</v>
      </c>
    </row>
    <row r="43514" spans="2:3" x14ac:dyDescent="0.3">
      <c r="B43514" s="1">
        <f t="shared" si="681"/>
        <v>45960.166666701843</v>
      </c>
      <c r="C43514">
        <v>0</v>
      </c>
    </row>
    <row r="43515" spans="2:3" x14ac:dyDescent="0.3">
      <c r="B43515" s="1">
        <f t="shared" si="681"/>
        <v>45960.173611146289</v>
      </c>
      <c r="C43515">
        <v>0</v>
      </c>
    </row>
    <row r="43516" spans="2:3" x14ac:dyDescent="0.3">
      <c r="B43516" s="1">
        <f t="shared" si="681"/>
        <v>45960.180555590734</v>
      </c>
      <c r="C43516">
        <v>0</v>
      </c>
    </row>
    <row r="43517" spans="2:3" x14ac:dyDescent="0.3">
      <c r="B43517" s="1">
        <f t="shared" si="681"/>
        <v>45960.187500035179</v>
      </c>
      <c r="C43517">
        <v>0</v>
      </c>
    </row>
    <row r="43518" spans="2:3" x14ac:dyDescent="0.3">
      <c r="B43518" s="1">
        <f t="shared" si="681"/>
        <v>45960.194444479625</v>
      </c>
      <c r="C43518">
        <v>0</v>
      </c>
    </row>
    <row r="43519" spans="2:3" x14ac:dyDescent="0.3">
      <c r="B43519" s="1">
        <f t="shared" si="681"/>
        <v>45960.20138892407</v>
      </c>
      <c r="C43519">
        <v>0</v>
      </c>
    </row>
    <row r="43520" spans="2:3" x14ac:dyDescent="0.3">
      <c r="B43520" s="1">
        <f t="shared" ref="B43520:B43583" si="682">B43519+(B43519-B43518)</f>
        <v>45960.208333368515</v>
      </c>
      <c r="C43520">
        <v>0</v>
      </c>
    </row>
    <row r="43521" spans="2:3" x14ac:dyDescent="0.3">
      <c r="B43521" s="1">
        <f t="shared" si="682"/>
        <v>45960.21527781296</v>
      </c>
      <c r="C43521">
        <v>0</v>
      </c>
    </row>
    <row r="43522" spans="2:3" x14ac:dyDescent="0.3">
      <c r="B43522" s="1">
        <f t="shared" si="682"/>
        <v>45960.222222257406</v>
      </c>
      <c r="C43522">
        <v>0</v>
      </c>
    </row>
    <row r="43523" spans="2:3" x14ac:dyDescent="0.3">
      <c r="B43523" s="1">
        <f t="shared" si="682"/>
        <v>45960.229166701851</v>
      </c>
      <c r="C43523">
        <v>0</v>
      </c>
    </row>
    <row r="43524" spans="2:3" x14ac:dyDescent="0.3">
      <c r="B43524" s="1">
        <f t="shared" si="682"/>
        <v>45960.236111146296</v>
      </c>
      <c r="C43524">
        <v>0</v>
      </c>
    </row>
    <row r="43525" spans="2:3" x14ac:dyDescent="0.3">
      <c r="B43525" s="1">
        <f t="shared" si="682"/>
        <v>45960.243055590741</v>
      </c>
      <c r="C43525">
        <v>0</v>
      </c>
    </row>
    <row r="43526" spans="2:3" x14ac:dyDescent="0.3">
      <c r="B43526" s="1">
        <f t="shared" si="682"/>
        <v>45960.250000035187</v>
      </c>
      <c r="C43526">
        <v>0</v>
      </c>
    </row>
    <row r="43527" spans="2:3" x14ac:dyDescent="0.3">
      <c r="B43527" s="1">
        <f t="shared" si="682"/>
        <v>45960.256944479632</v>
      </c>
      <c r="C43527">
        <v>0</v>
      </c>
    </row>
    <row r="43528" spans="2:3" x14ac:dyDescent="0.3">
      <c r="B43528" s="1">
        <f t="shared" si="682"/>
        <v>45960.263888924077</v>
      </c>
      <c r="C43528">
        <v>0</v>
      </c>
    </row>
    <row r="43529" spans="2:3" x14ac:dyDescent="0.3">
      <c r="B43529" s="1">
        <f t="shared" si="682"/>
        <v>45960.270833368522</v>
      </c>
      <c r="C43529">
        <v>0</v>
      </c>
    </row>
    <row r="43530" spans="2:3" x14ac:dyDescent="0.3">
      <c r="B43530" s="1">
        <f t="shared" si="682"/>
        <v>45960.277777812968</v>
      </c>
      <c r="C43530">
        <v>0</v>
      </c>
    </row>
    <row r="43531" spans="2:3" x14ac:dyDescent="0.3">
      <c r="B43531" s="1">
        <f t="shared" si="682"/>
        <v>45960.284722257413</v>
      </c>
      <c r="C43531">
        <v>0</v>
      </c>
    </row>
    <row r="43532" spans="2:3" x14ac:dyDescent="0.3">
      <c r="B43532" s="1">
        <f t="shared" si="682"/>
        <v>45960.291666701858</v>
      </c>
      <c r="C43532">
        <v>0</v>
      </c>
    </row>
    <row r="43533" spans="2:3" x14ac:dyDescent="0.3">
      <c r="B43533" s="1">
        <f t="shared" si="682"/>
        <v>45960.298611146303</v>
      </c>
      <c r="C43533">
        <v>0</v>
      </c>
    </row>
    <row r="43534" spans="2:3" x14ac:dyDescent="0.3">
      <c r="B43534" s="1">
        <f t="shared" si="682"/>
        <v>45960.305555590749</v>
      </c>
      <c r="C43534">
        <v>0</v>
      </c>
    </row>
    <row r="43535" spans="2:3" x14ac:dyDescent="0.3">
      <c r="B43535" s="1">
        <f t="shared" si="682"/>
        <v>45960.312500035194</v>
      </c>
      <c r="C43535">
        <v>0</v>
      </c>
    </row>
    <row r="43536" spans="2:3" x14ac:dyDescent="0.3">
      <c r="B43536" s="1">
        <f t="shared" si="682"/>
        <v>45960.319444479639</v>
      </c>
      <c r="C43536">
        <v>0</v>
      </c>
    </row>
    <row r="43537" spans="2:3" x14ac:dyDescent="0.3">
      <c r="B43537" s="1">
        <f t="shared" si="682"/>
        <v>45960.326388924084</v>
      </c>
      <c r="C43537">
        <v>0</v>
      </c>
    </row>
    <row r="43538" spans="2:3" x14ac:dyDescent="0.3">
      <c r="B43538" s="1">
        <f t="shared" si="682"/>
        <v>45960.33333336853</v>
      </c>
      <c r="C43538">
        <v>0</v>
      </c>
    </row>
    <row r="43539" spans="2:3" x14ac:dyDescent="0.3">
      <c r="B43539" s="1">
        <f t="shared" si="682"/>
        <v>45960.340277812975</v>
      </c>
      <c r="C43539">
        <v>0</v>
      </c>
    </row>
    <row r="43540" spans="2:3" x14ac:dyDescent="0.3">
      <c r="B43540" s="1">
        <f t="shared" si="682"/>
        <v>45960.34722225742</v>
      </c>
      <c r="C43540">
        <v>0</v>
      </c>
    </row>
    <row r="43541" spans="2:3" x14ac:dyDescent="0.3">
      <c r="B43541" s="1">
        <f t="shared" si="682"/>
        <v>45960.354166701865</v>
      </c>
      <c r="C43541">
        <v>0</v>
      </c>
    </row>
    <row r="43542" spans="2:3" x14ac:dyDescent="0.3">
      <c r="B43542" s="1">
        <f t="shared" si="682"/>
        <v>45960.361111146311</v>
      </c>
      <c r="C43542">
        <v>0</v>
      </c>
    </row>
    <row r="43543" spans="2:3" x14ac:dyDescent="0.3">
      <c r="B43543" s="1">
        <f t="shared" si="682"/>
        <v>45960.368055590756</v>
      </c>
      <c r="C43543">
        <v>0</v>
      </c>
    </row>
    <row r="43544" spans="2:3" x14ac:dyDescent="0.3">
      <c r="B43544" s="1">
        <f t="shared" si="682"/>
        <v>45960.375000035201</v>
      </c>
      <c r="C43544">
        <v>0</v>
      </c>
    </row>
    <row r="43545" spans="2:3" x14ac:dyDescent="0.3">
      <c r="B43545" s="1">
        <f t="shared" si="682"/>
        <v>45960.381944479646</v>
      </c>
      <c r="C43545">
        <v>0</v>
      </c>
    </row>
    <row r="43546" spans="2:3" x14ac:dyDescent="0.3">
      <c r="B43546" s="1">
        <f t="shared" si="682"/>
        <v>45960.388888924092</v>
      </c>
      <c r="C43546">
        <v>0</v>
      </c>
    </row>
    <row r="43547" spans="2:3" x14ac:dyDescent="0.3">
      <c r="B43547" s="1">
        <f t="shared" si="682"/>
        <v>45960.395833368537</v>
      </c>
      <c r="C43547">
        <v>0</v>
      </c>
    </row>
    <row r="43548" spans="2:3" x14ac:dyDescent="0.3">
      <c r="B43548" s="1">
        <f t="shared" si="682"/>
        <v>45960.402777812982</v>
      </c>
      <c r="C43548">
        <v>0</v>
      </c>
    </row>
    <row r="43549" spans="2:3" x14ac:dyDescent="0.3">
      <c r="B43549" s="1">
        <f t="shared" si="682"/>
        <v>45960.409722257427</v>
      </c>
      <c r="C43549">
        <v>0</v>
      </c>
    </row>
    <row r="43550" spans="2:3" x14ac:dyDescent="0.3">
      <c r="B43550" s="1">
        <f t="shared" si="682"/>
        <v>45960.416666701873</v>
      </c>
      <c r="C43550">
        <v>0</v>
      </c>
    </row>
    <row r="43551" spans="2:3" x14ac:dyDescent="0.3">
      <c r="B43551" s="1">
        <f t="shared" si="682"/>
        <v>45960.423611146318</v>
      </c>
      <c r="C43551">
        <v>0</v>
      </c>
    </row>
    <row r="43552" spans="2:3" x14ac:dyDescent="0.3">
      <c r="B43552" s="1">
        <f t="shared" si="682"/>
        <v>45960.430555590763</v>
      </c>
      <c r="C43552">
        <v>0</v>
      </c>
    </row>
    <row r="43553" spans="2:3" x14ac:dyDescent="0.3">
      <c r="B43553" s="1">
        <f t="shared" si="682"/>
        <v>45960.437500035208</v>
      </c>
      <c r="C43553">
        <v>0</v>
      </c>
    </row>
    <row r="43554" spans="2:3" x14ac:dyDescent="0.3">
      <c r="B43554" s="1">
        <f t="shared" si="682"/>
        <v>45960.444444479654</v>
      </c>
      <c r="C43554">
        <v>0</v>
      </c>
    </row>
    <row r="43555" spans="2:3" x14ac:dyDescent="0.3">
      <c r="B43555" s="1">
        <f t="shared" si="682"/>
        <v>45960.451388924099</v>
      </c>
      <c r="C43555">
        <v>0</v>
      </c>
    </row>
    <row r="43556" spans="2:3" x14ac:dyDescent="0.3">
      <c r="B43556" s="1">
        <f t="shared" si="682"/>
        <v>45960.458333368544</v>
      </c>
      <c r="C43556">
        <v>0</v>
      </c>
    </row>
    <row r="43557" spans="2:3" x14ac:dyDescent="0.3">
      <c r="B43557" s="1">
        <f t="shared" si="682"/>
        <v>45960.465277812989</v>
      </c>
      <c r="C43557">
        <v>0</v>
      </c>
    </row>
    <row r="43558" spans="2:3" x14ac:dyDescent="0.3">
      <c r="B43558" s="1">
        <f t="shared" si="682"/>
        <v>45960.472222257435</v>
      </c>
      <c r="C43558">
        <v>0</v>
      </c>
    </row>
    <row r="43559" spans="2:3" x14ac:dyDescent="0.3">
      <c r="B43559" s="1">
        <f t="shared" si="682"/>
        <v>45960.47916670188</v>
      </c>
      <c r="C43559">
        <v>0</v>
      </c>
    </row>
    <row r="43560" spans="2:3" x14ac:dyDescent="0.3">
      <c r="B43560" s="1">
        <f t="shared" si="682"/>
        <v>45960.486111146325</v>
      </c>
      <c r="C43560">
        <v>0</v>
      </c>
    </row>
    <row r="43561" spans="2:3" x14ac:dyDescent="0.3">
      <c r="B43561" s="1">
        <f t="shared" si="682"/>
        <v>45960.49305559077</v>
      </c>
      <c r="C43561">
        <v>0</v>
      </c>
    </row>
    <row r="43562" spans="2:3" x14ac:dyDescent="0.3">
      <c r="B43562" s="1">
        <f t="shared" si="682"/>
        <v>45960.500000035216</v>
      </c>
      <c r="C43562">
        <v>0</v>
      </c>
    </row>
    <row r="43563" spans="2:3" x14ac:dyDescent="0.3">
      <c r="B43563" s="1">
        <f t="shared" si="682"/>
        <v>45960.506944479661</v>
      </c>
      <c r="C43563">
        <v>0</v>
      </c>
    </row>
    <row r="43564" spans="2:3" x14ac:dyDescent="0.3">
      <c r="B43564" s="1">
        <f t="shared" si="682"/>
        <v>45960.513888924106</v>
      </c>
      <c r="C43564">
        <v>0</v>
      </c>
    </row>
    <row r="43565" spans="2:3" x14ac:dyDescent="0.3">
      <c r="B43565" s="1">
        <f t="shared" si="682"/>
        <v>45960.520833368551</v>
      </c>
      <c r="C43565">
        <v>0</v>
      </c>
    </row>
    <row r="43566" spans="2:3" x14ac:dyDescent="0.3">
      <c r="B43566" s="1">
        <f t="shared" si="682"/>
        <v>45960.527777812997</v>
      </c>
      <c r="C43566">
        <v>0</v>
      </c>
    </row>
    <row r="43567" spans="2:3" x14ac:dyDescent="0.3">
      <c r="B43567" s="1">
        <f t="shared" si="682"/>
        <v>45960.534722257442</v>
      </c>
      <c r="C43567">
        <v>0</v>
      </c>
    </row>
    <row r="43568" spans="2:3" x14ac:dyDescent="0.3">
      <c r="B43568" s="1">
        <f t="shared" si="682"/>
        <v>45960.541666701887</v>
      </c>
      <c r="C43568">
        <v>0</v>
      </c>
    </row>
    <row r="43569" spans="2:3" x14ac:dyDescent="0.3">
      <c r="B43569" s="1">
        <f t="shared" si="682"/>
        <v>45960.548611146332</v>
      </c>
      <c r="C43569">
        <v>0</v>
      </c>
    </row>
    <row r="43570" spans="2:3" x14ac:dyDescent="0.3">
      <c r="B43570" s="1">
        <f t="shared" si="682"/>
        <v>45960.555555590778</v>
      </c>
      <c r="C43570">
        <v>0</v>
      </c>
    </row>
    <row r="43571" spans="2:3" x14ac:dyDescent="0.3">
      <c r="B43571" s="1">
        <f t="shared" si="682"/>
        <v>45960.562500035223</v>
      </c>
      <c r="C43571">
        <v>0</v>
      </c>
    </row>
    <row r="43572" spans="2:3" x14ac:dyDescent="0.3">
      <c r="B43572" s="1">
        <f t="shared" si="682"/>
        <v>45960.569444479668</v>
      </c>
      <c r="C43572">
        <v>0</v>
      </c>
    </row>
    <row r="43573" spans="2:3" x14ac:dyDescent="0.3">
      <c r="B43573" s="1">
        <f t="shared" si="682"/>
        <v>45960.576388924113</v>
      </c>
      <c r="C43573">
        <v>0</v>
      </c>
    </row>
    <row r="43574" spans="2:3" x14ac:dyDescent="0.3">
      <c r="B43574" s="1">
        <f t="shared" si="682"/>
        <v>45960.583333368559</v>
      </c>
      <c r="C43574">
        <v>0</v>
      </c>
    </row>
    <row r="43575" spans="2:3" x14ac:dyDescent="0.3">
      <c r="B43575" s="1">
        <f t="shared" si="682"/>
        <v>45960.590277813004</v>
      </c>
      <c r="C43575">
        <v>0</v>
      </c>
    </row>
    <row r="43576" spans="2:3" x14ac:dyDescent="0.3">
      <c r="B43576" s="1">
        <f t="shared" si="682"/>
        <v>45960.597222257449</v>
      </c>
      <c r="C43576">
        <v>0</v>
      </c>
    </row>
    <row r="43577" spans="2:3" x14ac:dyDescent="0.3">
      <c r="B43577" s="1">
        <f t="shared" si="682"/>
        <v>45960.604166701894</v>
      </c>
      <c r="C43577">
        <v>0</v>
      </c>
    </row>
    <row r="43578" spans="2:3" x14ac:dyDescent="0.3">
      <c r="B43578" s="1">
        <f t="shared" si="682"/>
        <v>45960.61111114634</v>
      </c>
      <c r="C43578">
        <v>0</v>
      </c>
    </row>
    <row r="43579" spans="2:3" x14ac:dyDescent="0.3">
      <c r="B43579" s="1">
        <f t="shared" si="682"/>
        <v>45960.618055590785</v>
      </c>
      <c r="C43579">
        <v>0</v>
      </c>
    </row>
    <row r="43580" spans="2:3" x14ac:dyDescent="0.3">
      <c r="B43580" s="1">
        <f t="shared" si="682"/>
        <v>45960.62500003523</v>
      </c>
      <c r="C43580">
        <v>0</v>
      </c>
    </row>
    <row r="43581" spans="2:3" x14ac:dyDescent="0.3">
      <c r="B43581" s="1">
        <f t="shared" si="682"/>
        <v>45960.631944479675</v>
      </c>
      <c r="C43581">
        <v>0</v>
      </c>
    </row>
    <row r="43582" spans="2:3" x14ac:dyDescent="0.3">
      <c r="B43582" s="1">
        <f t="shared" si="682"/>
        <v>45960.638888924121</v>
      </c>
      <c r="C43582">
        <v>0</v>
      </c>
    </row>
    <row r="43583" spans="2:3" x14ac:dyDescent="0.3">
      <c r="B43583" s="1">
        <f t="shared" si="682"/>
        <v>45960.645833368566</v>
      </c>
      <c r="C43583">
        <v>0</v>
      </c>
    </row>
    <row r="43584" spans="2:3" x14ac:dyDescent="0.3">
      <c r="B43584" s="1">
        <f t="shared" ref="B43584:B43647" si="683">B43583+(B43583-B43582)</f>
        <v>45960.652777813011</v>
      </c>
      <c r="C43584">
        <v>0</v>
      </c>
    </row>
    <row r="43585" spans="2:3" x14ac:dyDescent="0.3">
      <c r="B43585" s="1">
        <f t="shared" si="683"/>
        <v>45960.659722257456</v>
      </c>
      <c r="C43585">
        <v>0</v>
      </c>
    </row>
    <row r="43586" spans="2:3" x14ac:dyDescent="0.3">
      <c r="B43586" s="1">
        <f t="shared" si="683"/>
        <v>45960.666666701902</v>
      </c>
      <c r="C43586">
        <v>0</v>
      </c>
    </row>
    <row r="43587" spans="2:3" x14ac:dyDescent="0.3">
      <c r="B43587" s="1">
        <f t="shared" si="683"/>
        <v>45960.673611146347</v>
      </c>
      <c r="C43587">
        <v>0</v>
      </c>
    </row>
    <row r="43588" spans="2:3" x14ac:dyDescent="0.3">
      <c r="B43588" s="1">
        <f t="shared" si="683"/>
        <v>45960.680555590792</v>
      </c>
      <c r="C43588">
        <v>0</v>
      </c>
    </row>
    <row r="43589" spans="2:3" x14ac:dyDescent="0.3">
      <c r="B43589" s="1">
        <f t="shared" si="683"/>
        <v>45960.687500035237</v>
      </c>
      <c r="C43589">
        <v>0</v>
      </c>
    </row>
    <row r="43590" spans="2:3" x14ac:dyDescent="0.3">
      <c r="B43590" s="1">
        <f t="shared" si="683"/>
        <v>45960.694444479683</v>
      </c>
      <c r="C43590">
        <v>0</v>
      </c>
    </row>
    <row r="43591" spans="2:3" x14ac:dyDescent="0.3">
      <c r="B43591" s="1">
        <f t="shared" si="683"/>
        <v>45960.701388924128</v>
      </c>
      <c r="C43591">
        <v>0</v>
      </c>
    </row>
    <row r="43592" spans="2:3" x14ac:dyDescent="0.3">
      <c r="B43592" s="1">
        <f t="shared" si="683"/>
        <v>45960.708333368573</v>
      </c>
      <c r="C43592">
        <v>0</v>
      </c>
    </row>
    <row r="43593" spans="2:3" x14ac:dyDescent="0.3">
      <c r="B43593" s="1">
        <f t="shared" si="683"/>
        <v>45960.715277813018</v>
      </c>
      <c r="C43593">
        <v>0</v>
      </c>
    </row>
    <row r="43594" spans="2:3" x14ac:dyDescent="0.3">
      <c r="B43594" s="1">
        <f t="shared" si="683"/>
        <v>45960.722222257464</v>
      </c>
      <c r="C43594">
        <v>0</v>
      </c>
    </row>
    <row r="43595" spans="2:3" x14ac:dyDescent="0.3">
      <c r="B43595" s="1">
        <f t="shared" si="683"/>
        <v>45960.729166701909</v>
      </c>
      <c r="C43595">
        <v>0</v>
      </c>
    </row>
    <row r="43596" spans="2:3" x14ac:dyDescent="0.3">
      <c r="B43596" s="1">
        <f t="shared" si="683"/>
        <v>45960.736111146354</v>
      </c>
      <c r="C43596">
        <v>0</v>
      </c>
    </row>
    <row r="43597" spans="2:3" x14ac:dyDescent="0.3">
      <c r="B43597" s="1">
        <f t="shared" si="683"/>
        <v>45960.743055590799</v>
      </c>
      <c r="C43597">
        <v>0</v>
      </c>
    </row>
    <row r="43598" spans="2:3" x14ac:dyDescent="0.3">
      <c r="B43598" s="1">
        <f t="shared" si="683"/>
        <v>45960.750000035245</v>
      </c>
      <c r="C43598">
        <v>0</v>
      </c>
    </row>
    <row r="43599" spans="2:3" x14ac:dyDescent="0.3">
      <c r="B43599" s="1">
        <f t="shared" si="683"/>
        <v>45960.75694447969</v>
      </c>
      <c r="C43599">
        <v>0</v>
      </c>
    </row>
    <row r="43600" spans="2:3" x14ac:dyDescent="0.3">
      <c r="B43600" s="1">
        <f t="shared" si="683"/>
        <v>45960.763888924135</v>
      </c>
      <c r="C43600">
        <v>0</v>
      </c>
    </row>
    <row r="43601" spans="2:3" x14ac:dyDescent="0.3">
      <c r="B43601" s="1">
        <f t="shared" si="683"/>
        <v>45960.77083336858</v>
      </c>
      <c r="C43601">
        <v>0</v>
      </c>
    </row>
    <row r="43602" spans="2:3" x14ac:dyDescent="0.3">
      <c r="B43602" s="1">
        <f t="shared" si="683"/>
        <v>45960.777777813026</v>
      </c>
      <c r="C43602">
        <v>0</v>
      </c>
    </row>
    <row r="43603" spans="2:3" x14ac:dyDescent="0.3">
      <c r="B43603" s="1">
        <f t="shared" si="683"/>
        <v>45960.784722257471</v>
      </c>
      <c r="C43603">
        <v>0</v>
      </c>
    </row>
    <row r="43604" spans="2:3" x14ac:dyDescent="0.3">
      <c r="B43604" s="1">
        <f t="shared" si="683"/>
        <v>45960.791666701916</v>
      </c>
      <c r="C43604">
        <v>0</v>
      </c>
    </row>
    <row r="43605" spans="2:3" x14ac:dyDescent="0.3">
      <c r="B43605" s="1">
        <f t="shared" si="683"/>
        <v>45960.798611146362</v>
      </c>
      <c r="C43605">
        <v>0</v>
      </c>
    </row>
    <row r="43606" spans="2:3" x14ac:dyDescent="0.3">
      <c r="B43606" s="1">
        <f t="shared" si="683"/>
        <v>45960.805555590807</v>
      </c>
      <c r="C43606">
        <v>0</v>
      </c>
    </row>
    <row r="43607" spans="2:3" x14ac:dyDescent="0.3">
      <c r="B43607" s="1">
        <f t="shared" si="683"/>
        <v>45960.812500035252</v>
      </c>
      <c r="C43607">
        <v>0</v>
      </c>
    </row>
    <row r="43608" spans="2:3" x14ac:dyDescent="0.3">
      <c r="B43608" s="1">
        <f t="shared" si="683"/>
        <v>45960.819444479697</v>
      </c>
      <c r="C43608">
        <v>0</v>
      </c>
    </row>
    <row r="43609" spans="2:3" x14ac:dyDescent="0.3">
      <c r="B43609" s="1">
        <f t="shared" si="683"/>
        <v>45960.826388924143</v>
      </c>
      <c r="C43609">
        <v>0</v>
      </c>
    </row>
    <row r="43610" spans="2:3" x14ac:dyDescent="0.3">
      <c r="B43610" s="1">
        <f t="shared" si="683"/>
        <v>45960.833333368588</v>
      </c>
      <c r="C43610">
        <v>0</v>
      </c>
    </row>
    <row r="43611" spans="2:3" x14ac:dyDescent="0.3">
      <c r="B43611" s="1">
        <f t="shared" si="683"/>
        <v>45960.840277813033</v>
      </c>
      <c r="C43611">
        <v>0</v>
      </c>
    </row>
    <row r="43612" spans="2:3" x14ac:dyDescent="0.3">
      <c r="B43612" s="1">
        <f t="shared" si="683"/>
        <v>45960.847222257478</v>
      </c>
      <c r="C43612">
        <v>0</v>
      </c>
    </row>
    <row r="43613" spans="2:3" x14ac:dyDescent="0.3">
      <c r="B43613" s="1">
        <f t="shared" si="683"/>
        <v>45960.854166701924</v>
      </c>
      <c r="C43613">
        <v>0</v>
      </c>
    </row>
    <row r="43614" spans="2:3" x14ac:dyDescent="0.3">
      <c r="B43614" s="1">
        <f t="shared" si="683"/>
        <v>45960.861111146369</v>
      </c>
      <c r="C43614">
        <v>0</v>
      </c>
    </row>
    <row r="43615" spans="2:3" x14ac:dyDescent="0.3">
      <c r="B43615" s="1">
        <f t="shared" si="683"/>
        <v>45960.868055590814</v>
      </c>
      <c r="C43615">
        <v>0</v>
      </c>
    </row>
    <row r="43616" spans="2:3" x14ac:dyDescent="0.3">
      <c r="B43616" s="1">
        <f t="shared" si="683"/>
        <v>45960.875000035259</v>
      </c>
      <c r="C43616">
        <v>0</v>
      </c>
    </row>
    <row r="43617" spans="2:3" x14ac:dyDescent="0.3">
      <c r="B43617" s="1">
        <f t="shared" si="683"/>
        <v>45960.881944479705</v>
      </c>
      <c r="C43617">
        <v>0</v>
      </c>
    </row>
    <row r="43618" spans="2:3" x14ac:dyDescent="0.3">
      <c r="B43618" s="1">
        <f t="shared" si="683"/>
        <v>45960.88888892415</v>
      </c>
      <c r="C43618">
        <v>0</v>
      </c>
    </row>
    <row r="43619" spans="2:3" x14ac:dyDescent="0.3">
      <c r="B43619" s="1">
        <f t="shared" si="683"/>
        <v>45960.895833368595</v>
      </c>
      <c r="C43619">
        <v>0</v>
      </c>
    </row>
    <row r="43620" spans="2:3" x14ac:dyDescent="0.3">
      <c r="B43620" s="1">
        <f t="shared" si="683"/>
        <v>45960.90277781304</v>
      </c>
      <c r="C43620">
        <v>0</v>
      </c>
    </row>
    <row r="43621" spans="2:3" x14ac:dyDescent="0.3">
      <c r="B43621" s="1">
        <f t="shared" si="683"/>
        <v>45960.909722257486</v>
      </c>
      <c r="C43621">
        <v>0</v>
      </c>
    </row>
    <row r="43622" spans="2:3" x14ac:dyDescent="0.3">
      <c r="B43622" s="1">
        <f t="shared" si="683"/>
        <v>45960.916666701931</v>
      </c>
      <c r="C43622">
        <v>0</v>
      </c>
    </row>
    <row r="43623" spans="2:3" x14ac:dyDescent="0.3">
      <c r="B43623" s="1">
        <f t="shared" si="683"/>
        <v>45960.923611146376</v>
      </c>
      <c r="C43623">
        <v>0</v>
      </c>
    </row>
    <row r="43624" spans="2:3" x14ac:dyDescent="0.3">
      <c r="B43624" s="1">
        <f t="shared" si="683"/>
        <v>45960.930555590821</v>
      </c>
      <c r="C43624">
        <v>0</v>
      </c>
    </row>
    <row r="43625" spans="2:3" x14ac:dyDescent="0.3">
      <c r="B43625" s="1">
        <f t="shared" si="683"/>
        <v>45960.937500035267</v>
      </c>
      <c r="C43625">
        <v>0</v>
      </c>
    </row>
    <row r="43626" spans="2:3" x14ac:dyDescent="0.3">
      <c r="B43626" s="1">
        <f t="shared" si="683"/>
        <v>45960.944444479712</v>
      </c>
      <c r="C43626">
        <v>0</v>
      </c>
    </row>
    <row r="43627" spans="2:3" x14ac:dyDescent="0.3">
      <c r="B43627" s="1">
        <f t="shared" si="683"/>
        <v>45960.951388924157</v>
      </c>
      <c r="C43627">
        <v>0</v>
      </c>
    </row>
    <row r="43628" spans="2:3" x14ac:dyDescent="0.3">
      <c r="B43628" s="1">
        <f t="shared" si="683"/>
        <v>45960.958333368602</v>
      </c>
      <c r="C43628">
        <v>0</v>
      </c>
    </row>
    <row r="43629" spans="2:3" x14ac:dyDescent="0.3">
      <c r="B43629" s="1">
        <f t="shared" si="683"/>
        <v>45960.965277813048</v>
      </c>
      <c r="C43629">
        <v>0</v>
      </c>
    </row>
    <row r="43630" spans="2:3" x14ac:dyDescent="0.3">
      <c r="B43630" s="1">
        <f t="shared" si="683"/>
        <v>45960.972222257493</v>
      </c>
      <c r="C43630">
        <v>0</v>
      </c>
    </row>
    <row r="43631" spans="2:3" x14ac:dyDescent="0.3">
      <c r="B43631" s="1">
        <f t="shared" si="683"/>
        <v>45960.979166701938</v>
      </c>
      <c r="C43631">
        <v>0</v>
      </c>
    </row>
    <row r="43632" spans="2:3" x14ac:dyDescent="0.3">
      <c r="B43632" s="1">
        <f t="shared" si="683"/>
        <v>45960.986111146383</v>
      </c>
      <c r="C43632">
        <v>0</v>
      </c>
    </row>
    <row r="43633" spans="2:3" x14ac:dyDescent="0.3">
      <c r="B43633" s="1">
        <f t="shared" si="683"/>
        <v>45960.993055590829</v>
      </c>
      <c r="C43633">
        <v>0</v>
      </c>
    </row>
    <row r="43634" spans="2:3" x14ac:dyDescent="0.3">
      <c r="B43634" s="1">
        <f t="shared" si="683"/>
        <v>45961.000000035274</v>
      </c>
      <c r="C43634">
        <v>0</v>
      </c>
    </row>
    <row r="43635" spans="2:3" x14ac:dyDescent="0.3">
      <c r="B43635" s="1">
        <f t="shared" si="683"/>
        <v>45961.006944479719</v>
      </c>
      <c r="C43635">
        <v>0</v>
      </c>
    </row>
    <row r="43636" spans="2:3" x14ac:dyDescent="0.3">
      <c r="B43636" s="1">
        <f t="shared" si="683"/>
        <v>45961.013888924164</v>
      </c>
      <c r="C43636">
        <v>0</v>
      </c>
    </row>
    <row r="43637" spans="2:3" x14ac:dyDescent="0.3">
      <c r="B43637" s="1">
        <f t="shared" si="683"/>
        <v>45961.02083336861</v>
      </c>
      <c r="C43637">
        <v>0</v>
      </c>
    </row>
    <row r="43638" spans="2:3" x14ac:dyDescent="0.3">
      <c r="B43638" s="1">
        <f t="shared" si="683"/>
        <v>45961.027777813055</v>
      </c>
      <c r="C43638">
        <v>0</v>
      </c>
    </row>
    <row r="43639" spans="2:3" x14ac:dyDescent="0.3">
      <c r="B43639" s="1">
        <f t="shared" si="683"/>
        <v>45961.0347222575</v>
      </c>
      <c r="C43639">
        <v>0</v>
      </c>
    </row>
    <row r="43640" spans="2:3" x14ac:dyDescent="0.3">
      <c r="B43640" s="1">
        <f t="shared" si="683"/>
        <v>45961.041666701945</v>
      </c>
      <c r="C43640">
        <v>0</v>
      </c>
    </row>
    <row r="43641" spans="2:3" x14ac:dyDescent="0.3">
      <c r="B43641" s="1">
        <f t="shared" si="683"/>
        <v>45961.048611146391</v>
      </c>
      <c r="C43641">
        <v>0</v>
      </c>
    </row>
    <row r="43642" spans="2:3" x14ac:dyDescent="0.3">
      <c r="B43642" s="1">
        <f t="shared" si="683"/>
        <v>45961.055555590836</v>
      </c>
      <c r="C43642">
        <v>0</v>
      </c>
    </row>
    <row r="43643" spans="2:3" x14ac:dyDescent="0.3">
      <c r="B43643" s="1">
        <f t="shared" si="683"/>
        <v>45961.062500035281</v>
      </c>
      <c r="C43643">
        <v>0</v>
      </c>
    </row>
    <row r="43644" spans="2:3" x14ac:dyDescent="0.3">
      <c r="B43644" s="1">
        <f t="shared" si="683"/>
        <v>45961.069444479726</v>
      </c>
      <c r="C43644">
        <v>0</v>
      </c>
    </row>
    <row r="43645" spans="2:3" x14ac:dyDescent="0.3">
      <c r="B43645" s="1">
        <f t="shared" si="683"/>
        <v>45961.076388924172</v>
      </c>
      <c r="C43645">
        <v>0</v>
      </c>
    </row>
    <row r="43646" spans="2:3" x14ac:dyDescent="0.3">
      <c r="B43646" s="1">
        <f t="shared" si="683"/>
        <v>45961.083333368617</v>
      </c>
      <c r="C43646">
        <v>0</v>
      </c>
    </row>
    <row r="43647" spans="2:3" x14ac:dyDescent="0.3">
      <c r="B43647" s="1">
        <f t="shared" si="683"/>
        <v>45961.090277813062</v>
      </c>
      <c r="C43647">
        <v>0</v>
      </c>
    </row>
    <row r="43648" spans="2:3" x14ac:dyDescent="0.3">
      <c r="B43648" s="1">
        <f t="shared" ref="B43648:B43711" si="684">B43647+(B43647-B43646)</f>
        <v>45961.097222257507</v>
      </c>
      <c r="C43648">
        <v>0</v>
      </c>
    </row>
    <row r="43649" spans="2:3" x14ac:dyDescent="0.3">
      <c r="B43649" s="1">
        <f t="shared" si="684"/>
        <v>45961.104166701953</v>
      </c>
      <c r="C43649">
        <v>0</v>
      </c>
    </row>
    <row r="43650" spans="2:3" x14ac:dyDescent="0.3">
      <c r="B43650" s="1">
        <f t="shared" si="684"/>
        <v>45961.111111146398</v>
      </c>
      <c r="C43650">
        <v>0.2</v>
      </c>
    </row>
    <row r="43651" spans="2:3" x14ac:dyDescent="0.3">
      <c r="B43651" s="1">
        <f t="shared" si="684"/>
        <v>45961.118055590843</v>
      </c>
      <c r="C43651">
        <v>0.2</v>
      </c>
    </row>
    <row r="43652" spans="2:3" x14ac:dyDescent="0.3">
      <c r="B43652" s="1">
        <f t="shared" si="684"/>
        <v>45961.125000035288</v>
      </c>
      <c r="C43652">
        <v>0.2</v>
      </c>
    </row>
    <row r="43653" spans="2:3" x14ac:dyDescent="0.3">
      <c r="B43653" s="1">
        <f t="shared" si="684"/>
        <v>45961.131944479734</v>
      </c>
      <c r="C43653">
        <v>0.2</v>
      </c>
    </row>
    <row r="43654" spans="2:3" x14ac:dyDescent="0.3">
      <c r="B43654" s="1">
        <f t="shared" si="684"/>
        <v>45961.138888924179</v>
      </c>
      <c r="C43654">
        <v>0.2</v>
      </c>
    </row>
    <row r="43655" spans="2:3" x14ac:dyDescent="0.3">
      <c r="B43655" s="1">
        <f t="shared" si="684"/>
        <v>45961.145833368624</v>
      </c>
      <c r="C43655">
        <v>0</v>
      </c>
    </row>
    <row r="43656" spans="2:3" x14ac:dyDescent="0.3">
      <c r="B43656" s="1">
        <f t="shared" si="684"/>
        <v>45961.152777813069</v>
      </c>
      <c r="C43656">
        <v>0.2</v>
      </c>
    </row>
    <row r="43657" spans="2:3" x14ac:dyDescent="0.3">
      <c r="B43657" s="1">
        <f t="shared" si="684"/>
        <v>45961.159722257515</v>
      </c>
      <c r="C43657">
        <v>0</v>
      </c>
    </row>
    <row r="43658" spans="2:3" x14ac:dyDescent="0.3">
      <c r="B43658" s="1">
        <f t="shared" si="684"/>
        <v>45961.16666670196</v>
      </c>
      <c r="C43658">
        <v>0.2</v>
      </c>
    </row>
    <row r="43659" spans="2:3" x14ac:dyDescent="0.3">
      <c r="B43659" s="1">
        <f t="shared" si="684"/>
        <v>45961.173611146405</v>
      </c>
      <c r="C43659">
        <v>0</v>
      </c>
    </row>
    <row r="43660" spans="2:3" x14ac:dyDescent="0.3">
      <c r="B43660" s="1">
        <f t="shared" si="684"/>
        <v>45961.18055559085</v>
      </c>
      <c r="C43660">
        <v>0</v>
      </c>
    </row>
    <row r="43661" spans="2:3" x14ac:dyDescent="0.3">
      <c r="B43661" s="1">
        <f t="shared" si="684"/>
        <v>45961.187500035296</v>
      </c>
      <c r="C43661">
        <v>0</v>
      </c>
    </row>
    <row r="43662" spans="2:3" x14ac:dyDescent="0.3">
      <c r="B43662" s="1">
        <f t="shared" si="684"/>
        <v>45961.194444479741</v>
      </c>
      <c r="C43662">
        <v>0</v>
      </c>
    </row>
    <row r="43663" spans="2:3" x14ac:dyDescent="0.3">
      <c r="B43663" s="1">
        <f t="shared" si="684"/>
        <v>45961.201388924186</v>
      </c>
      <c r="C43663">
        <v>0</v>
      </c>
    </row>
    <row r="43664" spans="2:3" x14ac:dyDescent="0.3">
      <c r="B43664" s="1">
        <f t="shared" si="684"/>
        <v>45961.208333368631</v>
      </c>
      <c r="C43664">
        <v>0.2</v>
      </c>
    </row>
    <row r="43665" spans="2:3" x14ac:dyDescent="0.3">
      <c r="B43665" s="1">
        <f t="shared" si="684"/>
        <v>45961.215277813077</v>
      </c>
      <c r="C43665">
        <v>0</v>
      </c>
    </row>
    <row r="43666" spans="2:3" x14ac:dyDescent="0.3">
      <c r="B43666" s="1">
        <f t="shared" si="684"/>
        <v>45961.222222257522</v>
      </c>
      <c r="C43666">
        <v>0</v>
      </c>
    </row>
    <row r="43667" spans="2:3" x14ac:dyDescent="0.3">
      <c r="B43667" s="1">
        <f t="shared" si="684"/>
        <v>45961.229166701967</v>
      </c>
      <c r="C43667">
        <v>0</v>
      </c>
    </row>
    <row r="43668" spans="2:3" x14ac:dyDescent="0.3">
      <c r="B43668" s="1">
        <f t="shared" si="684"/>
        <v>45961.236111146412</v>
      </c>
      <c r="C43668">
        <v>0</v>
      </c>
    </row>
    <row r="43669" spans="2:3" x14ac:dyDescent="0.3">
      <c r="B43669" s="1">
        <f t="shared" si="684"/>
        <v>45961.243055590858</v>
      </c>
      <c r="C43669">
        <v>0</v>
      </c>
    </row>
    <row r="43670" spans="2:3" x14ac:dyDescent="0.3">
      <c r="B43670" s="1">
        <f t="shared" si="684"/>
        <v>45961.250000035303</v>
      </c>
      <c r="C43670">
        <v>0</v>
      </c>
    </row>
    <row r="43671" spans="2:3" x14ac:dyDescent="0.3">
      <c r="B43671" s="1">
        <f t="shared" si="684"/>
        <v>45961.256944479748</v>
      </c>
      <c r="C43671">
        <v>0</v>
      </c>
    </row>
    <row r="43672" spans="2:3" x14ac:dyDescent="0.3">
      <c r="B43672" s="1">
        <f t="shared" si="684"/>
        <v>45961.263888924193</v>
      </c>
      <c r="C43672">
        <v>0</v>
      </c>
    </row>
    <row r="43673" spans="2:3" x14ac:dyDescent="0.3">
      <c r="B43673" s="1">
        <f t="shared" si="684"/>
        <v>45961.270833368639</v>
      </c>
      <c r="C43673">
        <v>0</v>
      </c>
    </row>
    <row r="43674" spans="2:3" x14ac:dyDescent="0.3">
      <c r="B43674" s="1">
        <f t="shared" si="684"/>
        <v>45961.277777813084</v>
      </c>
      <c r="C43674">
        <v>0</v>
      </c>
    </row>
    <row r="43675" spans="2:3" x14ac:dyDescent="0.3">
      <c r="B43675" s="1">
        <f t="shared" si="684"/>
        <v>45961.284722257529</v>
      </c>
      <c r="C43675">
        <v>0</v>
      </c>
    </row>
    <row r="43676" spans="2:3" x14ac:dyDescent="0.3">
      <c r="B43676" s="1">
        <f t="shared" si="684"/>
        <v>45961.291666701974</v>
      </c>
      <c r="C43676">
        <v>0</v>
      </c>
    </row>
    <row r="43677" spans="2:3" x14ac:dyDescent="0.3">
      <c r="B43677" s="1">
        <f t="shared" si="684"/>
        <v>45961.29861114642</v>
      </c>
      <c r="C43677">
        <v>0</v>
      </c>
    </row>
    <row r="43678" spans="2:3" x14ac:dyDescent="0.3">
      <c r="B43678" s="1">
        <f t="shared" si="684"/>
        <v>45961.305555590865</v>
      </c>
      <c r="C43678">
        <v>0</v>
      </c>
    </row>
    <row r="43679" spans="2:3" x14ac:dyDescent="0.3">
      <c r="B43679" s="1">
        <f t="shared" si="684"/>
        <v>45961.31250003531</v>
      </c>
      <c r="C43679">
        <v>0</v>
      </c>
    </row>
    <row r="43680" spans="2:3" x14ac:dyDescent="0.3">
      <c r="B43680" s="1">
        <f t="shared" si="684"/>
        <v>45961.319444479755</v>
      </c>
      <c r="C43680">
        <v>0</v>
      </c>
    </row>
    <row r="43681" spans="2:3" x14ac:dyDescent="0.3">
      <c r="B43681" s="1">
        <f t="shared" si="684"/>
        <v>45961.326388924201</v>
      </c>
      <c r="C43681">
        <v>0</v>
      </c>
    </row>
    <row r="43682" spans="2:3" x14ac:dyDescent="0.3">
      <c r="B43682" s="1">
        <f t="shared" si="684"/>
        <v>45961.333333368646</v>
      </c>
      <c r="C43682">
        <v>0</v>
      </c>
    </row>
    <row r="43683" spans="2:3" x14ac:dyDescent="0.3">
      <c r="B43683" s="1">
        <f t="shared" si="684"/>
        <v>45961.340277813091</v>
      </c>
      <c r="C43683">
        <v>0</v>
      </c>
    </row>
    <row r="43684" spans="2:3" x14ac:dyDescent="0.3">
      <c r="B43684" s="1">
        <f t="shared" si="684"/>
        <v>45961.347222257536</v>
      </c>
      <c r="C43684">
        <v>0</v>
      </c>
    </row>
    <row r="43685" spans="2:3" x14ac:dyDescent="0.3">
      <c r="B43685" s="1">
        <f t="shared" si="684"/>
        <v>45961.354166701982</v>
      </c>
      <c r="C43685">
        <v>0</v>
      </c>
    </row>
    <row r="43686" spans="2:3" x14ac:dyDescent="0.3">
      <c r="B43686" s="1">
        <f t="shared" si="684"/>
        <v>45961.361111146427</v>
      </c>
      <c r="C43686">
        <v>0</v>
      </c>
    </row>
    <row r="43687" spans="2:3" x14ac:dyDescent="0.3">
      <c r="B43687" s="1">
        <f t="shared" si="684"/>
        <v>45961.368055590872</v>
      </c>
      <c r="C43687">
        <v>0</v>
      </c>
    </row>
    <row r="43688" spans="2:3" x14ac:dyDescent="0.3">
      <c r="B43688" s="1">
        <f t="shared" si="684"/>
        <v>45961.375000035317</v>
      </c>
      <c r="C43688">
        <v>0</v>
      </c>
    </row>
    <row r="43689" spans="2:3" x14ac:dyDescent="0.3">
      <c r="B43689" s="1">
        <f t="shared" si="684"/>
        <v>45961.381944479763</v>
      </c>
      <c r="C43689">
        <v>0</v>
      </c>
    </row>
    <row r="43690" spans="2:3" x14ac:dyDescent="0.3">
      <c r="B43690" s="1">
        <f t="shared" si="684"/>
        <v>45961.388888924208</v>
      </c>
      <c r="C43690">
        <v>0</v>
      </c>
    </row>
    <row r="43691" spans="2:3" x14ac:dyDescent="0.3">
      <c r="B43691" s="1">
        <f t="shared" si="684"/>
        <v>45961.395833368653</v>
      </c>
      <c r="C43691">
        <v>0</v>
      </c>
    </row>
    <row r="43692" spans="2:3" x14ac:dyDescent="0.3">
      <c r="B43692" s="1">
        <f t="shared" si="684"/>
        <v>45961.402777813099</v>
      </c>
      <c r="C43692">
        <v>0</v>
      </c>
    </row>
    <row r="43693" spans="2:3" x14ac:dyDescent="0.3">
      <c r="B43693" s="1">
        <f t="shared" si="684"/>
        <v>45961.409722257544</v>
      </c>
      <c r="C43693">
        <v>0</v>
      </c>
    </row>
    <row r="43694" spans="2:3" x14ac:dyDescent="0.3">
      <c r="B43694" s="1">
        <f t="shared" si="684"/>
        <v>45961.416666701989</v>
      </c>
      <c r="C43694">
        <v>0</v>
      </c>
    </row>
    <row r="43695" spans="2:3" x14ac:dyDescent="0.3">
      <c r="B43695" s="1">
        <f t="shared" si="684"/>
        <v>45961.423611146434</v>
      </c>
      <c r="C43695">
        <v>0</v>
      </c>
    </row>
    <row r="43696" spans="2:3" x14ac:dyDescent="0.3">
      <c r="B43696" s="1">
        <f t="shared" si="684"/>
        <v>45961.43055559088</v>
      </c>
      <c r="C43696">
        <v>0</v>
      </c>
    </row>
    <row r="43697" spans="2:3" x14ac:dyDescent="0.3">
      <c r="B43697" s="1">
        <f t="shared" si="684"/>
        <v>45961.437500035325</v>
      </c>
      <c r="C43697">
        <v>0</v>
      </c>
    </row>
    <row r="43698" spans="2:3" x14ac:dyDescent="0.3">
      <c r="B43698" s="1">
        <f t="shared" si="684"/>
        <v>45961.44444447977</v>
      </c>
      <c r="C43698">
        <v>0</v>
      </c>
    </row>
    <row r="43699" spans="2:3" x14ac:dyDescent="0.3">
      <c r="B43699" s="1">
        <f t="shared" si="684"/>
        <v>45961.451388924215</v>
      </c>
      <c r="C43699">
        <v>0</v>
      </c>
    </row>
    <row r="43700" spans="2:3" x14ac:dyDescent="0.3">
      <c r="B43700" s="1">
        <f t="shared" si="684"/>
        <v>45961.458333368661</v>
      </c>
      <c r="C43700">
        <v>0</v>
      </c>
    </row>
    <row r="43701" spans="2:3" x14ac:dyDescent="0.3">
      <c r="B43701" s="1">
        <f t="shared" si="684"/>
        <v>45961.465277813106</v>
      </c>
      <c r="C43701">
        <v>0</v>
      </c>
    </row>
    <row r="43702" spans="2:3" x14ac:dyDescent="0.3">
      <c r="B43702" s="1">
        <f t="shared" si="684"/>
        <v>45961.472222257551</v>
      </c>
      <c r="C43702">
        <v>0</v>
      </c>
    </row>
    <row r="43703" spans="2:3" x14ac:dyDescent="0.3">
      <c r="B43703" s="1">
        <f t="shared" si="684"/>
        <v>45961.479166701996</v>
      </c>
      <c r="C43703">
        <v>0</v>
      </c>
    </row>
    <row r="43704" spans="2:3" x14ac:dyDescent="0.3">
      <c r="B43704" s="1">
        <f t="shared" si="684"/>
        <v>45961.486111146442</v>
      </c>
      <c r="C43704">
        <v>0</v>
      </c>
    </row>
    <row r="43705" spans="2:3" x14ac:dyDescent="0.3">
      <c r="B43705" s="1">
        <f t="shared" si="684"/>
        <v>45961.493055590887</v>
      </c>
      <c r="C43705">
        <v>0</v>
      </c>
    </row>
    <row r="43706" spans="2:3" x14ac:dyDescent="0.3">
      <c r="B43706" s="1">
        <f t="shared" si="684"/>
        <v>45961.500000035332</v>
      </c>
      <c r="C43706">
        <v>0</v>
      </c>
    </row>
    <row r="43707" spans="2:3" x14ac:dyDescent="0.3">
      <c r="B43707" s="1">
        <f t="shared" si="684"/>
        <v>45961.506944479777</v>
      </c>
      <c r="C43707">
        <v>0</v>
      </c>
    </row>
    <row r="43708" spans="2:3" x14ac:dyDescent="0.3">
      <c r="B43708" s="1">
        <f t="shared" si="684"/>
        <v>45961.513888924223</v>
      </c>
      <c r="C43708">
        <v>0</v>
      </c>
    </row>
    <row r="43709" spans="2:3" x14ac:dyDescent="0.3">
      <c r="B43709" s="1">
        <f t="shared" si="684"/>
        <v>45961.520833368668</v>
      </c>
      <c r="C43709">
        <v>0</v>
      </c>
    </row>
    <row r="43710" spans="2:3" x14ac:dyDescent="0.3">
      <c r="B43710" s="1">
        <f t="shared" si="684"/>
        <v>45961.527777813113</v>
      </c>
      <c r="C43710">
        <v>0</v>
      </c>
    </row>
    <row r="43711" spans="2:3" x14ac:dyDescent="0.3">
      <c r="B43711" s="1">
        <f t="shared" si="684"/>
        <v>45961.534722257558</v>
      </c>
      <c r="C43711">
        <v>0</v>
      </c>
    </row>
    <row r="43712" spans="2:3" x14ac:dyDescent="0.3">
      <c r="B43712" s="1">
        <f t="shared" ref="B43712:B43775" si="685">B43711+(B43711-B43710)</f>
        <v>45961.541666702004</v>
      </c>
      <c r="C43712">
        <v>0</v>
      </c>
    </row>
    <row r="43713" spans="2:3" x14ac:dyDescent="0.3">
      <c r="B43713" s="1">
        <f t="shared" si="685"/>
        <v>45961.548611146449</v>
      </c>
      <c r="C43713">
        <v>0</v>
      </c>
    </row>
    <row r="43714" spans="2:3" x14ac:dyDescent="0.3">
      <c r="B43714" s="1">
        <f t="shared" si="685"/>
        <v>45961.555555590894</v>
      </c>
      <c r="C43714">
        <v>0</v>
      </c>
    </row>
    <row r="43715" spans="2:3" x14ac:dyDescent="0.3">
      <c r="B43715" s="1">
        <f t="shared" si="685"/>
        <v>45961.562500035339</v>
      </c>
      <c r="C43715">
        <v>0</v>
      </c>
    </row>
    <row r="43716" spans="2:3" x14ac:dyDescent="0.3">
      <c r="B43716" s="1">
        <f t="shared" si="685"/>
        <v>45961.569444479785</v>
      </c>
      <c r="C43716">
        <v>0</v>
      </c>
    </row>
    <row r="43717" spans="2:3" x14ac:dyDescent="0.3">
      <c r="B43717" s="1">
        <f t="shared" si="685"/>
        <v>45961.57638892423</v>
      </c>
      <c r="C43717">
        <v>0</v>
      </c>
    </row>
    <row r="43718" spans="2:3" x14ac:dyDescent="0.3">
      <c r="B43718" s="1">
        <f t="shared" si="685"/>
        <v>45961.583333368675</v>
      </c>
      <c r="C43718">
        <v>0</v>
      </c>
    </row>
    <row r="43719" spans="2:3" x14ac:dyDescent="0.3">
      <c r="B43719" s="1">
        <f t="shared" si="685"/>
        <v>45961.59027781312</v>
      </c>
      <c r="C43719">
        <v>0</v>
      </c>
    </row>
    <row r="43720" spans="2:3" x14ac:dyDescent="0.3">
      <c r="B43720" s="1">
        <f t="shared" si="685"/>
        <v>45961.597222257566</v>
      </c>
      <c r="C43720">
        <v>0</v>
      </c>
    </row>
    <row r="43721" spans="2:3" x14ac:dyDescent="0.3">
      <c r="B43721" s="1">
        <f t="shared" si="685"/>
        <v>45961.604166702011</v>
      </c>
      <c r="C43721">
        <v>0</v>
      </c>
    </row>
    <row r="43722" spans="2:3" x14ac:dyDescent="0.3">
      <c r="B43722" s="1">
        <f t="shared" si="685"/>
        <v>45961.611111146456</v>
      </c>
      <c r="C43722">
        <v>0</v>
      </c>
    </row>
    <row r="43723" spans="2:3" x14ac:dyDescent="0.3">
      <c r="B43723" s="1">
        <f t="shared" si="685"/>
        <v>45961.618055590901</v>
      </c>
      <c r="C43723">
        <v>0</v>
      </c>
    </row>
    <row r="43724" spans="2:3" x14ac:dyDescent="0.3">
      <c r="B43724" s="1">
        <f t="shared" si="685"/>
        <v>45961.625000035347</v>
      </c>
      <c r="C43724">
        <v>0</v>
      </c>
    </row>
    <row r="43725" spans="2:3" x14ac:dyDescent="0.3">
      <c r="B43725" s="1">
        <f t="shared" si="685"/>
        <v>45961.631944479792</v>
      </c>
      <c r="C43725">
        <v>0</v>
      </c>
    </row>
    <row r="43726" spans="2:3" x14ac:dyDescent="0.3">
      <c r="B43726" s="1">
        <f t="shared" si="685"/>
        <v>45961.638888924237</v>
      </c>
      <c r="C43726">
        <v>0</v>
      </c>
    </row>
    <row r="43727" spans="2:3" x14ac:dyDescent="0.3">
      <c r="B43727" s="1">
        <f t="shared" si="685"/>
        <v>45961.645833368682</v>
      </c>
      <c r="C43727">
        <v>0</v>
      </c>
    </row>
    <row r="43728" spans="2:3" x14ac:dyDescent="0.3">
      <c r="B43728" s="1">
        <f t="shared" si="685"/>
        <v>45961.652777813128</v>
      </c>
      <c r="C43728">
        <v>0</v>
      </c>
    </row>
    <row r="43729" spans="2:3" x14ac:dyDescent="0.3">
      <c r="B43729" s="1">
        <f t="shared" si="685"/>
        <v>45961.659722257573</v>
      </c>
      <c r="C43729">
        <v>0</v>
      </c>
    </row>
    <row r="43730" spans="2:3" x14ac:dyDescent="0.3">
      <c r="B43730" s="1">
        <f t="shared" si="685"/>
        <v>45961.666666702018</v>
      </c>
      <c r="C43730">
        <v>0</v>
      </c>
    </row>
    <row r="43731" spans="2:3" x14ac:dyDescent="0.3">
      <c r="B43731" s="1">
        <f t="shared" si="685"/>
        <v>45961.673611146463</v>
      </c>
      <c r="C43731">
        <v>0</v>
      </c>
    </row>
    <row r="43732" spans="2:3" x14ac:dyDescent="0.3">
      <c r="B43732" s="1">
        <f t="shared" si="685"/>
        <v>45961.680555590909</v>
      </c>
      <c r="C43732">
        <v>0</v>
      </c>
    </row>
    <row r="43733" spans="2:3" x14ac:dyDescent="0.3">
      <c r="B43733" s="1">
        <f t="shared" si="685"/>
        <v>45961.687500035354</v>
      </c>
      <c r="C43733">
        <v>0</v>
      </c>
    </row>
    <row r="43734" spans="2:3" x14ac:dyDescent="0.3">
      <c r="B43734" s="1">
        <f t="shared" si="685"/>
        <v>45961.694444479799</v>
      </c>
      <c r="C43734">
        <v>0</v>
      </c>
    </row>
    <row r="43735" spans="2:3" x14ac:dyDescent="0.3">
      <c r="B43735" s="1">
        <f t="shared" si="685"/>
        <v>45961.701388924244</v>
      </c>
      <c r="C43735">
        <v>0</v>
      </c>
    </row>
    <row r="43736" spans="2:3" x14ac:dyDescent="0.3">
      <c r="B43736" s="1">
        <f t="shared" si="685"/>
        <v>45961.70833336869</v>
      </c>
      <c r="C43736">
        <v>0</v>
      </c>
    </row>
    <row r="43737" spans="2:3" x14ac:dyDescent="0.3">
      <c r="B43737" s="1">
        <f t="shared" si="685"/>
        <v>45961.715277813135</v>
      </c>
      <c r="C43737">
        <v>0</v>
      </c>
    </row>
    <row r="43738" spans="2:3" x14ac:dyDescent="0.3">
      <c r="B43738" s="1">
        <f t="shared" si="685"/>
        <v>45961.72222225758</v>
      </c>
      <c r="C43738">
        <v>0</v>
      </c>
    </row>
    <row r="43739" spans="2:3" x14ac:dyDescent="0.3">
      <c r="B43739" s="1">
        <f t="shared" si="685"/>
        <v>45961.729166702025</v>
      </c>
      <c r="C43739">
        <v>0</v>
      </c>
    </row>
    <row r="43740" spans="2:3" x14ac:dyDescent="0.3">
      <c r="B43740" s="1">
        <f t="shared" si="685"/>
        <v>45961.736111146471</v>
      </c>
      <c r="C43740">
        <v>0</v>
      </c>
    </row>
    <row r="43741" spans="2:3" x14ac:dyDescent="0.3">
      <c r="B43741" s="1">
        <f t="shared" si="685"/>
        <v>45961.743055590916</v>
      </c>
      <c r="C43741">
        <v>0</v>
      </c>
    </row>
    <row r="43742" spans="2:3" x14ac:dyDescent="0.3">
      <c r="B43742" s="1">
        <f t="shared" si="685"/>
        <v>45961.750000035361</v>
      </c>
      <c r="C43742">
        <v>0</v>
      </c>
    </row>
    <row r="43743" spans="2:3" x14ac:dyDescent="0.3">
      <c r="B43743" s="1">
        <f t="shared" si="685"/>
        <v>45961.756944479806</v>
      </c>
      <c r="C43743">
        <v>0</v>
      </c>
    </row>
    <row r="43744" spans="2:3" x14ac:dyDescent="0.3">
      <c r="B43744" s="1">
        <f t="shared" si="685"/>
        <v>45961.763888924252</v>
      </c>
      <c r="C43744">
        <v>0</v>
      </c>
    </row>
    <row r="43745" spans="2:3" x14ac:dyDescent="0.3">
      <c r="B43745" s="1">
        <f t="shared" si="685"/>
        <v>45961.770833368697</v>
      </c>
      <c r="C43745">
        <v>0</v>
      </c>
    </row>
    <row r="43746" spans="2:3" x14ac:dyDescent="0.3">
      <c r="B43746" s="1">
        <f t="shared" si="685"/>
        <v>45961.777777813142</v>
      </c>
      <c r="C43746">
        <v>0</v>
      </c>
    </row>
    <row r="43747" spans="2:3" x14ac:dyDescent="0.3">
      <c r="B43747" s="1">
        <f t="shared" si="685"/>
        <v>45961.784722257587</v>
      </c>
      <c r="C43747">
        <v>0</v>
      </c>
    </row>
    <row r="43748" spans="2:3" x14ac:dyDescent="0.3">
      <c r="B43748" s="1">
        <f t="shared" si="685"/>
        <v>45961.791666702033</v>
      </c>
      <c r="C43748">
        <v>0</v>
      </c>
    </row>
    <row r="43749" spans="2:3" x14ac:dyDescent="0.3">
      <c r="B43749" s="1">
        <f t="shared" si="685"/>
        <v>45961.798611146478</v>
      </c>
      <c r="C43749">
        <v>0</v>
      </c>
    </row>
    <row r="43750" spans="2:3" x14ac:dyDescent="0.3">
      <c r="B43750" s="1">
        <f t="shared" si="685"/>
        <v>45961.805555590923</v>
      </c>
      <c r="C43750">
        <v>0</v>
      </c>
    </row>
    <row r="43751" spans="2:3" x14ac:dyDescent="0.3">
      <c r="B43751" s="1">
        <f t="shared" si="685"/>
        <v>45961.812500035368</v>
      </c>
      <c r="C43751">
        <v>0</v>
      </c>
    </row>
    <row r="43752" spans="2:3" x14ac:dyDescent="0.3">
      <c r="B43752" s="1">
        <f t="shared" si="685"/>
        <v>45961.819444479814</v>
      </c>
      <c r="C43752">
        <v>0</v>
      </c>
    </row>
    <row r="43753" spans="2:3" x14ac:dyDescent="0.3">
      <c r="B43753" s="1">
        <f t="shared" si="685"/>
        <v>45961.826388924259</v>
      </c>
      <c r="C43753">
        <v>0</v>
      </c>
    </row>
    <row r="43754" spans="2:3" x14ac:dyDescent="0.3">
      <c r="B43754" s="1">
        <f t="shared" si="685"/>
        <v>45961.833333368704</v>
      </c>
      <c r="C43754">
        <v>0</v>
      </c>
    </row>
    <row r="43755" spans="2:3" x14ac:dyDescent="0.3">
      <c r="B43755" s="1">
        <f t="shared" si="685"/>
        <v>45961.840277813149</v>
      </c>
      <c r="C43755">
        <v>0</v>
      </c>
    </row>
    <row r="43756" spans="2:3" x14ac:dyDescent="0.3">
      <c r="B43756" s="1">
        <f t="shared" si="685"/>
        <v>45961.847222257595</v>
      </c>
      <c r="C43756">
        <v>0</v>
      </c>
    </row>
    <row r="43757" spans="2:3" x14ac:dyDescent="0.3">
      <c r="B43757" s="1">
        <f t="shared" si="685"/>
        <v>45961.85416670204</v>
      </c>
      <c r="C43757">
        <v>0</v>
      </c>
    </row>
    <row r="43758" spans="2:3" x14ac:dyDescent="0.3">
      <c r="B43758" s="1">
        <f t="shared" si="685"/>
        <v>45961.861111146485</v>
      </c>
      <c r="C43758">
        <v>0</v>
      </c>
    </row>
    <row r="43759" spans="2:3" x14ac:dyDescent="0.3">
      <c r="B43759" s="1">
        <f t="shared" si="685"/>
        <v>45961.86805559093</v>
      </c>
      <c r="C43759">
        <v>0</v>
      </c>
    </row>
    <row r="43760" spans="2:3" x14ac:dyDescent="0.3">
      <c r="B43760" s="1">
        <f t="shared" si="685"/>
        <v>45961.875000035376</v>
      </c>
      <c r="C43760">
        <v>0</v>
      </c>
    </row>
    <row r="43761" spans="2:3" x14ac:dyDescent="0.3">
      <c r="B43761" s="1">
        <f t="shared" si="685"/>
        <v>45961.881944479821</v>
      </c>
      <c r="C43761">
        <v>0</v>
      </c>
    </row>
    <row r="43762" spans="2:3" x14ac:dyDescent="0.3">
      <c r="B43762" s="1">
        <f t="shared" si="685"/>
        <v>45961.888888924266</v>
      </c>
      <c r="C43762">
        <v>0</v>
      </c>
    </row>
    <row r="43763" spans="2:3" x14ac:dyDescent="0.3">
      <c r="B43763" s="1">
        <f t="shared" si="685"/>
        <v>45961.895833368711</v>
      </c>
      <c r="C43763">
        <v>0</v>
      </c>
    </row>
    <row r="43764" spans="2:3" x14ac:dyDescent="0.3">
      <c r="B43764" s="1">
        <f t="shared" si="685"/>
        <v>45961.902777813157</v>
      </c>
      <c r="C43764">
        <v>0</v>
      </c>
    </row>
    <row r="43765" spans="2:3" x14ac:dyDescent="0.3">
      <c r="B43765" s="1">
        <f t="shared" si="685"/>
        <v>45961.909722257602</v>
      </c>
      <c r="C43765">
        <v>0</v>
      </c>
    </row>
    <row r="43766" spans="2:3" x14ac:dyDescent="0.3">
      <c r="B43766" s="1">
        <f t="shared" si="685"/>
        <v>45961.916666702047</v>
      </c>
      <c r="C43766">
        <v>0</v>
      </c>
    </row>
    <row r="43767" spans="2:3" x14ac:dyDescent="0.3">
      <c r="B43767" s="1">
        <f t="shared" si="685"/>
        <v>45961.923611146492</v>
      </c>
      <c r="C43767">
        <v>0</v>
      </c>
    </row>
    <row r="43768" spans="2:3" x14ac:dyDescent="0.3">
      <c r="B43768" s="1">
        <f t="shared" si="685"/>
        <v>45961.930555590938</v>
      </c>
      <c r="C43768">
        <v>0</v>
      </c>
    </row>
    <row r="43769" spans="2:3" x14ac:dyDescent="0.3">
      <c r="B43769" s="1">
        <f t="shared" si="685"/>
        <v>45961.937500035383</v>
      </c>
      <c r="C43769">
        <v>0</v>
      </c>
    </row>
    <row r="43770" spans="2:3" x14ac:dyDescent="0.3">
      <c r="B43770" s="1">
        <f t="shared" si="685"/>
        <v>45961.944444479828</v>
      </c>
      <c r="C43770">
        <v>0</v>
      </c>
    </row>
    <row r="43771" spans="2:3" x14ac:dyDescent="0.3">
      <c r="B43771" s="1">
        <f t="shared" si="685"/>
        <v>45961.951388924273</v>
      </c>
      <c r="C43771">
        <v>0</v>
      </c>
    </row>
    <row r="43772" spans="2:3" x14ac:dyDescent="0.3">
      <c r="B43772" s="1">
        <f t="shared" si="685"/>
        <v>45961.958333368719</v>
      </c>
      <c r="C43772">
        <v>0</v>
      </c>
    </row>
    <row r="43773" spans="2:3" x14ac:dyDescent="0.3">
      <c r="B43773" s="1">
        <f t="shared" si="685"/>
        <v>45961.965277813164</v>
      </c>
      <c r="C43773">
        <v>0</v>
      </c>
    </row>
    <row r="43774" spans="2:3" x14ac:dyDescent="0.3">
      <c r="B43774" s="1">
        <f t="shared" si="685"/>
        <v>45961.972222257609</v>
      </c>
      <c r="C43774">
        <v>0</v>
      </c>
    </row>
    <row r="43775" spans="2:3" x14ac:dyDescent="0.3">
      <c r="B43775" s="1">
        <f t="shared" si="685"/>
        <v>45961.979166702054</v>
      </c>
      <c r="C43775">
        <v>0</v>
      </c>
    </row>
    <row r="43776" spans="2:3" x14ac:dyDescent="0.3">
      <c r="B43776" s="1">
        <f t="shared" ref="B43776:B43839" si="686">B43775+(B43775-B43774)</f>
        <v>45961.9861111465</v>
      </c>
      <c r="C43776">
        <v>0</v>
      </c>
    </row>
    <row r="43777" spans="2:3" x14ac:dyDescent="0.3">
      <c r="B43777" s="1">
        <f t="shared" si="686"/>
        <v>45961.993055590945</v>
      </c>
      <c r="C43777">
        <v>0</v>
      </c>
    </row>
    <row r="43778" spans="2:3" x14ac:dyDescent="0.3">
      <c r="B43778" s="1">
        <f t="shared" si="686"/>
        <v>45962.00000003539</v>
      </c>
      <c r="C43778">
        <v>0</v>
      </c>
    </row>
    <row r="43779" spans="2:3" x14ac:dyDescent="0.3">
      <c r="B43779" s="1">
        <f t="shared" si="686"/>
        <v>45962.006944479836</v>
      </c>
      <c r="C43779">
        <v>0</v>
      </c>
    </row>
    <row r="43780" spans="2:3" x14ac:dyDescent="0.3">
      <c r="B43780" s="1">
        <f t="shared" si="686"/>
        <v>45962.013888924281</v>
      </c>
      <c r="C43780">
        <v>0</v>
      </c>
    </row>
    <row r="43781" spans="2:3" x14ac:dyDescent="0.3">
      <c r="B43781" s="1">
        <f t="shared" si="686"/>
        <v>45962.020833368726</v>
      </c>
      <c r="C43781">
        <v>0</v>
      </c>
    </row>
    <row r="43782" spans="2:3" x14ac:dyDescent="0.3">
      <c r="B43782" s="1">
        <f t="shared" si="686"/>
        <v>45962.027777813171</v>
      </c>
      <c r="C43782">
        <v>0</v>
      </c>
    </row>
    <row r="43783" spans="2:3" x14ac:dyDescent="0.3">
      <c r="B43783" s="1">
        <f t="shared" si="686"/>
        <v>45962.034722257617</v>
      </c>
      <c r="C43783">
        <v>0</v>
      </c>
    </row>
    <row r="43784" spans="2:3" x14ac:dyDescent="0.3">
      <c r="B43784" s="1">
        <f t="shared" si="686"/>
        <v>45962.041666702062</v>
      </c>
      <c r="C43784">
        <v>0</v>
      </c>
    </row>
    <row r="43785" spans="2:3" x14ac:dyDescent="0.3">
      <c r="B43785" s="1">
        <f t="shared" si="686"/>
        <v>45962.048611146507</v>
      </c>
      <c r="C43785">
        <v>0</v>
      </c>
    </row>
    <row r="43786" spans="2:3" x14ac:dyDescent="0.3">
      <c r="B43786" s="1">
        <f t="shared" si="686"/>
        <v>45962.055555590952</v>
      </c>
      <c r="C43786">
        <v>0</v>
      </c>
    </row>
    <row r="43787" spans="2:3" x14ac:dyDescent="0.3">
      <c r="B43787" s="1">
        <f t="shared" si="686"/>
        <v>45962.062500035398</v>
      </c>
      <c r="C43787">
        <v>0</v>
      </c>
    </row>
    <row r="43788" spans="2:3" x14ac:dyDescent="0.3">
      <c r="B43788" s="1">
        <f t="shared" si="686"/>
        <v>45962.069444479843</v>
      </c>
      <c r="C43788">
        <v>0</v>
      </c>
    </row>
    <row r="43789" spans="2:3" x14ac:dyDescent="0.3">
      <c r="B43789" s="1">
        <f t="shared" si="686"/>
        <v>45962.076388924288</v>
      </c>
      <c r="C43789">
        <v>0</v>
      </c>
    </row>
    <row r="43790" spans="2:3" x14ac:dyDescent="0.3">
      <c r="B43790" s="1">
        <f t="shared" si="686"/>
        <v>45962.083333368733</v>
      </c>
      <c r="C43790">
        <v>0</v>
      </c>
    </row>
    <row r="43791" spans="2:3" x14ac:dyDescent="0.3">
      <c r="B43791" s="1">
        <f t="shared" si="686"/>
        <v>45962.090277813179</v>
      </c>
      <c r="C43791">
        <v>0</v>
      </c>
    </row>
    <row r="43792" spans="2:3" x14ac:dyDescent="0.3">
      <c r="B43792" s="1">
        <f t="shared" si="686"/>
        <v>45962.097222257624</v>
      </c>
      <c r="C43792">
        <v>0</v>
      </c>
    </row>
    <row r="43793" spans="2:3" x14ac:dyDescent="0.3">
      <c r="B43793" s="1">
        <f t="shared" si="686"/>
        <v>45962.104166702069</v>
      </c>
      <c r="C43793">
        <v>0</v>
      </c>
    </row>
    <row r="43794" spans="2:3" x14ac:dyDescent="0.3">
      <c r="B43794" s="1">
        <f t="shared" si="686"/>
        <v>45962.111111146514</v>
      </c>
      <c r="C43794">
        <v>0</v>
      </c>
    </row>
    <row r="43795" spans="2:3" x14ac:dyDescent="0.3">
      <c r="B43795" s="1">
        <f t="shared" si="686"/>
        <v>45962.11805559096</v>
      </c>
      <c r="C43795">
        <v>0</v>
      </c>
    </row>
    <row r="43796" spans="2:3" x14ac:dyDescent="0.3">
      <c r="B43796" s="1">
        <f t="shared" si="686"/>
        <v>45962.125000035405</v>
      </c>
      <c r="C43796">
        <v>0</v>
      </c>
    </row>
    <row r="43797" spans="2:3" x14ac:dyDescent="0.3">
      <c r="B43797" s="1">
        <f t="shared" si="686"/>
        <v>45962.13194447985</v>
      </c>
      <c r="C43797">
        <v>0</v>
      </c>
    </row>
    <row r="43798" spans="2:3" x14ac:dyDescent="0.3">
      <c r="B43798" s="1">
        <f t="shared" si="686"/>
        <v>45962.138888924295</v>
      </c>
      <c r="C43798">
        <v>0</v>
      </c>
    </row>
    <row r="43799" spans="2:3" x14ac:dyDescent="0.3">
      <c r="B43799" s="1">
        <f t="shared" si="686"/>
        <v>45962.145833368741</v>
      </c>
      <c r="C43799">
        <v>0</v>
      </c>
    </row>
    <row r="43800" spans="2:3" x14ac:dyDescent="0.3">
      <c r="B43800" s="1">
        <f t="shared" si="686"/>
        <v>45962.152777813186</v>
      </c>
      <c r="C43800">
        <v>0</v>
      </c>
    </row>
    <row r="43801" spans="2:3" x14ac:dyDescent="0.3">
      <c r="B43801" s="1">
        <f t="shared" si="686"/>
        <v>45962.159722257631</v>
      </c>
      <c r="C43801">
        <v>0</v>
      </c>
    </row>
    <row r="43802" spans="2:3" x14ac:dyDescent="0.3">
      <c r="B43802" s="1">
        <f t="shared" si="686"/>
        <v>45962.166666702076</v>
      </c>
      <c r="C43802">
        <v>0</v>
      </c>
    </row>
    <row r="43803" spans="2:3" x14ac:dyDescent="0.3">
      <c r="B43803" s="1">
        <f t="shared" si="686"/>
        <v>45962.173611146522</v>
      </c>
      <c r="C43803">
        <v>0</v>
      </c>
    </row>
    <row r="43804" spans="2:3" x14ac:dyDescent="0.3">
      <c r="B43804" s="1">
        <f t="shared" si="686"/>
        <v>45962.180555590967</v>
      </c>
      <c r="C43804">
        <v>0</v>
      </c>
    </row>
    <row r="43805" spans="2:3" x14ac:dyDescent="0.3">
      <c r="B43805" s="1">
        <f t="shared" si="686"/>
        <v>45962.187500035412</v>
      </c>
      <c r="C43805">
        <v>0</v>
      </c>
    </row>
    <row r="43806" spans="2:3" x14ac:dyDescent="0.3">
      <c r="B43806" s="1">
        <f t="shared" si="686"/>
        <v>45962.194444479857</v>
      </c>
      <c r="C43806">
        <v>0</v>
      </c>
    </row>
    <row r="43807" spans="2:3" x14ac:dyDescent="0.3">
      <c r="B43807" s="1">
        <f t="shared" si="686"/>
        <v>45962.201388924303</v>
      </c>
      <c r="C43807">
        <v>0</v>
      </c>
    </row>
    <row r="43808" spans="2:3" x14ac:dyDescent="0.3">
      <c r="B43808" s="1">
        <f t="shared" si="686"/>
        <v>45962.208333368748</v>
      </c>
      <c r="C43808">
        <v>0</v>
      </c>
    </row>
    <row r="43809" spans="2:3" x14ac:dyDescent="0.3">
      <c r="B43809" s="1">
        <f t="shared" si="686"/>
        <v>45962.215277813193</v>
      </c>
      <c r="C43809">
        <v>0</v>
      </c>
    </row>
    <row r="43810" spans="2:3" x14ac:dyDescent="0.3">
      <c r="B43810" s="1">
        <f t="shared" si="686"/>
        <v>45962.222222257638</v>
      </c>
      <c r="C43810">
        <v>0</v>
      </c>
    </row>
    <row r="43811" spans="2:3" x14ac:dyDescent="0.3">
      <c r="B43811" s="1">
        <f t="shared" si="686"/>
        <v>45962.229166702084</v>
      </c>
      <c r="C43811">
        <v>0</v>
      </c>
    </row>
    <row r="43812" spans="2:3" x14ac:dyDescent="0.3">
      <c r="B43812" s="1">
        <f t="shared" si="686"/>
        <v>45962.236111146529</v>
      </c>
      <c r="C43812">
        <v>0</v>
      </c>
    </row>
    <row r="43813" spans="2:3" x14ac:dyDescent="0.3">
      <c r="B43813" s="1">
        <f t="shared" si="686"/>
        <v>45962.243055590974</v>
      </c>
      <c r="C43813">
        <v>0</v>
      </c>
    </row>
    <row r="43814" spans="2:3" x14ac:dyDescent="0.3">
      <c r="B43814" s="1">
        <f t="shared" si="686"/>
        <v>45962.250000035419</v>
      </c>
      <c r="C43814">
        <v>0</v>
      </c>
    </row>
    <row r="43815" spans="2:3" x14ac:dyDescent="0.3">
      <c r="B43815" s="1">
        <f t="shared" si="686"/>
        <v>45962.256944479865</v>
      </c>
      <c r="C43815">
        <v>0</v>
      </c>
    </row>
    <row r="43816" spans="2:3" x14ac:dyDescent="0.3">
      <c r="B43816" s="1">
        <f t="shared" si="686"/>
        <v>45962.26388892431</v>
      </c>
      <c r="C43816">
        <v>0</v>
      </c>
    </row>
    <row r="43817" spans="2:3" x14ac:dyDescent="0.3">
      <c r="B43817" s="1">
        <f t="shared" si="686"/>
        <v>45962.270833368755</v>
      </c>
      <c r="C43817">
        <v>0</v>
      </c>
    </row>
    <row r="43818" spans="2:3" x14ac:dyDescent="0.3">
      <c r="B43818" s="1">
        <f t="shared" si="686"/>
        <v>45962.2777778132</v>
      </c>
      <c r="C43818">
        <v>0</v>
      </c>
    </row>
    <row r="43819" spans="2:3" x14ac:dyDescent="0.3">
      <c r="B43819" s="1">
        <f t="shared" si="686"/>
        <v>45962.284722257646</v>
      </c>
      <c r="C43819">
        <v>0</v>
      </c>
    </row>
    <row r="43820" spans="2:3" x14ac:dyDescent="0.3">
      <c r="B43820" s="1">
        <f t="shared" si="686"/>
        <v>45962.291666702091</v>
      </c>
      <c r="C43820">
        <v>0</v>
      </c>
    </row>
    <row r="43821" spans="2:3" x14ac:dyDescent="0.3">
      <c r="B43821" s="1">
        <f t="shared" si="686"/>
        <v>45962.298611146536</v>
      </c>
      <c r="C43821">
        <v>0</v>
      </c>
    </row>
    <row r="43822" spans="2:3" x14ac:dyDescent="0.3">
      <c r="B43822" s="1">
        <f t="shared" si="686"/>
        <v>45962.305555590981</v>
      </c>
      <c r="C43822">
        <v>0</v>
      </c>
    </row>
    <row r="43823" spans="2:3" x14ac:dyDescent="0.3">
      <c r="B43823" s="1">
        <f t="shared" si="686"/>
        <v>45962.312500035427</v>
      </c>
      <c r="C43823">
        <v>0</v>
      </c>
    </row>
    <row r="43824" spans="2:3" x14ac:dyDescent="0.3">
      <c r="B43824" s="1">
        <f t="shared" si="686"/>
        <v>45962.319444479872</v>
      </c>
      <c r="C43824">
        <v>0</v>
      </c>
    </row>
    <row r="43825" spans="2:3" x14ac:dyDescent="0.3">
      <c r="B43825" s="1">
        <f t="shared" si="686"/>
        <v>45962.326388924317</v>
      </c>
      <c r="C43825">
        <v>0</v>
      </c>
    </row>
    <row r="43826" spans="2:3" x14ac:dyDescent="0.3">
      <c r="B43826" s="1">
        <f t="shared" si="686"/>
        <v>45962.333333368762</v>
      </c>
      <c r="C43826">
        <v>0</v>
      </c>
    </row>
    <row r="43827" spans="2:3" x14ac:dyDescent="0.3">
      <c r="B43827" s="1">
        <f t="shared" si="686"/>
        <v>45962.340277813208</v>
      </c>
      <c r="C43827">
        <v>0</v>
      </c>
    </row>
    <row r="43828" spans="2:3" x14ac:dyDescent="0.3">
      <c r="B43828" s="1">
        <f t="shared" si="686"/>
        <v>45962.347222257653</v>
      </c>
      <c r="C43828">
        <v>0</v>
      </c>
    </row>
    <row r="43829" spans="2:3" x14ac:dyDescent="0.3">
      <c r="B43829" s="1">
        <f t="shared" si="686"/>
        <v>45962.354166702098</v>
      </c>
      <c r="C43829">
        <v>0</v>
      </c>
    </row>
    <row r="43830" spans="2:3" x14ac:dyDescent="0.3">
      <c r="B43830" s="1">
        <f t="shared" si="686"/>
        <v>45962.361111146543</v>
      </c>
      <c r="C43830">
        <v>0</v>
      </c>
    </row>
    <row r="43831" spans="2:3" x14ac:dyDescent="0.3">
      <c r="B43831" s="1">
        <f t="shared" si="686"/>
        <v>45962.368055590989</v>
      </c>
      <c r="C43831">
        <v>0</v>
      </c>
    </row>
    <row r="43832" spans="2:3" x14ac:dyDescent="0.3">
      <c r="B43832" s="1">
        <f t="shared" si="686"/>
        <v>45962.375000035434</v>
      </c>
      <c r="C43832">
        <v>0</v>
      </c>
    </row>
    <row r="43833" spans="2:3" x14ac:dyDescent="0.3">
      <c r="B43833" s="1">
        <f t="shared" si="686"/>
        <v>45962.381944479879</v>
      </c>
      <c r="C43833">
        <v>0</v>
      </c>
    </row>
    <row r="43834" spans="2:3" x14ac:dyDescent="0.3">
      <c r="B43834" s="1">
        <f t="shared" si="686"/>
        <v>45962.388888924324</v>
      </c>
      <c r="C43834">
        <v>0</v>
      </c>
    </row>
    <row r="43835" spans="2:3" x14ac:dyDescent="0.3">
      <c r="B43835" s="1">
        <f t="shared" si="686"/>
        <v>45962.39583336877</v>
      </c>
      <c r="C43835">
        <v>0</v>
      </c>
    </row>
    <row r="43836" spans="2:3" x14ac:dyDescent="0.3">
      <c r="B43836" s="1">
        <f t="shared" si="686"/>
        <v>45962.402777813215</v>
      </c>
      <c r="C43836">
        <v>0</v>
      </c>
    </row>
    <row r="43837" spans="2:3" x14ac:dyDescent="0.3">
      <c r="B43837" s="1">
        <f t="shared" si="686"/>
        <v>45962.40972225766</v>
      </c>
      <c r="C43837">
        <v>0</v>
      </c>
    </row>
    <row r="43838" spans="2:3" x14ac:dyDescent="0.3">
      <c r="B43838" s="1">
        <f t="shared" si="686"/>
        <v>45962.416666702105</v>
      </c>
      <c r="C43838">
        <v>0</v>
      </c>
    </row>
    <row r="43839" spans="2:3" x14ac:dyDescent="0.3">
      <c r="B43839" s="1">
        <f t="shared" si="686"/>
        <v>45962.423611146551</v>
      </c>
      <c r="C43839">
        <v>0</v>
      </c>
    </row>
    <row r="43840" spans="2:3" x14ac:dyDescent="0.3">
      <c r="B43840" s="1">
        <f t="shared" ref="B43840:B43903" si="687">B43839+(B43839-B43838)</f>
        <v>45962.430555590996</v>
      </c>
      <c r="C43840">
        <v>0</v>
      </c>
    </row>
    <row r="43841" spans="2:3" x14ac:dyDescent="0.3">
      <c r="B43841" s="1">
        <f t="shared" si="687"/>
        <v>45962.437500035441</v>
      </c>
      <c r="C43841">
        <v>0</v>
      </c>
    </row>
    <row r="43842" spans="2:3" x14ac:dyDescent="0.3">
      <c r="B43842" s="1">
        <f t="shared" si="687"/>
        <v>45962.444444479886</v>
      </c>
      <c r="C43842">
        <v>0</v>
      </c>
    </row>
    <row r="43843" spans="2:3" x14ac:dyDescent="0.3">
      <c r="B43843" s="1">
        <f t="shared" si="687"/>
        <v>45962.451388924332</v>
      </c>
      <c r="C43843">
        <v>0</v>
      </c>
    </row>
    <row r="43844" spans="2:3" x14ac:dyDescent="0.3">
      <c r="B43844" s="1">
        <f t="shared" si="687"/>
        <v>45962.458333368777</v>
      </c>
      <c r="C43844">
        <v>0</v>
      </c>
    </row>
    <row r="43845" spans="2:3" x14ac:dyDescent="0.3">
      <c r="B43845" s="1">
        <f t="shared" si="687"/>
        <v>45962.465277813222</v>
      </c>
      <c r="C43845">
        <v>0</v>
      </c>
    </row>
    <row r="43846" spans="2:3" x14ac:dyDescent="0.3">
      <c r="B43846" s="1">
        <f t="shared" si="687"/>
        <v>45962.472222257667</v>
      </c>
      <c r="C43846">
        <v>0</v>
      </c>
    </row>
    <row r="43847" spans="2:3" x14ac:dyDescent="0.3">
      <c r="B43847" s="1">
        <f t="shared" si="687"/>
        <v>45962.479166702113</v>
      </c>
      <c r="C43847">
        <v>0</v>
      </c>
    </row>
    <row r="43848" spans="2:3" x14ac:dyDescent="0.3">
      <c r="B43848" s="1">
        <f t="shared" si="687"/>
        <v>45962.486111146558</v>
      </c>
      <c r="C43848">
        <v>0</v>
      </c>
    </row>
    <row r="43849" spans="2:3" x14ac:dyDescent="0.3">
      <c r="B43849" s="1">
        <f t="shared" si="687"/>
        <v>45962.493055591003</v>
      </c>
      <c r="C43849">
        <v>0</v>
      </c>
    </row>
    <row r="43850" spans="2:3" x14ac:dyDescent="0.3">
      <c r="B43850" s="1">
        <f t="shared" si="687"/>
        <v>45962.500000035448</v>
      </c>
      <c r="C43850">
        <v>0</v>
      </c>
    </row>
    <row r="43851" spans="2:3" x14ac:dyDescent="0.3">
      <c r="B43851" s="1">
        <f t="shared" si="687"/>
        <v>45962.506944479894</v>
      </c>
      <c r="C43851">
        <v>0</v>
      </c>
    </row>
    <row r="43852" spans="2:3" x14ac:dyDescent="0.3">
      <c r="B43852" s="1">
        <f t="shared" si="687"/>
        <v>45962.513888924339</v>
      </c>
      <c r="C43852">
        <v>0</v>
      </c>
    </row>
    <row r="43853" spans="2:3" x14ac:dyDescent="0.3">
      <c r="B43853" s="1">
        <f t="shared" si="687"/>
        <v>45962.520833368784</v>
      </c>
      <c r="C43853">
        <v>0</v>
      </c>
    </row>
    <row r="43854" spans="2:3" x14ac:dyDescent="0.3">
      <c r="B43854" s="1">
        <f t="shared" si="687"/>
        <v>45962.527777813229</v>
      </c>
      <c r="C43854">
        <v>0</v>
      </c>
    </row>
    <row r="43855" spans="2:3" x14ac:dyDescent="0.3">
      <c r="B43855" s="1">
        <f t="shared" si="687"/>
        <v>45962.534722257675</v>
      </c>
      <c r="C43855">
        <v>0</v>
      </c>
    </row>
    <row r="43856" spans="2:3" x14ac:dyDescent="0.3">
      <c r="B43856" s="1">
        <f t="shared" si="687"/>
        <v>45962.54166670212</v>
      </c>
      <c r="C43856">
        <v>0</v>
      </c>
    </row>
    <row r="43857" spans="2:3" x14ac:dyDescent="0.3">
      <c r="B43857" s="1">
        <f t="shared" si="687"/>
        <v>45962.548611146565</v>
      </c>
      <c r="C43857">
        <v>0</v>
      </c>
    </row>
    <row r="43858" spans="2:3" x14ac:dyDescent="0.3">
      <c r="B43858" s="1">
        <f t="shared" si="687"/>
        <v>45962.55555559101</v>
      </c>
      <c r="C43858">
        <v>0</v>
      </c>
    </row>
    <row r="43859" spans="2:3" x14ac:dyDescent="0.3">
      <c r="B43859" s="1">
        <f t="shared" si="687"/>
        <v>45962.562500035456</v>
      </c>
      <c r="C43859">
        <v>0</v>
      </c>
    </row>
    <row r="43860" spans="2:3" x14ac:dyDescent="0.3">
      <c r="B43860" s="1">
        <f t="shared" si="687"/>
        <v>45962.569444479901</v>
      </c>
      <c r="C43860">
        <v>0</v>
      </c>
    </row>
    <row r="43861" spans="2:3" x14ac:dyDescent="0.3">
      <c r="B43861" s="1">
        <f t="shared" si="687"/>
        <v>45962.576388924346</v>
      </c>
      <c r="C43861">
        <v>0</v>
      </c>
    </row>
    <row r="43862" spans="2:3" x14ac:dyDescent="0.3">
      <c r="B43862" s="1">
        <f t="shared" si="687"/>
        <v>45962.583333368792</v>
      </c>
      <c r="C43862">
        <v>0</v>
      </c>
    </row>
    <row r="43863" spans="2:3" x14ac:dyDescent="0.3">
      <c r="B43863" s="1">
        <f t="shared" si="687"/>
        <v>45962.590277813237</v>
      </c>
      <c r="C43863">
        <v>0</v>
      </c>
    </row>
    <row r="43864" spans="2:3" x14ac:dyDescent="0.3">
      <c r="B43864" s="1">
        <f t="shared" si="687"/>
        <v>45962.597222257682</v>
      </c>
      <c r="C43864">
        <v>0</v>
      </c>
    </row>
    <row r="43865" spans="2:3" x14ac:dyDescent="0.3">
      <c r="B43865" s="1">
        <f t="shared" si="687"/>
        <v>45962.604166702127</v>
      </c>
      <c r="C43865">
        <v>0</v>
      </c>
    </row>
    <row r="43866" spans="2:3" x14ac:dyDescent="0.3">
      <c r="B43866" s="1">
        <f t="shared" si="687"/>
        <v>45962.611111146573</v>
      </c>
      <c r="C43866">
        <v>0</v>
      </c>
    </row>
    <row r="43867" spans="2:3" x14ac:dyDescent="0.3">
      <c r="B43867" s="1">
        <f t="shared" si="687"/>
        <v>45962.618055591018</v>
      </c>
      <c r="C43867">
        <v>0</v>
      </c>
    </row>
    <row r="43868" spans="2:3" x14ac:dyDescent="0.3">
      <c r="B43868" s="1">
        <f t="shared" si="687"/>
        <v>45962.625000035463</v>
      </c>
      <c r="C43868">
        <v>0</v>
      </c>
    </row>
    <row r="43869" spans="2:3" x14ac:dyDescent="0.3">
      <c r="B43869" s="1">
        <f t="shared" si="687"/>
        <v>45962.631944479908</v>
      </c>
      <c r="C43869">
        <v>0</v>
      </c>
    </row>
    <row r="43870" spans="2:3" x14ac:dyDescent="0.3">
      <c r="B43870" s="1">
        <f t="shared" si="687"/>
        <v>45962.638888924354</v>
      </c>
      <c r="C43870">
        <v>0</v>
      </c>
    </row>
    <row r="43871" spans="2:3" x14ac:dyDescent="0.3">
      <c r="B43871" s="1">
        <f t="shared" si="687"/>
        <v>45962.645833368799</v>
      </c>
      <c r="C43871">
        <v>0</v>
      </c>
    </row>
    <row r="43872" spans="2:3" x14ac:dyDescent="0.3">
      <c r="B43872" s="1">
        <f t="shared" si="687"/>
        <v>45962.652777813244</v>
      </c>
      <c r="C43872">
        <v>0</v>
      </c>
    </row>
    <row r="43873" spans="2:3" x14ac:dyDescent="0.3">
      <c r="B43873" s="1">
        <f t="shared" si="687"/>
        <v>45962.659722257689</v>
      </c>
      <c r="C43873">
        <v>0</v>
      </c>
    </row>
    <row r="43874" spans="2:3" x14ac:dyDescent="0.3">
      <c r="B43874" s="1">
        <f t="shared" si="687"/>
        <v>45962.666666702135</v>
      </c>
      <c r="C43874">
        <v>0</v>
      </c>
    </row>
    <row r="43875" spans="2:3" x14ac:dyDescent="0.3">
      <c r="B43875" s="1">
        <f t="shared" si="687"/>
        <v>45962.67361114658</v>
      </c>
      <c r="C43875">
        <v>0</v>
      </c>
    </row>
    <row r="43876" spans="2:3" x14ac:dyDescent="0.3">
      <c r="B43876" s="1">
        <f t="shared" si="687"/>
        <v>45962.680555591025</v>
      </c>
      <c r="C43876">
        <v>0</v>
      </c>
    </row>
    <row r="43877" spans="2:3" x14ac:dyDescent="0.3">
      <c r="B43877" s="1">
        <f t="shared" si="687"/>
        <v>45962.68750003547</v>
      </c>
      <c r="C43877">
        <v>0</v>
      </c>
    </row>
    <row r="43878" spans="2:3" x14ac:dyDescent="0.3">
      <c r="B43878" s="1">
        <f t="shared" si="687"/>
        <v>45962.694444479916</v>
      </c>
      <c r="C43878">
        <v>0</v>
      </c>
    </row>
    <row r="43879" spans="2:3" x14ac:dyDescent="0.3">
      <c r="B43879" s="1">
        <f t="shared" si="687"/>
        <v>45962.701388924361</v>
      </c>
      <c r="C43879">
        <v>0</v>
      </c>
    </row>
    <row r="43880" spans="2:3" x14ac:dyDescent="0.3">
      <c r="B43880" s="1">
        <f t="shared" si="687"/>
        <v>45962.708333368806</v>
      </c>
      <c r="C43880">
        <v>0</v>
      </c>
    </row>
    <row r="43881" spans="2:3" x14ac:dyDescent="0.3">
      <c r="B43881" s="1">
        <f t="shared" si="687"/>
        <v>45962.715277813251</v>
      </c>
      <c r="C43881">
        <v>0</v>
      </c>
    </row>
    <row r="43882" spans="2:3" x14ac:dyDescent="0.3">
      <c r="B43882" s="1">
        <f t="shared" si="687"/>
        <v>45962.722222257697</v>
      </c>
      <c r="C43882">
        <v>0</v>
      </c>
    </row>
    <row r="43883" spans="2:3" x14ac:dyDescent="0.3">
      <c r="B43883" s="1">
        <f t="shared" si="687"/>
        <v>45962.729166702142</v>
      </c>
      <c r="C43883">
        <v>0</v>
      </c>
    </row>
    <row r="43884" spans="2:3" x14ac:dyDescent="0.3">
      <c r="B43884" s="1">
        <f t="shared" si="687"/>
        <v>45962.736111146587</v>
      </c>
      <c r="C43884">
        <v>0</v>
      </c>
    </row>
    <row r="43885" spans="2:3" x14ac:dyDescent="0.3">
      <c r="B43885" s="1">
        <f t="shared" si="687"/>
        <v>45962.743055591032</v>
      </c>
      <c r="C43885">
        <v>0</v>
      </c>
    </row>
    <row r="43886" spans="2:3" x14ac:dyDescent="0.3">
      <c r="B43886" s="1">
        <f t="shared" si="687"/>
        <v>45962.750000035478</v>
      </c>
      <c r="C43886">
        <v>0</v>
      </c>
    </row>
    <row r="43887" spans="2:3" x14ac:dyDescent="0.3">
      <c r="B43887" s="1">
        <f t="shared" si="687"/>
        <v>45962.756944479923</v>
      </c>
      <c r="C43887">
        <v>0</v>
      </c>
    </row>
    <row r="43888" spans="2:3" x14ac:dyDescent="0.3">
      <c r="B43888" s="1">
        <f t="shared" si="687"/>
        <v>45962.763888924368</v>
      </c>
      <c r="C43888">
        <v>0</v>
      </c>
    </row>
    <row r="43889" spans="2:3" x14ac:dyDescent="0.3">
      <c r="B43889" s="1">
        <f t="shared" si="687"/>
        <v>45962.770833368813</v>
      </c>
      <c r="C43889">
        <v>0</v>
      </c>
    </row>
    <row r="43890" spans="2:3" x14ac:dyDescent="0.3">
      <c r="B43890" s="1">
        <f t="shared" si="687"/>
        <v>45962.777777813259</v>
      </c>
      <c r="C43890">
        <v>0</v>
      </c>
    </row>
    <row r="43891" spans="2:3" x14ac:dyDescent="0.3">
      <c r="B43891" s="1">
        <f t="shared" si="687"/>
        <v>45962.784722257704</v>
      </c>
      <c r="C43891">
        <v>0</v>
      </c>
    </row>
    <row r="43892" spans="2:3" x14ac:dyDescent="0.3">
      <c r="B43892" s="1">
        <f t="shared" si="687"/>
        <v>45962.791666702149</v>
      </c>
      <c r="C43892">
        <v>0</v>
      </c>
    </row>
    <row r="43893" spans="2:3" x14ac:dyDescent="0.3">
      <c r="B43893" s="1">
        <f t="shared" si="687"/>
        <v>45962.798611146594</v>
      </c>
      <c r="C43893">
        <v>0</v>
      </c>
    </row>
    <row r="43894" spans="2:3" x14ac:dyDescent="0.3">
      <c r="B43894" s="1">
        <f t="shared" si="687"/>
        <v>45962.80555559104</v>
      </c>
      <c r="C43894">
        <v>0</v>
      </c>
    </row>
    <row r="43895" spans="2:3" x14ac:dyDescent="0.3">
      <c r="B43895" s="1">
        <f t="shared" si="687"/>
        <v>45962.812500035485</v>
      </c>
      <c r="C43895">
        <v>0</v>
      </c>
    </row>
    <row r="43896" spans="2:3" x14ac:dyDescent="0.3">
      <c r="B43896" s="1">
        <f t="shared" si="687"/>
        <v>45962.81944447993</v>
      </c>
      <c r="C43896">
        <v>0</v>
      </c>
    </row>
    <row r="43897" spans="2:3" x14ac:dyDescent="0.3">
      <c r="B43897" s="1">
        <f t="shared" si="687"/>
        <v>45962.826388924375</v>
      </c>
      <c r="C43897">
        <v>0</v>
      </c>
    </row>
    <row r="43898" spans="2:3" x14ac:dyDescent="0.3">
      <c r="B43898" s="1">
        <f t="shared" si="687"/>
        <v>45962.833333368821</v>
      </c>
      <c r="C43898">
        <v>0</v>
      </c>
    </row>
    <row r="43899" spans="2:3" x14ac:dyDescent="0.3">
      <c r="B43899" s="1">
        <f t="shared" si="687"/>
        <v>45962.840277813266</v>
      </c>
      <c r="C43899">
        <v>0</v>
      </c>
    </row>
    <row r="43900" spans="2:3" x14ac:dyDescent="0.3">
      <c r="B43900" s="1">
        <f t="shared" si="687"/>
        <v>45962.847222257711</v>
      </c>
      <c r="C43900">
        <v>0</v>
      </c>
    </row>
    <row r="43901" spans="2:3" x14ac:dyDescent="0.3">
      <c r="B43901" s="1">
        <f t="shared" si="687"/>
        <v>45962.854166702156</v>
      </c>
      <c r="C43901">
        <v>0</v>
      </c>
    </row>
    <row r="43902" spans="2:3" x14ac:dyDescent="0.3">
      <c r="B43902" s="1">
        <f t="shared" si="687"/>
        <v>45962.861111146602</v>
      </c>
      <c r="C43902">
        <v>0</v>
      </c>
    </row>
    <row r="43903" spans="2:3" x14ac:dyDescent="0.3">
      <c r="B43903" s="1">
        <f t="shared" si="687"/>
        <v>45962.868055591047</v>
      </c>
      <c r="C43903">
        <v>0</v>
      </c>
    </row>
    <row r="43904" spans="2:3" x14ac:dyDescent="0.3">
      <c r="B43904" s="1">
        <f t="shared" ref="B43904:B43967" si="688">B43903+(B43903-B43902)</f>
        <v>45962.875000035492</v>
      </c>
      <c r="C43904">
        <v>0</v>
      </c>
    </row>
    <row r="43905" spans="2:3" x14ac:dyDescent="0.3">
      <c r="B43905" s="1">
        <f t="shared" si="688"/>
        <v>45962.881944479937</v>
      </c>
      <c r="C43905">
        <v>0</v>
      </c>
    </row>
    <row r="43906" spans="2:3" x14ac:dyDescent="0.3">
      <c r="B43906" s="1">
        <f t="shared" si="688"/>
        <v>45962.888888924383</v>
      </c>
      <c r="C43906">
        <v>0</v>
      </c>
    </row>
    <row r="43907" spans="2:3" x14ac:dyDescent="0.3">
      <c r="B43907" s="1">
        <f t="shared" si="688"/>
        <v>45962.895833368828</v>
      </c>
      <c r="C43907">
        <v>0</v>
      </c>
    </row>
    <row r="43908" spans="2:3" x14ac:dyDescent="0.3">
      <c r="B43908" s="1">
        <f t="shared" si="688"/>
        <v>45962.902777813273</v>
      </c>
      <c r="C43908">
        <v>0</v>
      </c>
    </row>
    <row r="43909" spans="2:3" x14ac:dyDescent="0.3">
      <c r="B43909" s="1">
        <f t="shared" si="688"/>
        <v>45962.909722257718</v>
      </c>
      <c r="C43909">
        <v>0</v>
      </c>
    </row>
    <row r="43910" spans="2:3" x14ac:dyDescent="0.3">
      <c r="B43910" s="1">
        <f t="shared" si="688"/>
        <v>45962.916666702164</v>
      </c>
      <c r="C43910">
        <v>0</v>
      </c>
    </row>
    <row r="43911" spans="2:3" x14ac:dyDescent="0.3">
      <c r="B43911" s="1">
        <f t="shared" si="688"/>
        <v>45962.923611146609</v>
      </c>
      <c r="C43911">
        <v>0</v>
      </c>
    </row>
    <row r="43912" spans="2:3" x14ac:dyDescent="0.3">
      <c r="B43912" s="1">
        <f t="shared" si="688"/>
        <v>45962.930555591054</v>
      </c>
      <c r="C43912">
        <v>0</v>
      </c>
    </row>
    <row r="43913" spans="2:3" x14ac:dyDescent="0.3">
      <c r="B43913" s="1">
        <f t="shared" si="688"/>
        <v>45962.937500035499</v>
      </c>
      <c r="C43913">
        <v>0</v>
      </c>
    </row>
    <row r="43914" spans="2:3" x14ac:dyDescent="0.3">
      <c r="B43914" s="1">
        <f t="shared" si="688"/>
        <v>45962.944444479945</v>
      </c>
      <c r="C43914">
        <v>0</v>
      </c>
    </row>
    <row r="43915" spans="2:3" x14ac:dyDescent="0.3">
      <c r="B43915" s="1">
        <f t="shared" si="688"/>
        <v>45962.95138892439</v>
      </c>
      <c r="C43915">
        <v>0</v>
      </c>
    </row>
    <row r="43916" spans="2:3" x14ac:dyDescent="0.3">
      <c r="B43916" s="1">
        <f t="shared" si="688"/>
        <v>45962.958333368835</v>
      </c>
      <c r="C43916">
        <v>0</v>
      </c>
    </row>
    <row r="43917" spans="2:3" x14ac:dyDescent="0.3">
      <c r="B43917" s="1">
        <f t="shared" si="688"/>
        <v>45962.96527781328</v>
      </c>
      <c r="C43917">
        <v>0</v>
      </c>
    </row>
    <row r="43918" spans="2:3" x14ac:dyDescent="0.3">
      <c r="B43918" s="1">
        <f t="shared" si="688"/>
        <v>45962.972222257726</v>
      </c>
      <c r="C43918">
        <v>0</v>
      </c>
    </row>
    <row r="43919" spans="2:3" x14ac:dyDescent="0.3">
      <c r="B43919" s="1">
        <f t="shared" si="688"/>
        <v>45962.979166702171</v>
      </c>
      <c r="C43919">
        <v>0</v>
      </c>
    </row>
    <row r="43920" spans="2:3" x14ac:dyDescent="0.3">
      <c r="B43920" s="1">
        <f t="shared" si="688"/>
        <v>45962.986111146616</v>
      </c>
      <c r="C43920">
        <v>0</v>
      </c>
    </row>
    <row r="43921" spans="2:3" x14ac:dyDescent="0.3">
      <c r="B43921" s="1">
        <f t="shared" si="688"/>
        <v>45962.993055591061</v>
      </c>
      <c r="C43921">
        <v>0</v>
      </c>
    </row>
    <row r="43922" spans="2:3" x14ac:dyDescent="0.3">
      <c r="B43922" s="1">
        <f t="shared" si="688"/>
        <v>45963.000000035507</v>
      </c>
      <c r="C43922">
        <v>0</v>
      </c>
    </row>
    <row r="43923" spans="2:3" x14ac:dyDescent="0.3">
      <c r="B43923" s="1">
        <f t="shared" si="688"/>
        <v>45963.006944479952</v>
      </c>
      <c r="C43923">
        <v>0</v>
      </c>
    </row>
    <row r="43924" spans="2:3" x14ac:dyDescent="0.3">
      <c r="B43924" s="1">
        <f t="shared" si="688"/>
        <v>45963.013888924397</v>
      </c>
      <c r="C43924">
        <v>0</v>
      </c>
    </row>
    <row r="43925" spans="2:3" x14ac:dyDescent="0.3">
      <c r="B43925" s="1">
        <f t="shared" si="688"/>
        <v>45963.020833368842</v>
      </c>
      <c r="C43925">
        <v>0</v>
      </c>
    </row>
    <row r="43926" spans="2:3" x14ac:dyDescent="0.3">
      <c r="B43926" s="1">
        <f t="shared" si="688"/>
        <v>45963.027777813288</v>
      </c>
      <c r="C43926">
        <v>0</v>
      </c>
    </row>
    <row r="43927" spans="2:3" x14ac:dyDescent="0.3">
      <c r="B43927" s="1">
        <f t="shared" si="688"/>
        <v>45963.034722257733</v>
      </c>
      <c r="C43927">
        <v>0</v>
      </c>
    </row>
    <row r="43928" spans="2:3" x14ac:dyDescent="0.3">
      <c r="B43928" s="1">
        <f t="shared" si="688"/>
        <v>45963.041666702178</v>
      </c>
      <c r="C43928">
        <v>0</v>
      </c>
    </row>
    <row r="43929" spans="2:3" x14ac:dyDescent="0.3">
      <c r="B43929" s="1">
        <f t="shared" si="688"/>
        <v>45963.048611146623</v>
      </c>
      <c r="C43929">
        <v>0</v>
      </c>
    </row>
    <row r="43930" spans="2:3" x14ac:dyDescent="0.3">
      <c r="B43930" s="1">
        <f t="shared" si="688"/>
        <v>45963.055555591069</v>
      </c>
      <c r="C43930">
        <v>0</v>
      </c>
    </row>
    <row r="43931" spans="2:3" x14ac:dyDescent="0.3">
      <c r="B43931" s="1">
        <f t="shared" si="688"/>
        <v>45963.062500035514</v>
      </c>
      <c r="C43931">
        <v>0</v>
      </c>
    </row>
    <row r="43932" spans="2:3" x14ac:dyDescent="0.3">
      <c r="B43932" s="1">
        <f t="shared" si="688"/>
        <v>45963.069444479959</v>
      </c>
      <c r="C43932">
        <v>0</v>
      </c>
    </row>
    <row r="43933" spans="2:3" x14ac:dyDescent="0.3">
      <c r="B43933" s="1">
        <f t="shared" si="688"/>
        <v>45963.076388924404</v>
      </c>
      <c r="C43933">
        <v>0</v>
      </c>
    </row>
    <row r="43934" spans="2:3" x14ac:dyDescent="0.3">
      <c r="B43934" s="1">
        <f t="shared" si="688"/>
        <v>45963.08333336885</v>
      </c>
      <c r="C43934">
        <v>0</v>
      </c>
    </row>
    <row r="43935" spans="2:3" x14ac:dyDescent="0.3">
      <c r="B43935" s="1">
        <f t="shared" si="688"/>
        <v>45963.090277813295</v>
      </c>
      <c r="C43935">
        <v>0</v>
      </c>
    </row>
    <row r="43936" spans="2:3" x14ac:dyDescent="0.3">
      <c r="B43936" s="1">
        <f t="shared" si="688"/>
        <v>45963.09722225774</v>
      </c>
      <c r="C43936">
        <v>0</v>
      </c>
    </row>
    <row r="43937" spans="2:3" x14ac:dyDescent="0.3">
      <c r="B43937" s="1">
        <f t="shared" si="688"/>
        <v>45963.104166702185</v>
      </c>
      <c r="C43937">
        <v>0</v>
      </c>
    </row>
    <row r="43938" spans="2:3" x14ac:dyDescent="0.3">
      <c r="B43938" s="1">
        <f t="shared" si="688"/>
        <v>45963.111111146631</v>
      </c>
      <c r="C43938">
        <v>0</v>
      </c>
    </row>
    <row r="43939" spans="2:3" x14ac:dyDescent="0.3">
      <c r="B43939" s="1">
        <f t="shared" si="688"/>
        <v>45963.118055591076</v>
      </c>
      <c r="C43939">
        <v>0</v>
      </c>
    </row>
    <row r="43940" spans="2:3" x14ac:dyDescent="0.3">
      <c r="B43940" s="1">
        <f t="shared" si="688"/>
        <v>45963.125000035521</v>
      </c>
      <c r="C43940">
        <v>0</v>
      </c>
    </row>
    <row r="43941" spans="2:3" x14ac:dyDescent="0.3">
      <c r="B43941" s="1">
        <f t="shared" si="688"/>
        <v>45963.131944479966</v>
      </c>
      <c r="C43941">
        <v>0</v>
      </c>
    </row>
    <row r="43942" spans="2:3" x14ac:dyDescent="0.3">
      <c r="B43942" s="1">
        <f t="shared" si="688"/>
        <v>45963.138888924412</v>
      </c>
      <c r="C43942">
        <v>0</v>
      </c>
    </row>
    <row r="43943" spans="2:3" x14ac:dyDescent="0.3">
      <c r="B43943" s="1">
        <f t="shared" si="688"/>
        <v>45963.145833368857</v>
      </c>
      <c r="C43943">
        <v>0</v>
      </c>
    </row>
    <row r="43944" spans="2:3" x14ac:dyDescent="0.3">
      <c r="B43944" s="1">
        <f t="shared" si="688"/>
        <v>45963.152777813302</v>
      </c>
      <c r="C43944">
        <v>0</v>
      </c>
    </row>
    <row r="43945" spans="2:3" x14ac:dyDescent="0.3">
      <c r="B43945" s="1">
        <f t="shared" si="688"/>
        <v>45963.159722257747</v>
      </c>
      <c r="C43945">
        <v>0</v>
      </c>
    </row>
    <row r="43946" spans="2:3" x14ac:dyDescent="0.3">
      <c r="B43946" s="1">
        <f t="shared" si="688"/>
        <v>45963.166666702193</v>
      </c>
      <c r="C43946">
        <v>0</v>
      </c>
    </row>
    <row r="43947" spans="2:3" x14ac:dyDescent="0.3">
      <c r="B43947" s="1">
        <f t="shared" si="688"/>
        <v>45963.173611146638</v>
      </c>
      <c r="C43947">
        <v>0</v>
      </c>
    </row>
    <row r="43948" spans="2:3" x14ac:dyDescent="0.3">
      <c r="B43948" s="1">
        <f t="shared" si="688"/>
        <v>45963.180555591083</v>
      </c>
      <c r="C43948">
        <v>0</v>
      </c>
    </row>
    <row r="43949" spans="2:3" x14ac:dyDescent="0.3">
      <c r="B43949" s="1">
        <f t="shared" si="688"/>
        <v>45963.187500035529</v>
      </c>
      <c r="C43949">
        <v>0</v>
      </c>
    </row>
    <row r="43950" spans="2:3" x14ac:dyDescent="0.3">
      <c r="B43950" s="1">
        <f t="shared" si="688"/>
        <v>45963.194444479974</v>
      </c>
      <c r="C43950">
        <v>0</v>
      </c>
    </row>
    <row r="43951" spans="2:3" x14ac:dyDescent="0.3">
      <c r="B43951" s="1">
        <f t="shared" si="688"/>
        <v>45963.201388924419</v>
      </c>
      <c r="C43951">
        <v>0</v>
      </c>
    </row>
    <row r="43952" spans="2:3" x14ac:dyDescent="0.3">
      <c r="B43952" s="1">
        <f t="shared" si="688"/>
        <v>45963.208333368864</v>
      </c>
      <c r="C43952">
        <v>0</v>
      </c>
    </row>
    <row r="43953" spans="2:3" x14ac:dyDescent="0.3">
      <c r="B43953" s="1">
        <f t="shared" si="688"/>
        <v>45963.21527781331</v>
      </c>
      <c r="C43953">
        <v>0</v>
      </c>
    </row>
    <row r="43954" spans="2:3" x14ac:dyDescent="0.3">
      <c r="B43954" s="1">
        <f t="shared" si="688"/>
        <v>45963.222222257755</v>
      </c>
      <c r="C43954">
        <v>0</v>
      </c>
    </row>
    <row r="43955" spans="2:3" x14ac:dyDescent="0.3">
      <c r="B43955" s="1">
        <f t="shared" si="688"/>
        <v>45963.2291667022</v>
      </c>
      <c r="C43955">
        <v>0</v>
      </c>
    </row>
    <row r="43956" spans="2:3" x14ac:dyDescent="0.3">
      <c r="B43956" s="1">
        <f t="shared" si="688"/>
        <v>45963.236111146645</v>
      </c>
      <c r="C43956">
        <v>0</v>
      </c>
    </row>
    <row r="43957" spans="2:3" x14ac:dyDescent="0.3">
      <c r="B43957" s="1">
        <f t="shared" si="688"/>
        <v>45963.243055591091</v>
      </c>
      <c r="C43957">
        <v>0</v>
      </c>
    </row>
    <row r="43958" spans="2:3" x14ac:dyDescent="0.3">
      <c r="B43958" s="1">
        <f t="shared" si="688"/>
        <v>45963.250000035536</v>
      </c>
      <c r="C43958">
        <v>0</v>
      </c>
    </row>
    <row r="43959" spans="2:3" x14ac:dyDescent="0.3">
      <c r="B43959" s="1">
        <f t="shared" si="688"/>
        <v>45963.256944479981</v>
      </c>
      <c r="C43959">
        <v>0</v>
      </c>
    </row>
    <row r="43960" spans="2:3" x14ac:dyDescent="0.3">
      <c r="B43960" s="1">
        <f t="shared" si="688"/>
        <v>45963.263888924426</v>
      </c>
      <c r="C43960">
        <v>0</v>
      </c>
    </row>
    <row r="43961" spans="2:3" x14ac:dyDescent="0.3">
      <c r="B43961" s="1">
        <f t="shared" si="688"/>
        <v>45963.270833368872</v>
      </c>
      <c r="C43961">
        <v>0</v>
      </c>
    </row>
    <row r="43962" spans="2:3" x14ac:dyDescent="0.3">
      <c r="B43962" s="1">
        <f t="shared" si="688"/>
        <v>45963.277777813317</v>
      </c>
      <c r="C43962">
        <v>0</v>
      </c>
    </row>
    <row r="43963" spans="2:3" x14ac:dyDescent="0.3">
      <c r="B43963" s="1">
        <f t="shared" si="688"/>
        <v>45963.284722257762</v>
      </c>
      <c r="C43963">
        <v>0</v>
      </c>
    </row>
    <row r="43964" spans="2:3" x14ac:dyDescent="0.3">
      <c r="B43964" s="1">
        <f t="shared" si="688"/>
        <v>45963.291666702207</v>
      </c>
      <c r="C43964">
        <v>0</v>
      </c>
    </row>
    <row r="43965" spans="2:3" x14ac:dyDescent="0.3">
      <c r="B43965" s="1">
        <f t="shared" si="688"/>
        <v>45963.298611146653</v>
      </c>
      <c r="C43965">
        <v>0</v>
      </c>
    </row>
    <row r="43966" spans="2:3" x14ac:dyDescent="0.3">
      <c r="B43966" s="1">
        <f t="shared" si="688"/>
        <v>45963.305555591098</v>
      </c>
      <c r="C43966">
        <v>0</v>
      </c>
    </row>
    <row r="43967" spans="2:3" x14ac:dyDescent="0.3">
      <c r="B43967" s="1">
        <f t="shared" si="688"/>
        <v>45963.312500035543</v>
      </c>
      <c r="C43967">
        <v>0</v>
      </c>
    </row>
    <row r="43968" spans="2:3" x14ac:dyDescent="0.3">
      <c r="B43968" s="1">
        <f t="shared" ref="B43968:B44031" si="689">B43967+(B43967-B43966)</f>
        <v>45963.319444479988</v>
      </c>
      <c r="C43968">
        <v>0</v>
      </c>
    </row>
    <row r="43969" spans="2:3" x14ac:dyDescent="0.3">
      <c r="B43969" s="1">
        <f t="shared" si="689"/>
        <v>45963.326388924434</v>
      </c>
      <c r="C43969">
        <v>0</v>
      </c>
    </row>
    <row r="43970" spans="2:3" x14ac:dyDescent="0.3">
      <c r="B43970" s="1">
        <f t="shared" si="689"/>
        <v>45963.333333368879</v>
      </c>
      <c r="C43970">
        <v>0</v>
      </c>
    </row>
    <row r="43971" spans="2:3" x14ac:dyDescent="0.3">
      <c r="B43971" s="1">
        <f t="shared" si="689"/>
        <v>45963.340277813324</v>
      </c>
      <c r="C43971">
        <v>0</v>
      </c>
    </row>
    <row r="43972" spans="2:3" x14ac:dyDescent="0.3">
      <c r="B43972" s="1">
        <f t="shared" si="689"/>
        <v>45963.347222257769</v>
      </c>
      <c r="C43972">
        <v>0</v>
      </c>
    </row>
    <row r="43973" spans="2:3" x14ac:dyDescent="0.3">
      <c r="B43973" s="1">
        <f t="shared" si="689"/>
        <v>45963.354166702215</v>
      </c>
      <c r="C43973">
        <v>0</v>
      </c>
    </row>
    <row r="43974" spans="2:3" x14ac:dyDescent="0.3">
      <c r="B43974" s="1">
        <f t="shared" si="689"/>
        <v>45963.36111114666</v>
      </c>
      <c r="C43974">
        <v>0</v>
      </c>
    </row>
    <row r="43975" spans="2:3" x14ac:dyDescent="0.3">
      <c r="B43975" s="1">
        <f t="shared" si="689"/>
        <v>45963.368055591105</v>
      </c>
      <c r="C43975">
        <v>0</v>
      </c>
    </row>
    <row r="43976" spans="2:3" x14ac:dyDescent="0.3">
      <c r="B43976" s="1">
        <f t="shared" si="689"/>
        <v>45963.37500003555</v>
      </c>
      <c r="C43976">
        <v>0</v>
      </c>
    </row>
    <row r="43977" spans="2:3" x14ac:dyDescent="0.3">
      <c r="B43977" s="1">
        <f t="shared" si="689"/>
        <v>45963.381944479996</v>
      </c>
      <c r="C43977">
        <v>0</v>
      </c>
    </row>
    <row r="43978" spans="2:3" x14ac:dyDescent="0.3">
      <c r="B43978" s="1">
        <f t="shared" si="689"/>
        <v>45963.388888924441</v>
      </c>
      <c r="C43978">
        <v>0</v>
      </c>
    </row>
    <row r="43979" spans="2:3" x14ac:dyDescent="0.3">
      <c r="B43979" s="1">
        <f t="shared" si="689"/>
        <v>45963.395833368886</v>
      </c>
      <c r="C43979">
        <v>0</v>
      </c>
    </row>
    <row r="43980" spans="2:3" x14ac:dyDescent="0.3">
      <c r="B43980" s="1">
        <f t="shared" si="689"/>
        <v>45963.402777813331</v>
      </c>
      <c r="C43980">
        <v>0</v>
      </c>
    </row>
    <row r="43981" spans="2:3" x14ac:dyDescent="0.3">
      <c r="B43981" s="1">
        <f t="shared" si="689"/>
        <v>45963.409722257777</v>
      </c>
      <c r="C43981">
        <v>0</v>
      </c>
    </row>
    <row r="43982" spans="2:3" x14ac:dyDescent="0.3">
      <c r="B43982" s="1">
        <f t="shared" si="689"/>
        <v>45963.416666702222</v>
      </c>
      <c r="C43982">
        <v>0</v>
      </c>
    </row>
    <row r="43983" spans="2:3" x14ac:dyDescent="0.3">
      <c r="B43983" s="1">
        <f t="shared" si="689"/>
        <v>45963.423611146667</v>
      </c>
      <c r="C43983">
        <v>0</v>
      </c>
    </row>
    <row r="43984" spans="2:3" x14ac:dyDescent="0.3">
      <c r="B43984" s="1">
        <f t="shared" si="689"/>
        <v>45963.430555591112</v>
      </c>
      <c r="C43984">
        <v>0</v>
      </c>
    </row>
    <row r="43985" spans="2:3" x14ac:dyDescent="0.3">
      <c r="B43985" s="1">
        <f t="shared" si="689"/>
        <v>45963.437500035558</v>
      </c>
      <c r="C43985">
        <v>0</v>
      </c>
    </row>
    <row r="43986" spans="2:3" x14ac:dyDescent="0.3">
      <c r="B43986" s="1">
        <f t="shared" si="689"/>
        <v>45963.444444480003</v>
      </c>
      <c r="C43986">
        <v>0</v>
      </c>
    </row>
    <row r="43987" spans="2:3" x14ac:dyDescent="0.3">
      <c r="B43987" s="1">
        <f t="shared" si="689"/>
        <v>45963.451388924448</v>
      </c>
      <c r="C43987">
        <v>0</v>
      </c>
    </row>
    <row r="43988" spans="2:3" x14ac:dyDescent="0.3">
      <c r="B43988" s="1">
        <f t="shared" si="689"/>
        <v>45963.458333368893</v>
      </c>
      <c r="C43988">
        <v>0</v>
      </c>
    </row>
    <row r="43989" spans="2:3" x14ac:dyDescent="0.3">
      <c r="B43989" s="1">
        <f t="shared" si="689"/>
        <v>45963.465277813339</v>
      </c>
      <c r="C43989">
        <v>0</v>
      </c>
    </row>
    <row r="43990" spans="2:3" x14ac:dyDescent="0.3">
      <c r="B43990" s="1">
        <f t="shared" si="689"/>
        <v>45963.472222257784</v>
      </c>
      <c r="C43990">
        <v>0</v>
      </c>
    </row>
    <row r="43991" spans="2:3" x14ac:dyDescent="0.3">
      <c r="B43991" s="1">
        <f t="shared" si="689"/>
        <v>45963.479166702229</v>
      </c>
      <c r="C43991">
        <v>0</v>
      </c>
    </row>
    <row r="43992" spans="2:3" x14ac:dyDescent="0.3">
      <c r="B43992" s="1">
        <f t="shared" si="689"/>
        <v>45963.486111146674</v>
      </c>
      <c r="C43992">
        <v>0</v>
      </c>
    </row>
    <row r="43993" spans="2:3" x14ac:dyDescent="0.3">
      <c r="B43993" s="1">
        <f t="shared" si="689"/>
        <v>45963.49305559112</v>
      </c>
      <c r="C43993">
        <v>0</v>
      </c>
    </row>
    <row r="43994" spans="2:3" x14ac:dyDescent="0.3">
      <c r="B43994" s="1">
        <f t="shared" si="689"/>
        <v>45963.500000035565</v>
      </c>
      <c r="C43994">
        <v>0</v>
      </c>
    </row>
    <row r="43995" spans="2:3" x14ac:dyDescent="0.3">
      <c r="B43995" s="1">
        <f t="shared" si="689"/>
        <v>45963.50694448001</v>
      </c>
      <c r="C43995">
        <v>0</v>
      </c>
    </row>
    <row r="43996" spans="2:3" x14ac:dyDescent="0.3">
      <c r="B43996" s="1">
        <f t="shared" si="689"/>
        <v>45963.513888924455</v>
      </c>
      <c r="C43996">
        <v>0</v>
      </c>
    </row>
    <row r="43997" spans="2:3" x14ac:dyDescent="0.3">
      <c r="B43997" s="1">
        <f t="shared" si="689"/>
        <v>45963.520833368901</v>
      </c>
      <c r="C43997">
        <v>0</v>
      </c>
    </row>
    <row r="43998" spans="2:3" x14ac:dyDescent="0.3">
      <c r="B43998" s="1">
        <f t="shared" si="689"/>
        <v>45963.527777813346</v>
      </c>
      <c r="C43998">
        <v>0</v>
      </c>
    </row>
    <row r="43999" spans="2:3" x14ac:dyDescent="0.3">
      <c r="B43999" s="1">
        <f t="shared" si="689"/>
        <v>45963.534722257791</v>
      </c>
      <c r="C43999">
        <v>0</v>
      </c>
    </row>
    <row r="44000" spans="2:3" x14ac:dyDescent="0.3">
      <c r="B44000" s="1">
        <f t="shared" si="689"/>
        <v>45963.541666702236</v>
      </c>
      <c r="C44000">
        <v>0</v>
      </c>
    </row>
    <row r="44001" spans="2:3" x14ac:dyDescent="0.3">
      <c r="B44001" s="1">
        <f t="shared" si="689"/>
        <v>45963.548611146682</v>
      </c>
      <c r="C44001">
        <v>0</v>
      </c>
    </row>
    <row r="44002" spans="2:3" x14ac:dyDescent="0.3">
      <c r="B44002" s="1">
        <f t="shared" si="689"/>
        <v>45963.555555591127</v>
      </c>
      <c r="C44002">
        <v>0</v>
      </c>
    </row>
    <row r="44003" spans="2:3" x14ac:dyDescent="0.3">
      <c r="B44003" s="1">
        <f t="shared" si="689"/>
        <v>45963.562500035572</v>
      </c>
      <c r="C44003">
        <v>0</v>
      </c>
    </row>
    <row r="44004" spans="2:3" x14ac:dyDescent="0.3">
      <c r="B44004" s="1">
        <f t="shared" si="689"/>
        <v>45963.569444480017</v>
      </c>
      <c r="C44004">
        <v>0</v>
      </c>
    </row>
    <row r="44005" spans="2:3" x14ac:dyDescent="0.3">
      <c r="B44005" s="1">
        <f t="shared" si="689"/>
        <v>45963.576388924463</v>
      </c>
      <c r="C44005">
        <v>0</v>
      </c>
    </row>
    <row r="44006" spans="2:3" x14ac:dyDescent="0.3">
      <c r="B44006" s="1">
        <f t="shared" si="689"/>
        <v>45963.583333368908</v>
      </c>
      <c r="C44006">
        <v>0</v>
      </c>
    </row>
    <row r="44007" spans="2:3" x14ac:dyDescent="0.3">
      <c r="B44007" s="1">
        <f t="shared" si="689"/>
        <v>45963.590277813353</v>
      </c>
      <c r="C44007">
        <v>0</v>
      </c>
    </row>
    <row r="44008" spans="2:3" x14ac:dyDescent="0.3">
      <c r="B44008" s="1">
        <f t="shared" si="689"/>
        <v>45963.597222257798</v>
      </c>
      <c r="C44008">
        <v>0</v>
      </c>
    </row>
    <row r="44009" spans="2:3" x14ac:dyDescent="0.3">
      <c r="B44009" s="1">
        <f t="shared" si="689"/>
        <v>45963.604166702244</v>
      </c>
      <c r="C44009">
        <v>0</v>
      </c>
    </row>
    <row r="44010" spans="2:3" x14ac:dyDescent="0.3">
      <c r="B44010" s="1">
        <f t="shared" si="689"/>
        <v>45963.611111146689</v>
      </c>
      <c r="C44010">
        <v>0</v>
      </c>
    </row>
    <row r="44011" spans="2:3" x14ac:dyDescent="0.3">
      <c r="B44011" s="1">
        <f t="shared" si="689"/>
        <v>45963.618055591134</v>
      </c>
      <c r="C44011">
        <v>0</v>
      </c>
    </row>
    <row r="44012" spans="2:3" x14ac:dyDescent="0.3">
      <c r="B44012" s="1">
        <f t="shared" si="689"/>
        <v>45963.625000035579</v>
      </c>
      <c r="C44012">
        <v>0</v>
      </c>
    </row>
    <row r="44013" spans="2:3" x14ac:dyDescent="0.3">
      <c r="B44013" s="1">
        <f t="shared" si="689"/>
        <v>45963.631944480025</v>
      </c>
      <c r="C44013">
        <v>0</v>
      </c>
    </row>
    <row r="44014" spans="2:3" x14ac:dyDescent="0.3">
      <c r="B44014" s="1">
        <f t="shared" si="689"/>
        <v>45963.63888892447</v>
      </c>
      <c r="C44014">
        <v>0</v>
      </c>
    </row>
    <row r="44015" spans="2:3" x14ac:dyDescent="0.3">
      <c r="B44015" s="1">
        <f t="shared" si="689"/>
        <v>45963.645833368915</v>
      </c>
      <c r="C44015">
        <v>0</v>
      </c>
    </row>
    <row r="44016" spans="2:3" x14ac:dyDescent="0.3">
      <c r="B44016" s="1">
        <f t="shared" si="689"/>
        <v>45963.65277781336</v>
      </c>
      <c r="C44016">
        <v>0</v>
      </c>
    </row>
    <row r="44017" spans="2:3" x14ac:dyDescent="0.3">
      <c r="B44017" s="1">
        <f t="shared" si="689"/>
        <v>45963.659722257806</v>
      </c>
      <c r="C44017">
        <v>0</v>
      </c>
    </row>
    <row r="44018" spans="2:3" x14ac:dyDescent="0.3">
      <c r="B44018" s="1">
        <f t="shared" si="689"/>
        <v>45963.666666702251</v>
      </c>
      <c r="C44018">
        <v>0</v>
      </c>
    </row>
    <row r="44019" spans="2:3" x14ac:dyDescent="0.3">
      <c r="B44019" s="1">
        <f t="shared" si="689"/>
        <v>45963.673611146696</v>
      </c>
      <c r="C44019">
        <v>0</v>
      </c>
    </row>
    <row r="44020" spans="2:3" x14ac:dyDescent="0.3">
      <c r="B44020" s="1">
        <f t="shared" si="689"/>
        <v>45963.680555591141</v>
      </c>
      <c r="C44020">
        <v>0</v>
      </c>
    </row>
    <row r="44021" spans="2:3" x14ac:dyDescent="0.3">
      <c r="B44021" s="1">
        <f t="shared" si="689"/>
        <v>45963.687500035587</v>
      </c>
      <c r="C44021">
        <v>0</v>
      </c>
    </row>
    <row r="44022" spans="2:3" x14ac:dyDescent="0.3">
      <c r="B44022" s="1">
        <f t="shared" si="689"/>
        <v>45963.694444480032</v>
      </c>
      <c r="C44022">
        <v>0</v>
      </c>
    </row>
    <row r="44023" spans="2:3" x14ac:dyDescent="0.3">
      <c r="B44023" s="1">
        <f t="shared" si="689"/>
        <v>45963.701388924477</v>
      </c>
      <c r="C44023">
        <v>0</v>
      </c>
    </row>
    <row r="44024" spans="2:3" x14ac:dyDescent="0.3">
      <c r="B44024" s="1">
        <f t="shared" si="689"/>
        <v>45963.708333368922</v>
      </c>
      <c r="C44024">
        <v>0</v>
      </c>
    </row>
    <row r="44025" spans="2:3" x14ac:dyDescent="0.3">
      <c r="B44025" s="1">
        <f t="shared" si="689"/>
        <v>45963.715277813368</v>
      </c>
      <c r="C44025">
        <v>0</v>
      </c>
    </row>
    <row r="44026" spans="2:3" x14ac:dyDescent="0.3">
      <c r="B44026" s="1">
        <f t="shared" si="689"/>
        <v>45963.722222257813</v>
      </c>
      <c r="C44026">
        <v>0</v>
      </c>
    </row>
    <row r="44027" spans="2:3" x14ac:dyDescent="0.3">
      <c r="B44027" s="1">
        <f t="shared" si="689"/>
        <v>45963.729166702258</v>
      </c>
      <c r="C44027">
        <v>0</v>
      </c>
    </row>
    <row r="44028" spans="2:3" x14ac:dyDescent="0.3">
      <c r="B44028" s="1">
        <f t="shared" si="689"/>
        <v>45963.736111146703</v>
      </c>
      <c r="C44028">
        <v>0</v>
      </c>
    </row>
    <row r="44029" spans="2:3" x14ac:dyDescent="0.3">
      <c r="B44029" s="1">
        <f t="shared" si="689"/>
        <v>45963.743055591149</v>
      </c>
      <c r="C44029">
        <v>0</v>
      </c>
    </row>
    <row r="44030" spans="2:3" x14ac:dyDescent="0.3">
      <c r="B44030" s="1">
        <f t="shared" si="689"/>
        <v>45963.750000035594</v>
      </c>
      <c r="C44030">
        <v>0</v>
      </c>
    </row>
    <row r="44031" spans="2:3" x14ac:dyDescent="0.3">
      <c r="B44031" s="1">
        <f t="shared" si="689"/>
        <v>45963.756944480039</v>
      </c>
      <c r="C44031">
        <v>0</v>
      </c>
    </row>
    <row r="44032" spans="2:3" x14ac:dyDescent="0.3">
      <c r="B44032" s="1">
        <f t="shared" ref="B44032:B44095" si="690">B44031+(B44031-B44030)</f>
        <v>45963.763888924484</v>
      </c>
      <c r="C44032">
        <v>0</v>
      </c>
    </row>
    <row r="44033" spans="2:3" x14ac:dyDescent="0.3">
      <c r="B44033" s="1">
        <f t="shared" si="690"/>
        <v>45963.77083336893</v>
      </c>
      <c r="C44033">
        <v>0</v>
      </c>
    </row>
    <row r="44034" spans="2:3" x14ac:dyDescent="0.3">
      <c r="B44034" s="1">
        <f t="shared" si="690"/>
        <v>45963.777777813375</v>
      </c>
      <c r="C44034">
        <v>0</v>
      </c>
    </row>
    <row r="44035" spans="2:3" x14ac:dyDescent="0.3">
      <c r="B44035" s="1">
        <f t="shared" si="690"/>
        <v>45963.78472225782</v>
      </c>
      <c r="C44035">
        <v>0</v>
      </c>
    </row>
    <row r="44036" spans="2:3" x14ac:dyDescent="0.3">
      <c r="B44036" s="1">
        <f t="shared" si="690"/>
        <v>45963.791666702266</v>
      </c>
      <c r="C44036">
        <v>0</v>
      </c>
    </row>
    <row r="44037" spans="2:3" x14ac:dyDescent="0.3">
      <c r="B44037" s="1">
        <f t="shared" si="690"/>
        <v>45963.798611146711</v>
      </c>
      <c r="C44037">
        <v>0</v>
      </c>
    </row>
    <row r="44038" spans="2:3" x14ac:dyDescent="0.3">
      <c r="B44038" s="1">
        <f t="shared" si="690"/>
        <v>45963.805555591156</v>
      </c>
      <c r="C44038">
        <v>0</v>
      </c>
    </row>
    <row r="44039" spans="2:3" x14ac:dyDescent="0.3">
      <c r="B44039" s="1">
        <f t="shared" si="690"/>
        <v>45963.812500035601</v>
      </c>
      <c r="C44039">
        <v>0</v>
      </c>
    </row>
    <row r="44040" spans="2:3" x14ac:dyDescent="0.3">
      <c r="B44040" s="1">
        <f t="shared" si="690"/>
        <v>45963.819444480047</v>
      </c>
      <c r="C44040">
        <v>0</v>
      </c>
    </row>
    <row r="44041" spans="2:3" x14ac:dyDescent="0.3">
      <c r="B44041" s="1">
        <f t="shared" si="690"/>
        <v>45963.826388924492</v>
      </c>
      <c r="C44041">
        <v>0</v>
      </c>
    </row>
    <row r="44042" spans="2:3" x14ac:dyDescent="0.3">
      <c r="B44042" s="1">
        <f t="shared" si="690"/>
        <v>45963.833333368937</v>
      </c>
      <c r="C44042">
        <v>0</v>
      </c>
    </row>
    <row r="44043" spans="2:3" x14ac:dyDescent="0.3">
      <c r="B44043" s="1">
        <f t="shared" si="690"/>
        <v>45963.840277813382</v>
      </c>
      <c r="C44043">
        <v>0</v>
      </c>
    </row>
    <row r="44044" spans="2:3" x14ac:dyDescent="0.3">
      <c r="B44044" s="1">
        <f t="shared" si="690"/>
        <v>45963.847222257828</v>
      </c>
      <c r="C44044">
        <v>0</v>
      </c>
    </row>
    <row r="44045" spans="2:3" x14ac:dyDescent="0.3">
      <c r="B44045" s="1">
        <f t="shared" si="690"/>
        <v>45963.854166702273</v>
      </c>
      <c r="C44045">
        <v>0</v>
      </c>
    </row>
    <row r="44046" spans="2:3" x14ac:dyDescent="0.3">
      <c r="B44046" s="1">
        <f t="shared" si="690"/>
        <v>45963.861111146718</v>
      </c>
      <c r="C44046">
        <v>0</v>
      </c>
    </row>
    <row r="44047" spans="2:3" x14ac:dyDescent="0.3">
      <c r="B44047" s="1">
        <f t="shared" si="690"/>
        <v>45963.868055591163</v>
      </c>
      <c r="C44047">
        <v>0</v>
      </c>
    </row>
    <row r="44048" spans="2:3" x14ac:dyDescent="0.3">
      <c r="B44048" s="1">
        <f t="shared" si="690"/>
        <v>45963.875000035609</v>
      </c>
      <c r="C44048">
        <v>0</v>
      </c>
    </row>
    <row r="44049" spans="2:3" x14ac:dyDescent="0.3">
      <c r="B44049" s="1">
        <f t="shared" si="690"/>
        <v>45963.881944480054</v>
      </c>
      <c r="C44049">
        <v>0</v>
      </c>
    </row>
    <row r="44050" spans="2:3" x14ac:dyDescent="0.3">
      <c r="B44050" s="1">
        <f t="shared" si="690"/>
        <v>45963.888888924499</v>
      </c>
      <c r="C44050">
        <v>0</v>
      </c>
    </row>
    <row r="44051" spans="2:3" x14ac:dyDescent="0.3">
      <c r="B44051" s="1">
        <f t="shared" si="690"/>
        <v>45963.895833368944</v>
      </c>
      <c r="C44051">
        <v>0</v>
      </c>
    </row>
    <row r="44052" spans="2:3" x14ac:dyDescent="0.3">
      <c r="B44052" s="1">
        <f t="shared" si="690"/>
        <v>45963.90277781339</v>
      </c>
      <c r="C44052">
        <v>0</v>
      </c>
    </row>
    <row r="44053" spans="2:3" x14ac:dyDescent="0.3">
      <c r="B44053" s="1">
        <f t="shared" si="690"/>
        <v>45963.909722257835</v>
      </c>
      <c r="C44053">
        <v>0</v>
      </c>
    </row>
    <row r="44054" spans="2:3" x14ac:dyDescent="0.3">
      <c r="B44054" s="1">
        <f t="shared" si="690"/>
        <v>45963.91666670228</v>
      </c>
      <c r="C44054">
        <v>0</v>
      </c>
    </row>
    <row r="44055" spans="2:3" x14ac:dyDescent="0.3">
      <c r="B44055" s="1">
        <f t="shared" si="690"/>
        <v>45963.923611146725</v>
      </c>
      <c r="C44055">
        <v>0</v>
      </c>
    </row>
    <row r="44056" spans="2:3" x14ac:dyDescent="0.3">
      <c r="B44056" s="1">
        <f t="shared" si="690"/>
        <v>45963.930555591171</v>
      </c>
      <c r="C44056">
        <v>0</v>
      </c>
    </row>
    <row r="44057" spans="2:3" x14ac:dyDescent="0.3">
      <c r="B44057" s="1">
        <f t="shared" si="690"/>
        <v>45963.937500035616</v>
      </c>
      <c r="C44057">
        <v>0</v>
      </c>
    </row>
    <row r="44058" spans="2:3" x14ac:dyDescent="0.3">
      <c r="B44058" s="1">
        <f t="shared" si="690"/>
        <v>45963.944444480061</v>
      </c>
      <c r="C44058">
        <v>0</v>
      </c>
    </row>
    <row r="44059" spans="2:3" x14ac:dyDescent="0.3">
      <c r="B44059" s="1">
        <f t="shared" si="690"/>
        <v>45963.951388924506</v>
      </c>
      <c r="C44059">
        <v>0</v>
      </c>
    </row>
    <row r="44060" spans="2:3" x14ac:dyDescent="0.3">
      <c r="B44060" s="1">
        <f t="shared" si="690"/>
        <v>45963.958333368952</v>
      </c>
      <c r="C44060">
        <v>0.4</v>
      </c>
    </row>
    <row r="44061" spans="2:3" x14ac:dyDescent="0.3">
      <c r="B44061" s="1">
        <f t="shared" si="690"/>
        <v>45963.965277813397</v>
      </c>
      <c r="C44061">
        <v>0</v>
      </c>
    </row>
    <row r="44062" spans="2:3" x14ac:dyDescent="0.3">
      <c r="B44062" s="1">
        <f t="shared" si="690"/>
        <v>45963.972222257842</v>
      </c>
      <c r="C44062">
        <v>0.2</v>
      </c>
    </row>
    <row r="44063" spans="2:3" x14ac:dyDescent="0.3">
      <c r="B44063" s="1">
        <f t="shared" si="690"/>
        <v>45963.979166702287</v>
      </c>
      <c r="C44063">
        <v>0</v>
      </c>
    </row>
    <row r="44064" spans="2:3" x14ac:dyDescent="0.3">
      <c r="B44064" s="1">
        <f t="shared" si="690"/>
        <v>45963.986111146733</v>
      </c>
      <c r="C44064">
        <v>0</v>
      </c>
    </row>
    <row r="44065" spans="2:3" x14ac:dyDescent="0.3">
      <c r="B44065" s="1">
        <f t="shared" si="690"/>
        <v>45963.993055591178</v>
      </c>
      <c r="C44065">
        <v>0.2</v>
      </c>
    </row>
    <row r="44066" spans="2:3" x14ac:dyDescent="0.3">
      <c r="B44066" s="1">
        <f t="shared" si="690"/>
        <v>45964.000000035623</v>
      </c>
      <c r="C44066">
        <v>0</v>
      </c>
    </row>
    <row r="44067" spans="2:3" x14ac:dyDescent="0.3">
      <c r="B44067" s="1">
        <f t="shared" si="690"/>
        <v>45964.006944480068</v>
      </c>
      <c r="C44067">
        <v>0.2</v>
      </c>
    </row>
    <row r="44068" spans="2:3" x14ac:dyDescent="0.3">
      <c r="B44068" s="1">
        <f t="shared" si="690"/>
        <v>45964.013888924514</v>
      </c>
      <c r="C44068">
        <v>0</v>
      </c>
    </row>
    <row r="44069" spans="2:3" x14ac:dyDescent="0.3">
      <c r="B44069" s="1">
        <f t="shared" si="690"/>
        <v>45964.020833368959</v>
      </c>
      <c r="C44069">
        <v>0</v>
      </c>
    </row>
    <row r="44070" spans="2:3" x14ac:dyDescent="0.3">
      <c r="B44070" s="1">
        <f t="shared" si="690"/>
        <v>45964.027777813404</v>
      </c>
      <c r="C44070">
        <v>0</v>
      </c>
    </row>
    <row r="44071" spans="2:3" x14ac:dyDescent="0.3">
      <c r="B44071" s="1">
        <f t="shared" si="690"/>
        <v>45964.034722257849</v>
      </c>
      <c r="C44071">
        <v>0</v>
      </c>
    </row>
    <row r="44072" spans="2:3" x14ac:dyDescent="0.3">
      <c r="B44072" s="1">
        <f t="shared" si="690"/>
        <v>45964.041666702295</v>
      </c>
      <c r="C44072">
        <v>0</v>
      </c>
    </row>
    <row r="44073" spans="2:3" x14ac:dyDescent="0.3">
      <c r="B44073" s="1">
        <f t="shared" si="690"/>
        <v>45964.04861114674</v>
      </c>
      <c r="C44073">
        <v>0</v>
      </c>
    </row>
    <row r="44074" spans="2:3" x14ac:dyDescent="0.3">
      <c r="B44074" s="1">
        <f t="shared" si="690"/>
        <v>45964.055555591185</v>
      </c>
      <c r="C44074">
        <v>0</v>
      </c>
    </row>
    <row r="44075" spans="2:3" x14ac:dyDescent="0.3">
      <c r="B44075" s="1">
        <f t="shared" si="690"/>
        <v>45964.06250003563</v>
      </c>
      <c r="C44075">
        <v>0</v>
      </c>
    </row>
    <row r="44076" spans="2:3" x14ac:dyDescent="0.3">
      <c r="B44076" s="1">
        <f t="shared" si="690"/>
        <v>45964.069444480076</v>
      </c>
      <c r="C44076">
        <v>0</v>
      </c>
    </row>
    <row r="44077" spans="2:3" x14ac:dyDescent="0.3">
      <c r="B44077" s="1">
        <f t="shared" si="690"/>
        <v>45964.076388924521</v>
      </c>
      <c r="C44077">
        <v>0</v>
      </c>
    </row>
    <row r="44078" spans="2:3" x14ac:dyDescent="0.3">
      <c r="B44078" s="1">
        <f t="shared" si="690"/>
        <v>45964.083333368966</v>
      </c>
      <c r="C44078">
        <v>0</v>
      </c>
    </row>
    <row r="44079" spans="2:3" x14ac:dyDescent="0.3">
      <c r="B44079" s="1">
        <f t="shared" si="690"/>
        <v>45964.090277813411</v>
      </c>
      <c r="C44079">
        <v>0</v>
      </c>
    </row>
    <row r="44080" spans="2:3" x14ac:dyDescent="0.3">
      <c r="B44080" s="1">
        <f t="shared" si="690"/>
        <v>45964.097222257857</v>
      </c>
      <c r="C44080">
        <v>0</v>
      </c>
    </row>
    <row r="44081" spans="2:3" x14ac:dyDescent="0.3">
      <c r="B44081" s="1">
        <f t="shared" si="690"/>
        <v>45964.104166702302</v>
      </c>
      <c r="C44081">
        <v>0</v>
      </c>
    </row>
    <row r="44082" spans="2:3" x14ac:dyDescent="0.3">
      <c r="B44082" s="1">
        <f t="shared" si="690"/>
        <v>45964.111111146747</v>
      </c>
      <c r="C44082">
        <v>0</v>
      </c>
    </row>
    <row r="44083" spans="2:3" x14ac:dyDescent="0.3">
      <c r="B44083" s="1">
        <f t="shared" si="690"/>
        <v>45964.118055591192</v>
      </c>
      <c r="C44083">
        <v>0</v>
      </c>
    </row>
    <row r="44084" spans="2:3" x14ac:dyDescent="0.3">
      <c r="B44084" s="1">
        <f t="shared" si="690"/>
        <v>45964.125000035638</v>
      </c>
      <c r="C44084">
        <v>0</v>
      </c>
    </row>
    <row r="44085" spans="2:3" x14ac:dyDescent="0.3">
      <c r="B44085" s="1">
        <f t="shared" si="690"/>
        <v>45964.131944480083</v>
      </c>
      <c r="C44085">
        <v>0.2</v>
      </c>
    </row>
    <row r="44086" spans="2:3" x14ac:dyDescent="0.3">
      <c r="B44086" s="1">
        <f t="shared" si="690"/>
        <v>45964.138888924528</v>
      </c>
      <c r="C44086">
        <v>0</v>
      </c>
    </row>
    <row r="44087" spans="2:3" x14ac:dyDescent="0.3">
      <c r="B44087" s="1">
        <f t="shared" si="690"/>
        <v>45964.145833368973</v>
      </c>
      <c r="C44087">
        <v>0</v>
      </c>
    </row>
    <row r="44088" spans="2:3" x14ac:dyDescent="0.3">
      <c r="B44088" s="1">
        <f t="shared" si="690"/>
        <v>45964.152777813419</v>
      </c>
      <c r="C44088">
        <v>0</v>
      </c>
    </row>
    <row r="44089" spans="2:3" x14ac:dyDescent="0.3">
      <c r="B44089" s="1">
        <f t="shared" si="690"/>
        <v>45964.159722257864</v>
      </c>
      <c r="C44089">
        <v>0</v>
      </c>
    </row>
    <row r="44090" spans="2:3" x14ac:dyDescent="0.3">
      <c r="B44090" s="1">
        <f t="shared" si="690"/>
        <v>45964.166666702309</v>
      </c>
      <c r="C44090">
        <v>0</v>
      </c>
    </row>
    <row r="44091" spans="2:3" x14ac:dyDescent="0.3">
      <c r="B44091" s="1">
        <f t="shared" si="690"/>
        <v>45964.173611146754</v>
      </c>
      <c r="C44091">
        <v>0</v>
      </c>
    </row>
    <row r="44092" spans="2:3" x14ac:dyDescent="0.3">
      <c r="B44092" s="1">
        <f t="shared" si="690"/>
        <v>45964.1805555912</v>
      </c>
      <c r="C44092">
        <v>0</v>
      </c>
    </row>
    <row r="44093" spans="2:3" x14ac:dyDescent="0.3">
      <c r="B44093" s="1">
        <f t="shared" si="690"/>
        <v>45964.187500035645</v>
      </c>
      <c r="C44093">
        <v>0</v>
      </c>
    </row>
    <row r="44094" spans="2:3" x14ac:dyDescent="0.3">
      <c r="B44094" s="1">
        <f t="shared" si="690"/>
        <v>45964.19444448009</v>
      </c>
      <c r="C44094">
        <v>0</v>
      </c>
    </row>
    <row r="44095" spans="2:3" x14ac:dyDescent="0.3">
      <c r="B44095" s="1">
        <f t="shared" si="690"/>
        <v>45964.201388924535</v>
      </c>
      <c r="C44095">
        <v>0</v>
      </c>
    </row>
    <row r="44096" spans="2:3" x14ac:dyDescent="0.3">
      <c r="B44096" s="1">
        <f t="shared" ref="B44096:B44159" si="691">B44095+(B44095-B44094)</f>
        <v>45964.208333368981</v>
      </c>
      <c r="C44096">
        <v>0</v>
      </c>
    </row>
    <row r="44097" spans="2:3" x14ac:dyDescent="0.3">
      <c r="B44097" s="1">
        <f t="shared" si="691"/>
        <v>45964.215277813426</v>
      </c>
      <c r="C44097">
        <v>0</v>
      </c>
    </row>
    <row r="44098" spans="2:3" x14ac:dyDescent="0.3">
      <c r="B44098" s="1">
        <f t="shared" si="691"/>
        <v>45964.222222257871</v>
      </c>
      <c r="C44098">
        <v>0</v>
      </c>
    </row>
    <row r="44099" spans="2:3" x14ac:dyDescent="0.3">
      <c r="B44099" s="1">
        <f t="shared" si="691"/>
        <v>45964.229166702316</v>
      </c>
      <c r="C44099">
        <v>0</v>
      </c>
    </row>
    <row r="44100" spans="2:3" x14ac:dyDescent="0.3">
      <c r="B44100" s="1">
        <f t="shared" si="691"/>
        <v>45964.236111146762</v>
      </c>
      <c r="C44100">
        <v>0</v>
      </c>
    </row>
    <row r="44101" spans="2:3" x14ac:dyDescent="0.3">
      <c r="B44101" s="1">
        <f t="shared" si="691"/>
        <v>45964.243055591207</v>
      </c>
      <c r="C44101">
        <v>0</v>
      </c>
    </row>
    <row r="44102" spans="2:3" x14ac:dyDescent="0.3">
      <c r="B44102" s="1">
        <f t="shared" si="691"/>
        <v>45964.250000035652</v>
      </c>
      <c r="C44102">
        <v>0</v>
      </c>
    </row>
    <row r="44103" spans="2:3" x14ac:dyDescent="0.3">
      <c r="B44103" s="1">
        <f t="shared" si="691"/>
        <v>45964.256944480097</v>
      </c>
      <c r="C44103">
        <v>0</v>
      </c>
    </row>
    <row r="44104" spans="2:3" x14ac:dyDescent="0.3">
      <c r="B44104" s="1">
        <f t="shared" si="691"/>
        <v>45964.263888924543</v>
      </c>
      <c r="C44104">
        <v>0</v>
      </c>
    </row>
    <row r="44105" spans="2:3" x14ac:dyDescent="0.3">
      <c r="B44105" s="1">
        <f t="shared" si="691"/>
        <v>45964.270833368988</v>
      </c>
      <c r="C44105">
        <v>0</v>
      </c>
    </row>
    <row r="44106" spans="2:3" x14ac:dyDescent="0.3">
      <c r="B44106" s="1">
        <f t="shared" si="691"/>
        <v>45964.277777813433</v>
      </c>
      <c r="C44106">
        <v>0</v>
      </c>
    </row>
    <row r="44107" spans="2:3" x14ac:dyDescent="0.3">
      <c r="B44107" s="1">
        <f t="shared" si="691"/>
        <v>45964.284722257878</v>
      </c>
      <c r="C44107">
        <v>0</v>
      </c>
    </row>
    <row r="44108" spans="2:3" x14ac:dyDescent="0.3">
      <c r="B44108" s="1">
        <f t="shared" si="691"/>
        <v>45964.291666702324</v>
      </c>
      <c r="C44108">
        <v>0</v>
      </c>
    </row>
    <row r="44109" spans="2:3" x14ac:dyDescent="0.3">
      <c r="B44109" s="1">
        <f t="shared" si="691"/>
        <v>45964.298611146769</v>
      </c>
      <c r="C44109">
        <v>0</v>
      </c>
    </row>
    <row r="44110" spans="2:3" x14ac:dyDescent="0.3">
      <c r="B44110" s="1">
        <f t="shared" si="691"/>
        <v>45964.305555591214</v>
      </c>
      <c r="C44110">
        <v>1</v>
      </c>
    </row>
    <row r="44111" spans="2:3" x14ac:dyDescent="0.3">
      <c r="B44111" s="1">
        <f t="shared" si="691"/>
        <v>45964.312500035659</v>
      </c>
      <c r="C44111">
        <v>1</v>
      </c>
    </row>
    <row r="44112" spans="2:3" x14ac:dyDescent="0.3">
      <c r="B44112" s="1">
        <f t="shared" si="691"/>
        <v>45964.319444480105</v>
      </c>
      <c r="C44112">
        <v>0</v>
      </c>
    </row>
    <row r="44113" spans="2:3" x14ac:dyDescent="0.3">
      <c r="B44113" s="1">
        <f t="shared" si="691"/>
        <v>45964.32638892455</v>
      </c>
      <c r="C44113">
        <v>0</v>
      </c>
    </row>
    <row r="44114" spans="2:3" x14ac:dyDescent="0.3">
      <c r="B44114" s="1">
        <f t="shared" si="691"/>
        <v>45964.333333368995</v>
      </c>
      <c r="C44114">
        <v>0</v>
      </c>
    </row>
    <row r="44115" spans="2:3" x14ac:dyDescent="0.3">
      <c r="B44115" s="1">
        <f t="shared" si="691"/>
        <v>45964.34027781344</v>
      </c>
      <c r="C44115">
        <v>0.2</v>
      </c>
    </row>
    <row r="44116" spans="2:3" x14ac:dyDescent="0.3">
      <c r="B44116" s="1">
        <f t="shared" si="691"/>
        <v>45964.347222257886</v>
      </c>
      <c r="C44116">
        <v>0</v>
      </c>
    </row>
    <row r="44117" spans="2:3" x14ac:dyDescent="0.3">
      <c r="B44117" s="1">
        <f t="shared" si="691"/>
        <v>45964.354166702331</v>
      </c>
      <c r="C44117">
        <v>0</v>
      </c>
    </row>
    <row r="44118" spans="2:3" x14ac:dyDescent="0.3">
      <c r="B44118" s="1">
        <f t="shared" si="691"/>
        <v>45964.361111146776</v>
      </c>
      <c r="C44118">
        <v>0</v>
      </c>
    </row>
    <row r="44119" spans="2:3" x14ac:dyDescent="0.3">
      <c r="B44119" s="1">
        <f t="shared" si="691"/>
        <v>45964.368055591221</v>
      </c>
      <c r="C44119">
        <v>0</v>
      </c>
    </row>
    <row r="44120" spans="2:3" x14ac:dyDescent="0.3">
      <c r="B44120" s="1">
        <f t="shared" si="691"/>
        <v>45964.375000035667</v>
      </c>
      <c r="C44120">
        <v>0</v>
      </c>
    </row>
    <row r="44121" spans="2:3" x14ac:dyDescent="0.3">
      <c r="B44121" s="1">
        <f t="shared" si="691"/>
        <v>45964.381944480112</v>
      </c>
      <c r="C44121">
        <v>0</v>
      </c>
    </row>
    <row r="44122" spans="2:3" x14ac:dyDescent="0.3">
      <c r="B44122" s="1">
        <f t="shared" si="691"/>
        <v>45964.388888924557</v>
      </c>
      <c r="C44122">
        <v>0</v>
      </c>
    </row>
    <row r="44123" spans="2:3" x14ac:dyDescent="0.3">
      <c r="B44123" s="1">
        <f t="shared" si="691"/>
        <v>45964.395833369003</v>
      </c>
      <c r="C44123">
        <v>0</v>
      </c>
    </row>
    <row r="44124" spans="2:3" x14ac:dyDescent="0.3">
      <c r="B44124" s="1">
        <f t="shared" si="691"/>
        <v>45964.402777813448</v>
      </c>
      <c r="C44124">
        <v>0</v>
      </c>
    </row>
    <row r="44125" spans="2:3" x14ac:dyDescent="0.3">
      <c r="B44125" s="1">
        <f t="shared" si="691"/>
        <v>45964.409722257893</v>
      </c>
      <c r="C44125">
        <v>0</v>
      </c>
    </row>
    <row r="44126" spans="2:3" x14ac:dyDescent="0.3">
      <c r="B44126" s="1">
        <f t="shared" si="691"/>
        <v>45964.416666702338</v>
      </c>
      <c r="C44126">
        <v>0</v>
      </c>
    </row>
    <row r="44127" spans="2:3" x14ac:dyDescent="0.3">
      <c r="B44127" s="1">
        <f t="shared" si="691"/>
        <v>45964.423611146784</v>
      </c>
      <c r="C44127">
        <v>0</v>
      </c>
    </row>
    <row r="44128" spans="2:3" x14ac:dyDescent="0.3">
      <c r="B44128" s="1">
        <f t="shared" si="691"/>
        <v>45964.430555591229</v>
      </c>
      <c r="C44128">
        <v>0</v>
      </c>
    </row>
    <row r="44129" spans="2:3" x14ac:dyDescent="0.3">
      <c r="B44129" s="1">
        <f t="shared" si="691"/>
        <v>45964.437500035674</v>
      </c>
      <c r="C44129">
        <v>0</v>
      </c>
    </row>
    <row r="44130" spans="2:3" x14ac:dyDescent="0.3">
      <c r="B44130" s="1">
        <f t="shared" si="691"/>
        <v>45964.444444480119</v>
      </c>
      <c r="C44130">
        <v>0.2</v>
      </c>
    </row>
    <row r="44131" spans="2:3" x14ac:dyDescent="0.3">
      <c r="B44131" s="1">
        <f t="shared" si="691"/>
        <v>45964.451388924565</v>
      </c>
      <c r="C44131">
        <v>0</v>
      </c>
    </row>
    <row r="44132" spans="2:3" x14ac:dyDescent="0.3">
      <c r="B44132" s="1">
        <f t="shared" si="691"/>
        <v>45964.45833336901</v>
      </c>
      <c r="C44132">
        <v>0</v>
      </c>
    </row>
    <row r="44133" spans="2:3" x14ac:dyDescent="0.3">
      <c r="B44133" s="1">
        <f t="shared" si="691"/>
        <v>45964.465277813455</v>
      </c>
      <c r="C44133">
        <v>0.2</v>
      </c>
    </row>
    <row r="44134" spans="2:3" x14ac:dyDescent="0.3">
      <c r="B44134" s="1">
        <f t="shared" si="691"/>
        <v>45964.4722222579</v>
      </c>
      <c r="C44134">
        <v>0.4</v>
      </c>
    </row>
    <row r="44135" spans="2:3" x14ac:dyDescent="0.3">
      <c r="B44135" s="1">
        <f t="shared" si="691"/>
        <v>45964.479166702346</v>
      </c>
      <c r="C44135">
        <v>1</v>
      </c>
    </row>
    <row r="44136" spans="2:3" x14ac:dyDescent="0.3">
      <c r="B44136" s="1">
        <f t="shared" si="691"/>
        <v>45964.486111146791</v>
      </c>
      <c r="C44136">
        <v>3.7</v>
      </c>
    </row>
    <row r="44137" spans="2:3" x14ac:dyDescent="0.3">
      <c r="B44137" s="1">
        <f t="shared" si="691"/>
        <v>45964.493055591236</v>
      </c>
      <c r="C44137">
        <v>5.7</v>
      </c>
    </row>
    <row r="44138" spans="2:3" x14ac:dyDescent="0.3">
      <c r="B44138" s="1">
        <f t="shared" si="691"/>
        <v>45964.500000035681</v>
      </c>
      <c r="C44138">
        <v>2.1</v>
      </c>
    </row>
    <row r="44139" spans="2:3" x14ac:dyDescent="0.3">
      <c r="B44139" s="1">
        <f t="shared" si="691"/>
        <v>45964.506944480127</v>
      </c>
      <c r="C44139">
        <v>0.4</v>
      </c>
    </row>
    <row r="44140" spans="2:3" x14ac:dyDescent="0.3">
      <c r="B44140" s="1">
        <f t="shared" si="691"/>
        <v>45964.513888924572</v>
      </c>
      <c r="C44140">
        <v>0</v>
      </c>
    </row>
    <row r="44141" spans="2:3" x14ac:dyDescent="0.3">
      <c r="B44141" s="1">
        <f t="shared" si="691"/>
        <v>45964.520833369017</v>
      </c>
      <c r="C44141">
        <v>0</v>
      </c>
    </row>
    <row r="44142" spans="2:3" x14ac:dyDescent="0.3">
      <c r="B44142" s="1">
        <f t="shared" si="691"/>
        <v>45964.527777813462</v>
      </c>
      <c r="C44142">
        <v>0</v>
      </c>
    </row>
    <row r="44143" spans="2:3" x14ac:dyDescent="0.3">
      <c r="B44143" s="1">
        <f t="shared" si="691"/>
        <v>45964.534722257908</v>
      </c>
      <c r="C44143">
        <v>0</v>
      </c>
    </row>
    <row r="44144" spans="2:3" x14ac:dyDescent="0.3">
      <c r="B44144" s="1">
        <f t="shared" si="691"/>
        <v>45964.541666702353</v>
      </c>
      <c r="C44144">
        <v>0</v>
      </c>
    </row>
    <row r="44145" spans="2:3" x14ac:dyDescent="0.3">
      <c r="B44145" s="1">
        <f t="shared" si="691"/>
        <v>45964.548611146798</v>
      </c>
      <c r="C44145">
        <v>0</v>
      </c>
    </row>
    <row r="44146" spans="2:3" x14ac:dyDescent="0.3">
      <c r="B44146" s="1">
        <f t="shared" si="691"/>
        <v>45964.555555591243</v>
      </c>
      <c r="C44146">
        <v>0</v>
      </c>
    </row>
    <row r="44147" spans="2:3" x14ac:dyDescent="0.3">
      <c r="B44147" s="1">
        <f t="shared" si="691"/>
        <v>45964.562500035689</v>
      </c>
      <c r="C44147">
        <v>0</v>
      </c>
    </row>
    <row r="44148" spans="2:3" x14ac:dyDescent="0.3">
      <c r="B44148" s="1">
        <f t="shared" si="691"/>
        <v>45964.569444480134</v>
      </c>
      <c r="C44148">
        <v>0</v>
      </c>
    </row>
    <row r="44149" spans="2:3" x14ac:dyDescent="0.3">
      <c r="B44149" s="1">
        <f t="shared" si="691"/>
        <v>45964.576388924579</v>
      </c>
      <c r="C44149">
        <v>0</v>
      </c>
    </row>
    <row r="44150" spans="2:3" x14ac:dyDescent="0.3">
      <c r="B44150" s="1">
        <f t="shared" si="691"/>
        <v>45964.583333369024</v>
      </c>
      <c r="C44150">
        <v>0</v>
      </c>
    </row>
    <row r="44151" spans="2:3" x14ac:dyDescent="0.3">
      <c r="B44151" s="1">
        <f t="shared" si="691"/>
        <v>45964.59027781347</v>
      </c>
      <c r="C44151">
        <v>0</v>
      </c>
    </row>
    <row r="44152" spans="2:3" x14ac:dyDescent="0.3">
      <c r="B44152" s="1">
        <f t="shared" si="691"/>
        <v>45964.597222257915</v>
      </c>
      <c r="C44152">
        <v>0</v>
      </c>
    </row>
    <row r="44153" spans="2:3" x14ac:dyDescent="0.3">
      <c r="B44153" s="1">
        <f t="shared" si="691"/>
        <v>45964.60416670236</v>
      </c>
      <c r="C44153">
        <v>0</v>
      </c>
    </row>
    <row r="44154" spans="2:3" x14ac:dyDescent="0.3">
      <c r="B44154" s="1">
        <f t="shared" si="691"/>
        <v>45964.611111146805</v>
      </c>
      <c r="C44154">
        <v>0</v>
      </c>
    </row>
    <row r="44155" spans="2:3" x14ac:dyDescent="0.3">
      <c r="B44155" s="1">
        <f t="shared" si="691"/>
        <v>45964.618055591251</v>
      </c>
      <c r="C44155">
        <v>0</v>
      </c>
    </row>
    <row r="44156" spans="2:3" x14ac:dyDescent="0.3">
      <c r="B44156" s="1">
        <f t="shared" si="691"/>
        <v>45964.625000035696</v>
      </c>
      <c r="C44156">
        <v>0</v>
      </c>
    </row>
    <row r="44157" spans="2:3" x14ac:dyDescent="0.3">
      <c r="B44157" s="1">
        <f t="shared" si="691"/>
        <v>45964.631944480141</v>
      </c>
      <c r="C44157">
        <v>0</v>
      </c>
    </row>
    <row r="44158" spans="2:3" x14ac:dyDescent="0.3">
      <c r="B44158" s="1">
        <f t="shared" si="691"/>
        <v>45964.638888924586</v>
      </c>
      <c r="C44158">
        <v>0</v>
      </c>
    </row>
    <row r="44159" spans="2:3" x14ac:dyDescent="0.3">
      <c r="B44159" s="1">
        <f t="shared" si="691"/>
        <v>45964.645833369032</v>
      </c>
      <c r="C44159">
        <v>0</v>
      </c>
    </row>
    <row r="44160" spans="2:3" x14ac:dyDescent="0.3">
      <c r="B44160" s="1">
        <f t="shared" ref="B44160:B44223" si="692">B44159+(B44159-B44158)</f>
        <v>45964.652777813477</v>
      </c>
      <c r="C44160">
        <v>0</v>
      </c>
    </row>
    <row r="44161" spans="2:3" x14ac:dyDescent="0.3">
      <c r="B44161" s="1">
        <f t="shared" si="692"/>
        <v>45964.659722257922</v>
      </c>
      <c r="C44161">
        <v>0</v>
      </c>
    </row>
    <row r="44162" spans="2:3" x14ac:dyDescent="0.3">
      <c r="B44162" s="1">
        <f t="shared" si="692"/>
        <v>45964.666666702367</v>
      </c>
      <c r="C44162">
        <v>0</v>
      </c>
    </row>
    <row r="44163" spans="2:3" x14ac:dyDescent="0.3">
      <c r="B44163" s="1">
        <f t="shared" si="692"/>
        <v>45964.673611146813</v>
      </c>
      <c r="C44163">
        <v>0</v>
      </c>
    </row>
    <row r="44164" spans="2:3" x14ac:dyDescent="0.3">
      <c r="B44164" s="1">
        <f t="shared" si="692"/>
        <v>45964.680555591258</v>
      </c>
      <c r="C44164">
        <v>0</v>
      </c>
    </row>
    <row r="44165" spans="2:3" x14ac:dyDescent="0.3">
      <c r="B44165" s="1">
        <f t="shared" si="692"/>
        <v>45964.687500035703</v>
      </c>
      <c r="C44165">
        <v>0</v>
      </c>
    </row>
    <row r="44166" spans="2:3" x14ac:dyDescent="0.3">
      <c r="B44166" s="1">
        <f t="shared" si="692"/>
        <v>45964.694444480148</v>
      </c>
      <c r="C44166">
        <v>0</v>
      </c>
    </row>
    <row r="44167" spans="2:3" x14ac:dyDescent="0.3">
      <c r="B44167" s="1">
        <f t="shared" si="692"/>
        <v>45964.701388924594</v>
      </c>
      <c r="C44167">
        <v>0</v>
      </c>
    </row>
    <row r="44168" spans="2:3" x14ac:dyDescent="0.3">
      <c r="B44168" s="1">
        <f t="shared" si="692"/>
        <v>45964.708333369039</v>
      </c>
      <c r="C44168">
        <v>0</v>
      </c>
    </row>
    <row r="44169" spans="2:3" x14ac:dyDescent="0.3">
      <c r="B44169" s="1">
        <f t="shared" si="692"/>
        <v>45964.715277813484</v>
      </c>
      <c r="C44169">
        <v>0</v>
      </c>
    </row>
    <row r="44170" spans="2:3" x14ac:dyDescent="0.3">
      <c r="B44170" s="1">
        <f t="shared" si="692"/>
        <v>45964.722222257929</v>
      </c>
      <c r="C44170">
        <v>0</v>
      </c>
    </row>
    <row r="44171" spans="2:3" x14ac:dyDescent="0.3">
      <c r="B44171" s="1">
        <f t="shared" si="692"/>
        <v>45964.729166702375</v>
      </c>
      <c r="C44171">
        <v>0</v>
      </c>
    </row>
    <row r="44172" spans="2:3" x14ac:dyDescent="0.3">
      <c r="B44172" s="1">
        <f t="shared" si="692"/>
        <v>45964.73611114682</v>
      </c>
      <c r="C44172">
        <v>0</v>
      </c>
    </row>
    <row r="44173" spans="2:3" x14ac:dyDescent="0.3">
      <c r="B44173" s="1">
        <f t="shared" si="692"/>
        <v>45964.743055591265</v>
      </c>
      <c r="C44173">
        <v>0</v>
      </c>
    </row>
    <row r="44174" spans="2:3" x14ac:dyDescent="0.3">
      <c r="B44174" s="1">
        <f t="shared" si="692"/>
        <v>45964.75000003571</v>
      </c>
      <c r="C44174">
        <v>0</v>
      </c>
    </row>
    <row r="44175" spans="2:3" x14ac:dyDescent="0.3">
      <c r="B44175" s="1">
        <f t="shared" si="692"/>
        <v>45964.756944480156</v>
      </c>
      <c r="C44175">
        <v>0</v>
      </c>
    </row>
    <row r="44176" spans="2:3" x14ac:dyDescent="0.3">
      <c r="B44176" s="1">
        <f t="shared" si="692"/>
        <v>45964.763888924601</v>
      </c>
      <c r="C44176">
        <v>0</v>
      </c>
    </row>
    <row r="44177" spans="2:3" x14ac:dyDescent="0.3">
      <c r="B44177" s="1">
        <f t="shared" si="692"/>
        <v>45964.770833369046</v>
      </c>
      <c r="C44177">
        <v>0</v>
      </c>
    </row>
    <row r="44178" spans="2:3" x14ac:dyDescent="0.3">
      <c r="B44178" s="1">
        <f t="shared" si="692"/>
        <v>45964.777777813491</v>
      </c>
      <c r="C44178">
        <v>0</v>
      </c>
    </row>
    <row r="44179" spans="2:3" x14ac:dyDescent="0.3">
      <c r="B44179" s="1">
        <f t="shared" si="692"/>
        <v>45964.784722257937</v>
      </c>
      <c r="C44179">
        <v>0</v>
      </c>
    </row>
    <row r="44180" spans="2:3" x14ac:dyDescent="0.3">
      <c r="B44180" s="1">
        <f t="shared" si="692"/>
        <v>45964.791666702382</v>
      </c>
      <c r="C44180">
        <v>0</v>
      </c>
    </row>
    <row r="44181" spans="2:3" x14ac:dyDescent="0.3">
      <c r="B44181" s="1">
        <f t="shared" si="692"/>
        <v>45964.798611146827</v>
      </c>
      <c r="C44181">
        <v>0</v>
      </c>
    </row>
    <row r="44182" spans="2:3" x14ac:dyDescent="0.3">
      <c r="B44182" s="1">
        <f t="shared" si="692"/>
        <v>45964.805555591272</v>
      </c>
      <c r="C44182">
        <v>0</v>
      </c>
    </row>
    <row r="44183" spans="2:3" x14ac:dyDescent="0.3">
      <c r="B44183" s="1">
        <f t="shared" si="692"/>
        <v>45964.812500035718</v>
      </c>
      <c r="C44183">
        <v>0</v>
      </c>
    </row>
    <row r="44184" spans="2:3" x14ac:dyDescent="0.3">
      <c r="B44184" s="1">
        <f t="shared" si="692"/>
        <v>45964.819444480163</v>
      </c>
      <c r="C44184">
        <v>0</v>
      </c>
    </row>
    <row r="44185" spans="2:3" x14ac:dyDescent="0.3">
      <c r="B44185" s="1">
        <f t="shared" si="692"/>
        <v>45964.826388924608</v>
      </c>
      <c r="C44185">
        <v>0</v>
      </c>
    </row>
    <row r="44186" spans="2:3" x14ac:dyDescent="0.3">
      <c r="B44186" s="1">
        <f t="shared" si="692"/>
        <v>45964.833333369053</v>
      </c>
      <c r="C44186">
        <v>0</v>
      </c>
    </row>
    <row r="44187" spans="2:3" x14ac:dyDescent="0.3">
      <c r="B44187" s="1">
        <f t="shared" si="692"/>
        <v>45964.840277813499</v>
      </c>
      <c r="C44187">
        <v>0</v>
      </c>
    </row>
    <row r="44188" spans="2:3" x14ac:dyDescent="0.3">
      <c r="B44188" s="1">
        <f t="shared" si="692"/>
        <v>45964.847222257944</v>
      </c>
      <c r="C44188">
        <v>0</v>
      </c>
    </row>
    <row r="44189" spans="2:3" x14ac:dyDescent="0.3">
      <c r="B44189" s="1">
        <f t="shared" si="692"/>
        <v>45964.854166702389</v>
      </c>
      <c r="C44189">
        <v>0</v>
      </c>
    </row>
    <row r="44190" spans="2:3" x14ac:dyDescent="0.3">
      <c r="B44190" s="1">
        <f t="shared" si="692"/>
        <v>45964.861111146834</v>
      </c>
      <c r="C44190">
        <v>0</v>
      </c>
    </row>
    <row r="44191" spans="2:3" x14ac:dyDescent="0.3">
      <c r="B44191" s="1">
        <f t="shared" si="692"/>
        <v>45964.86805559128</v>
      </c>
      <c r="C44191">
        <v>0</v>
      </c>
    </row>
    <row r="44192" spans="2:3" x14ac:dyDescent="0.3">
      <c r="B44192" s="1">
        <f t="shared" si="692"/>
        <v>45964.875000035725</v>
      </c>
      <c r="C44192">
        <v>0</v>
      </c>
    </row>
    <row r="44193" spans="2:3" x14ac:dyDescent="0.3">
      <c r="B44193" s="1">
        <f t="shared" si="692"/>
        <v>45964.88194448017</v>
      </c>
      <c r="C44193">
        <v>0</v>
      </c>
    </row>
    <row r="44194" spans="2:3" x14ac:dyDescent="0.3">
      <c r="B44194" s="1">
        <f t="shared" si="692"/>
        <v>45964.888888924615</v>
      </c>
      <c r="C44194">
        <v>0</v>
      </c>
    </row>
    <row r="44195" spans="2:3" x14ac:dyDescent="0.3">
      <c r="B44195" s="1">
        <f t="shared" si="692"/>
        <v>45964.895833369061</v>
      </c>
      <c r="C44195">
        <v>0</v>
      </c>
    </row>
    <row r="44196" spans="2:3" x14ac:dyDescent="0.3">
      <c r="B44196" s="1">
        <f t="shared" si="692"/>
        <v>45964.902777813506</v>
      </c>
      <c r="C44196">
        <v>0</v>
      </c>
    </row>
    <row r="44197" spans="2:3" x14ac:dyDescent="0.3">
      <c r="B44197" s="1">
        <f t="shared" si="692"/>
        <v>45964.909722257951</v>
      </c>
      <c r="C44197">
        <v>0</v>
      </c>
    </row>
    <row r="44198" spans="2:3" x14ac:dyDescent="0.3">
      <c r="B44198" s="1">
        <f t="shared" si="692"/>
        <v>45964.916666702396</v>
      </c>
      <c r="C44198">
        <v>0</v>
      </c>
    </row>
    <row r="44199" spans="2:3" x14ac:dyDescent="0.3">
      <c r="B44199" s="1">
        <f t="shared" si="692"/>
        <v>45964.923611146842</v>
      </c>
      <c r="C44199">
        <v>0</v>
      </c>
    </row>
    <row r="44200" spans="2:3" x14ac:dyDescent="0.3">
      <c r="B44200" s="1">
        <f t="shared" si="692"/>
        <v>45964.930555591287</v>
      </c>
      <c r="C44200">
        <v>0</v>
      </c>
    </row>
    <row r="44201" spans="2:3" x14ac:dyDescent="0.3">
      <c r="B44201" s="1">
        <f t="shared" si="692"/>
        <v>45964.937500035732</v>
      </c>
      <c r="C44201">
        <v>0</v>
      </c>
    </row>
    <row r="44202" spans="2:3" x14ac:dyDescent="0.3">
      <c r="B44202" s="1">
        <f t="shared" si="692"/>
        <v>45964.944444480177</v>
      </c>
      <c r="C44202">
        <v>0</v>
      </c>
    </row>
    <row r="44203" spans="2:3" x14ac:dyDescent="0.3">
      <c r="B44203" s="1">
        <f t="shared" si="692"/>
        <v>45964.951388924623</v>
      </c>
      <c r="C44203">
        <v>0</v>
      </c>
    </row>
    <row r="44204" spans="2:3" x14ac:dyDescent="0.3">
      <c r="B44204" s="1">
        <f t="shared" si="692"/>
        <v>45964.958333369068</v>
      </c>
      <c r="C44204">
        <v>0</v>
      </c>
    </row>
    <row r="44205" spans="2:3" x14ac:dyDescent="0.3">
      <c r="B44205" s="1">
        <f t="shared" si="692"/>
        <v>45964.965277813513</v>
      </c>
      <c r="C44205">
        <v>0</v>
      </c>
    </row>
    <row r="44206" spans="2:3" x14ac:dyDescent="0.3">
      <c r="B44206" s="1">
        <f t="shared" si="692"/>
        <v>45964.972222257958</v>
      </c>
      <c r="C44206">
        <v>0</v>
      </c>
    </row>
    <row r="44207" spans="2:3" x14ac:dyDescent="0.3">
      <c r="B44207" s="1">
        <f t="shared" si="692"/>
        <v>45964.979166702404</v>
      </c>
      <c r="C44207">
        <v>0</v>
      </c>
    </row>
    <row r="44208" spans="2:3" x14ac:dyDescent="0.3">
      <c r="B44208" s="1">
        <f t="shared" si="692"/>
        <v>45964.986111146849</v>
      </c>
      <c r="C44208">
        <v>0</v>
      </c>
    </row>
    <row r="44209" spans="2:3" x14ac:dyDescent="0.3">
      <c r="B44209" s="1">
        <f t="shared" si="692"/>
        <v>45964.993055591294</v>
      </c>
      <c r="C44209">
        <v>0</v>
      </c>
    </row>
    <row r="44210" spans="2:3" x14ac:dyDescent="0.3">
      <c r="B44210" s="1">
        <f t="shared" si="692"/>
        <v>45965.00000003574</v>
      </c>
      <c r="C44210">
        <v>0</v>
      </c>
    </row>
    <row r="44211" spans="2:3" x14ac:dyDescent="0.3">
      <c r="B44211" s="1">
        <f t="shared" si="692"/>
        <v>45965.006944480185</v>
      </c>
      <c r="C44211">
        <v>0</v>
      </c>
    </row>
    <row r="44212" spans="2:3" x14ac:dyDescent="0.3">
      <c r="B44212" s="1">
        <f t="shared" si="692"/>
        <v>45965.01388892463</v>
      </c>
      <c r="C44212">
        <v>0</v>
      </c>
    </row>
    <row r="44213" spans="2:3" x14ac:dyDescent="0.3">
      <c r="B44213" s="1">
        <f t="shared" si="692"/>
        <v>45965.020833369075</v>
      </c>
      <c r="C44213">
        <v>0</v>
      </c>
    </row>
    <row r="44214" spans="2:3" x14ac:dyDescent="0.3">
      <c r="B44214" s="1">
        <f t="shared" si="692"/>
        <v>45965.027777813521</v>
      </c>
      <c r="C44214">
        <v>0</v>
      </c>
    </row>
    <row r="44215" spans="2:3" x14ac:dyDescent="0.3">
      <c r="B44215" s="1">
        <f t="shared" si="692"/>
        <v>45965.034722257966</v>
      </c>
      <c r="C44215">
        <v>0</v>
      </c>
    </row>
    <row r="44216" spans="2:3" x14ac:dyDescent="0.3">
      <c r="B44216" s="1">
        <f t="shared" si="692"/>
        <v>45965.041666702411</v>
      </c>
      <c r="C44216">
        <v>0</v>
      </c>
    </row>
    <row r="44217" spans="2:3" x14ac:dyDescent="0.3">
      <c r="B44217" s="1">
        <f t="shared" si="692"/>
        <v>45965.048611146856</v>
      </c>
      <c r="C44217">
        <v>0</v>
      </c>
    </row>
    <row r="44218" spans="2:3" x14ac:dyDescent="0.3">
      <c r="B44218" s="1">
        <f t="shared" si="692"/>
        <v>45965.055555591302</v>
      </c>
      <c r="C44218">
        <v>0</v>
      </c>
    </row>
    <row r="44219" spans="2:3" x14ac:dyDescent="0.3">
      <c r="B44219" s="1">
        <f t="shared" si="692"/>
        <v>45965.062500035747</v>
      </c>
      <c r="C44219">
        <v>0</v>
      </c>
    </row>
    <row r="44220" spans="2:3" x14ac:dyDescent="0.3">
      <c r="B44220" s="1">
        <f t="shared" si="692"/>
        <v>45965.069444480192</v>
      </c>
      <c r="C44220">
        <v>0</v>
      </c>
    </row>
    <row r="44221" spans="2:3" x14ac:dyDescent="0.3">
      <c r="B44221" s="1">
        <f t="shared" si="692"/>
        <v>45965.076388924637</v>
      </c>
      <c r="C44221">
        <v>0</v>
      </c>
    </row>
    <row r="44222" spans="2:3" x14ac:dyDescent="0.3">
      <c r="B44222" s="1">
        <f t="shared" si="692"/>
        <v>45965.083333369083</v>
      </c>
      <c r="C44222">
        <v>0</v>
      </c>
    </row>
    <row r="44223" spans="2:3" x14ac:dyDescent="0.3">
      <c r="B44223" s="1">
        <f t="shared" si="692"/>
        <v>45965.090277813528</v>
      </c>
      <c r="C44223">
        <v>0</v>
      </c>
    </row>
    <row r="44224" spans="2:3" x14ac:dyDescent="0.3">
      <c r="B44224" s="1">
        <f t="shared" ref="B44224:B44287" si="693">B44223+(B44223-B44222)</f>
        <v>45965.097222257973</v>
      </c>
      <c r="C44224">
        <v>0</v>
      </c>
    </row>
    <row r="44225" spans="2:3" x14ac:dyDescent="0.3">
      <c r="B44225" s="1">
        <f t="shared" si="693"/>
        <v>45965.104166702418</v>
      </c>
      <c r="C44225">
        <v>0</v>
      </c>
    </row>
    <row r="44226" spans="2:3" x14ac:dyDescent="0.3">
      <c r="B44226" s="1">
        <f t="shared" si="693"/>
        <v>45965.111111146864</v>
      </c>
      <c r="C44226">
        <v>0</v>
      </c>
    </row>
    <row r="44227" spans="2:3" x14ac:dyDescent="0.3">
      <c r="B44227" s="1">
        <f t="shared" si="693"/>
        <v>45965.118055591309</v>
      </c>
      <c r="C44227">
        <v>0</v>
      </c>
    </row>
    <row r="44228" spans="2:3" x14ac:dyDescent="0.3">
      <c r="B44228" s="1">
        <f t="shared" si="693"/>
        <v>45965.125000035754</v>
      </c>
      <c r="C44228">
        <v>0</v>
      </c>
    </row>
    <row r="44229" spans="2:3" x14ac:dyDescent="0.3">
      <c r="B44229" s="1">
        <f t="shared" si="693"/>
        <v>45965.131944480199</v>
      </c>
      <c r="C44229">
        <v>0</v>
      </c>
    </row>
    <row r="44230" spans="2:3" x14ac:dyDescent="0.3">
      <c r="B44230" s="1">
        <f t="shared" si="693"/>
        <v>45965.138888924645</v>
      </c>
      <c r="C44230">
        <v>0</v>
      </c>
    </row>
    <row r="44231" spans="2:3" x14ac:dyDescent="0.3">
      <c r="B44231" s="1">
        <f t="shared" si="693"/>
        <v>45965.14583336909</v>
      </c>
      <c r="C44231">
        <v>0</v>
      </c>
    </row>
    <row r="44232" spans="2:3" x14ac:dyDescent="0.3">
      <c r="B44232" s="1">
        <f t="shared" si="693"/>
        <v>45965.152777813535</v>
      </c>
      <c r="C44232">
        <v>0</v>
      </c>
    </row>
    <row r="44233" spans="2:3" x14ac:dyDescent="0.3">
      <c r="B44233" s="1">
        <f t="shared" si="693"/>
        <v>45965.15972225798</v>
      </c>
      <c r="C44233">
        <v>0</v>
      </c>
    </row>
    <row r="44234" spans="2:3" x14ac:dyDescent="0.3">
      <c r="B44234" s="1">
        <f t="shared" si="693"/>
        <v>45965.166666702426</v>
      </c>
      <c r="C44234">
        <v>0</v>
      </c>
    </row>
    <row r="44235" spans="2:3" x14ac:dyDescent="0.3">
      <c r="B44235" s="1">
        <f t="shared" si="693"/>
        <v>45965.173611146871</v>
      </c>
      <c r="C44235">
        <v>0</v>
      </c>
    </row>
    <row r="44236" spans="2:3" x14ac:dyDescent="0.3">
      <c r="B44236" s="1">
        <f t="shared" si="693"/>
        <v>45965.180555591316</v>
      </c>
      <c r="C44236">
        <v>0</v>
      </c>
    </row>
    <row r="44237" spans="2:3" x14ac:dyDescent="0.3">
      <c r="B44237" s="1">
        <f t="shared" si="693"/>
        <v>45965.187500035761</v>
      </c>
      <c r="C44237">
        <v>0</v>
      </c>
    </row>
    <row r="44238" spans="2:3" x14ac:dyDescent="0.3">
      <c r="B44238" s="1">
        <f t="shared" si="693"/>
        <v>45965.194444480207</v>
      </c>
      <c r="C44238">
        <v>0</v>
      </c>
    </row>
    <row r="44239" spans="2:3" x14ac:dyDescent="0.3">
      <c r="B44239" s="1">
        <f t="shared" si="693"/>
        <v>45965.201388924652</v>
      </c>
      <c r="C44239">
        <v>0</v>
      </c>
    </row>
    <row r="44240" spans="2:3" x14ac:dyDescent="0.3">
      <c r="B44240" s="1">
        <f t="shared" si="693"/>
        <v>45965.208333369097</v>
      </c>
      <c r="C44240">
        <v>0</v>
      </c>
    </row>
    <row r="44241" spans="2:3" x14ac:dyDescent="0.3">
      <c r="B44241" s="1">
        <f t="shared" si="693"/>
        <v>45965.215277813542</v>
      </c>
      <c r="C44241">
        <v>0</v>
      </c>
    </row>
    <row r="44242" spans="2:3" x14ac:dyDescent="0.3">
      <c r="B44242" s="1">
        <f t="shared" si="693"/>
        <v>45965.222222257988</v>
      </c>
      <c r="C44242">
        <v>0</v>
      </c>
    </row>
    <row r="44243" spans="2:3" x14ac:dyDescent="0.3">
      <c r="B44243" s="1">
        <f t="shared" si="693"/>
        <v>45965.229166702433</v>
      </c>
      <c r="C44243">
        <v>0</v>
      </c>
    </row>
    <row r="44244" spans="2:3" x14ac:dyDescent="0.3">
      <c r="B44244" s="1">
        <f t="shared" si="693"/>
        <v>45965.236111146878</v>
      </c>
      <c r="C44244">
        <v>0</v>
      </c>
    </row>
    <row r="44245" spans="2:3" x14ac:dyDescent="0.3">
      <c r="B44245" s="1">
        <f t="shared" si="693"/>
        <v>45965.243055591323</v>
      </c>
      <c r="C44245">
        <v>0</v>
      </c>
    </row>
    <row r="44246" spans="2:3" x14ac:dyDescent="0.3">
      <c r="B44246" s="1">
        <f t="shared" si="693"/>
        <v>45965.250000035769</v>
      </c>
      <c r="C44246">
        <v>0</v>
      </c>
    </row>
    <row r="44247" spans="2:3" x14ac:dyDescent="0.3">
      <c r="B44247" s="1">
        <f t="shared" si="693"/>
        <v>45965.256944480214</v>
      </c>
      <c r="C44247">
        <v>0</v>
      </c>
    </row>
    <row r="44248" spans="2:3" x14ac:dyDescent="0.3">
      <c r="B44248" s="1">
        <f t="shared" si="693"/>
        <v>45965.263888924659</v>
      </c>
      <c r="C44248">
        <v>0</v>
      </c>
    </row>
    <row r="44249" spans="2:3" x14ac:dyDescent="0.3">
      <c r="B44249" s="1">
        <f t="shared" si="693"/>
        <v>45965.270833369104</v>
      </c>
      <c r="C44249">
        <v>0</v>
      </c>
    </row>
    <row r="44250" spans="2:3" x14ac:dyDescent="0.3">
      <c r="B44250" s="1">
        <f t="shared" si="693"/>
        <v>45965.27777781355</v>
      </c>
      <c r="C44250">
        <v>0</v>
      </c>
    </row>
    <row r="44251" spans="2:3" x14ac:dyDescent="0.3">
      <c r="B44251" s="1">
        <f t="shared" si="693"/>
        <v>45965.284722257995</v>
      </c>
      <c r="C44251">
        <v>0</v>
      </c>
    </row>
    <row r="44252" spans="2:3" x14ac:dyDescent="0.3">
      <c r="B44252" s="1">
        <f t="shared" si="693"/>
        <v>45965.29166670244</v>
      </c>
      <c r="C44252">
        <v>0</v>
      </c>
    </row>
    <row r="44253" spans="2:3" x14ac:dyDescent="0.3">
      <c r="B44253" s="1">
        <f t="shared" si="693"/>
        <v>45965.298611146885</v>
      </c>
      <c r="C44253">
        <v>0</v>
      </c>
    </row>
    <row r="44254" spans="2:3" x14ac:dyDescent="0.3">
      <c r="B44254" s="1">
        <f t="shared" si="693"/>
        <v>45965.305555591331</v>
      </c>
      <c r="C44254">
        <v>0</v>
      </c>
    </row>
    <row r="44255" spans="2:3" x14ac:dyDescent="0.3">
      <c r="B44255" s="1">
        <f t="shared" si="693"/>
        <v>45965.312500035776</v>
      </c>
      <c r="C44255">
        <v>0</v>
      </c>
    </row>
    <row r="44256" spans="2:3" x14ac:dyDescent="0.3">
      <c r="B44256" s="1">
        <f t="shared" si="693"/>
        <v>45965.319444480221</v>
      </c>
      <c r="C44256">
        <v>0</v>
      </c>
    </row>
    <row r="44257" spans="2:3" x14ac:dyDescent="0.3">
      <c r="B44257" s="1">
        <f t="shared" si="693"/>
        <v>45965.326388924666</v>
      </c>
      <c r="C44257">
        <v>0</v>
      </c>
    </row>
    <row r="44258" spans="2:3" x14ac:dyDescent="0.3">
      <c r="B44258" s="1">
        <f t="shared" si="693"/>
        <v>45965.333333369112</v>
      </c>
      <c r="C44258">
        <v>0</v>
      </c>
    </row>
    <row r="44259" spans="2:3" x14ac:dyDescent="0.3">
      <c r="B44259" s="1">
        <f t="shared" si="693"/>
        <v>45965.340277813557</v>
      </c>
      <c r="C44259">
        <v>0</v>
      </c>
    </row>
    <row r="44260" spans="2:3" x14ac:dyDescent="0.3">
      <c r="B44260" s="1">
        <f t="shared" si="693"/>
        <v>45965.347222258002</v>
      </c>
      <c r="C44260">
        <v>0</v>
      </c>
    </row>
    <row r="44261" spans="2:3" x14ac:dyDescent="0.3">
      <c r="B44261" s="1">
        <f t="shared" si="693"/>
        <v>45965.354166702447</v>
      </c>
      <c r="C44261">
        <v>0</v>
      </c>
    </row>
    <row r="44262" spans="2:3" x14ac:dyDescent="0.3">
      <c r="B44262" s="1">
        <f t="shared" si="693"/>
        <v>45965.361111146893</v>
      </c>
      <c r="C44262">
        <v>0</v>
      </c>
    </row>
    <row r="44263" spans="2:3" x14ac:dyDescent="0.3">
      <c r="B44263" s="1">
        <f t="shared" si="693"/>
        <v>45965.368055591338</v>
      </c>
      <c r="C44263">
        <v>0</v>
      </c>
    </row>
    <row r="44264" spans="2:3" x14ac:dyDescent="0.3">
      <c r="B44264" s="1">
        <f t="shared" si="693"/>
        <v>45965.375000035783</v>
      </c>
      <c r="C44264">
        <v>0</v>
      </c>
    </row>
    <row r="44265" spans="2:3" x14ac:dyDescent="0.3">
      <c r="B44265" s="1">
        <f t="shared" si="693"/>
        <v>45965.381944480228</v>
      </c>
      <c r="C44265">
        <v>0</v>
      </c>
    </row>
    <row r="44266" spans="2:3" x14ac:dyDescent="0.3">
      <c r="B44266" s="1">
        <f t="shared" si="693"/>
        <v>45965.388888924674</v>
      </c>
      <c r="C44266">
        <v>0</v>
      </c>
    </row>
    <row r="44267" spans="2:3" x14ac:dyDescent="0.3">
      <c r="B44267" s="1">
        <f t="shared" si="693"/>
        <v>45965.395833369119</v>
      </c>
      <c r="C44267">
        <v>0</v>
      </c>
    </row>
    <row r="44268" spans="2:3" x14ac:dyDescent="0.3">
      <c r="B44268" s="1">
        <f t="shared" si="693"/>
        <v>45965.402777813564</v>
      </c>
      <c r="C44268">
        <v>0</v>
      </c>
    </row>
    <row r="44269" spans="2:3" x14ac:dyDescent="0.3">
      <c r="B44269" s="1">
        <f t="shared" si="693"/>
        <v>45965.409722258009</v>
      </c>
      <c r="C44269">
        <v>0</v>
      </c>
    </row>
    <row r="44270" spans="2:3" x14ac:dyDescent="0.3">
      <c r="B44270" s="1">
        <f t="shared" si="693"/>
        <v>45965.416666702455</v>
      </c>
      <c r="C44270">
        <v>0</v>
      </c>
    </row>
    <row r="44271" spans="2:3" x14ac:dyDescent="0.3">
      <c r="B44271" s="1">
        <f t="shared" si="693"/>
        <v>45965.4236111469</v>
      </c>
      <c r="C44271">
        <v>0</v>
      </c>
    </row>
    <row r="44272" spans="2:3" x14ac:dyDescent="0.3">
      <c r="B44272" s="1">
        <f t="shared" si="693"/>
        <v>45965.430555591345</v>
      </c>
      <c r="C44272">
        <v>0</v>
      </c>
    </row>
    <row r="44273" spans="2:3" x14ac:dyDescent="0.3">
      <c r="B44273" s="1">
        <f t="shared" si="693"/>
        <v>45965.43750003579</v>
      </c>
      <c r="C44273">
        <v>0</v>
      </c>
    </row>
    <row r="44274" spans="2:3" x14ac:dyDescent="0.3">
      <c r="B44274" s="1">
        <f t="shared" si="693"/>
        <v>45965.444444480236</v>
      </c>
      <c r="C44274">
        <v>0</v>
      </c>
    </row>
    <row r="44275" spans="2:3" x14ac:dyDescent="0.3">
      <c r="B44275" s="1">
        <f t="shared" si="693"/>
        <v>45965.451388924681</v>
      </c>
      <c r="C44275">
        <v>0</v>
      </c>
    </row>
    <row r="44276" spans="2:3" x14ac:dyDescent="0.3">
      <c r="B44276" s="1">
        <f t="shared" si="693"/>
        <v>45965.458333369126</v>
      </c>
      <c r="C44276">
        <v>0</v>
      </c>
    </row>
    <row r="44277" spans="2:3" x14ac:dyDescent="0.3">
      <c r="B44277" s="1">
        <f t="shared" si="693"/>
        <v>45965.465277813571</v>
      </c>
      <c r="C44277">
        <v>0</v>
      </c>
    </row>
    <row r="44278" spans="2:3" x14ac:dyDescent="0.3">
      <c r="B44278" s="1">
        <f t="shared" si="693"/>
        <v>45965.472222258017</v>
      </c>
      <c r="C44278">
        <v>0</v>
      </c>
    </row>
    <row r="44279" spans="2:3" x14ac:dyDescent="0.3">
      <c r="B44279" s="1">
        <f t="shared" si="693"/>
        <v>45965.479166702462</v>
      </c>
      <c r="C44279">
        <v>0</v>
      </c>
    </row>
    <row r="44280" spans="2:3" x14ac:dyDescent="0.3">
      <c r="B44280" s="1">
        <f t="shared" si="693"/>
        <v>45965.486111146907</v>
      </c>
      <c r="C44280">
        <v>0</v>
      </c>
    </row>
    <row r="44281" spans="2:3" x14ac:dyDescent="0.3">
      <c r="B44281" s="1">
        <f t="shared" si="693"/>
        <v>45965.493055591352</v>
      </c>
      <c r="C44281">
        <v>0</v>
      </c>
    </row>
    <row r="44282" spans="2:3" x14ac:dyDescent="0.3">
      <c r="B44282" s="1">
        <f t="shared" si="693"/>
        <v>45965.500000035798</v>
      </c>
      <c r="C44282">
        <v>0</v>
      </c>
    </row>
    <row r="44283" spans="2:3" x14ac:dyDescent="0.3">
      <c r="B44283" s="1">
        <f t="shared" si="693"/>
        <v>45965.506944480243</v>
      </c>
      <c r="C44283">
        <v>0</v>
      </c>
    </row>
    <row r="44284" spans="2:3" x14ac:dyDescent="0.3">
      <c r="B44284" s="1">
        <f t="shared" si="693"/>
        <v>45965.513888924688</v>
      </c>
      <c r="C44284">
        <v>0</v>
      </c>
    </row>
    <row r="44285" spans="2:3" x14ac:dyDescent="0.3">
      <c r="B44285" s="1">
        <f t="shared" si="693"/>
        <v>45965.520833369133</v>
      </c>
      <c r="C44285">
        <v>0</v>
      </c>
    </row>
    <row r="44286" spans="2:3" x14ac:dyDescent="0.3">
      <c r="B44286" s="1">
        <f t="shared" si="693"/>
        <v>45965.527777813579</v>
      </c>
      <c r="C44286">
        <v>0</v>
      </c>
    </row>
    <row r="44287" spans="2:3" x14ac:dyDescent="0.3">
      <c r="B44287" s="1">
        <f t="shared" si="693"/>
        <v>45965.534722258024</v>
      </c>
      <c r="C44287">
        <v>0</v>
      </c>
    </row>
    <row r="44288" spans="2:3" x14ac:dyDescent="0.3">
      <c r="B44288" s="1">
        <f t="shared" ref="B44288:B44351" si="694">B44287+(B44287-B44286)</f>
        <v>45965.541666702469</v>
      </c>
      <c r="C44288">
        <v>0</v>
      </c>
    </row>
    <row r="44289" spans="2:3" x14ac:dyDescent="0.3">
      <c r="B44289" s="1">
        <f t="shared" si="694"/>
        <v>45965.548611146914</v>
      </c>
      <c r="C44289">
        <v>0</v>
      </c>
    </row>
    <row r="44290" spans="2:3" x14ac:dyDescent="0.3">
      <c r="B44290" s="1">
        <f t="shared" si="694"/>
        <v>45965.55555559136</v>
      </c>
      <c r="C44290">
        <v>0</v>
      </c>
    </row>
    <row r="44291" spans="2:3" x14ac:dyDescent="0.3">
      <c r="B44291" s="1">
        <f t="shared" si="694"/>
        <v>45965.562500035805</v>
      </c>
      <c r="C44291">
        <v>0</v>
      </c>
    </row>
    <row r="44292" spans="2:3" x14ac:dyDescent="0.3">
      <c r="B44292" s="1">
        <f t="shared" si="694"/>
        <v>45965.56944448025</v>
      </c>
      <c r="C44292">
        <v>0</v>
      </c>
    </row>
    <row r="44293" spans="2:3" x14ac:dyDescent="0.3">
      <c r="B44293" s="1">
        <f t="shared" si="694"/>
        <v>45965.576388924695</v>
      </c>
      <c r="C44293">
        <v>0</v>
      </c>
    </row>
    <row r="44294" spans="2:3" x14ac:dyDescent="0.3">
      <c r="B44294" s="1">
        <f t="shared" si="694"/>
        <v>45965.583333369141</v>
      </c>
      <c r="C44294">
        <v>0</v>
      </c>
    </row>
    <row r="44295" spans="2:3" x14ac:dyDescent="0.3">
      <c r="B44295" s="1">
        <f t="shared" si="694"/>
        <v>45965.590277813586</v>
      </c>
      <c r="C44295">
        <v>0</v>
      </c>
    </row>
    <row r="44296" spans="2:3" x14ac:dyDescent="0.3">
      <c r="B44296" s="1">
        <f t="shared" si="694"/>
        <v>45965.597222258031</v>
      </c>
      <c r="C44296">
        <v>0</v>
      </c>
    </row>
    <row r="44297" spans="2:3" x14ac:dyDescent="0.3">
      <c r="B44297" s="1">
        <f t="shared" si="694"/>
        <v>45965.604166702477</v>
      </c>
      <c r="C44297">
        <v>0</v>
      </c>
    </row>
    <row r="44298" spans="2:3" x14ac:dyDescent="0.3">
      <c r="B44298" s="1">
        <f t="shared" si="694"/>
        <v>45965.611111146922</v>
      </c>
      <c r="C44298">
        <v>0</v>
      </c>
    </row>
    <row r="44299" spans="2:3" x14ac:dyDescent="0.3">
      <c r="B44299" s="1">
        <f t="shared" si="694"/>
        <v>45965.618055591367</v>
      </c>
      <c r="C44299">
        <v>0</v>
      </c>
    </row>
    <row r="44300" spans="2:3" x14ac:dyDescent="0.3">
      <c r="B44300" s="1">
        <f t="shared" si="694"/>
        <v>45965.625000035812</v>
      </c>
      <c r="C44300">
        <v>0</v>
      </c>
    </row>
    <row r="44301" spans="2:3" x14ac:dyDescent="0.3">
      <c r="B44301" s="1">
        <f t="shared" si="694"/>
        <v>45965.631944480258</v>
      </c>
      <c r="C44301">
        <v>0</v>
      </c>
    </row>
    <row r="44302" spans="2:3" x14ac:dyDescent="0.3">
      <c r="B44302" s="1">
        <f t="shared" si="694"/>
        <v>45965.638888924703</v>
      </c>
      <c r="C44302">
        <v>0</v>
      </c>
    </row>
    <row r="44303" spans="2:3" x14ac:dyDescent="0.3">
      <c r="B44303" s="1">
        <f t="shared" si="694"/>
        <v>45965.645833369148</v>
      </c>
      <c r="C44303">
        <v>0</v>
      </c>
    </row>
    <row r="44304" spans="2:3" x14ac:dyDescent="0.3">
      <c r="B44304" s="1">
        <f t="shared" si="694"/>
        <v>45965.652777813593</v>
      </c>
      <c r="C44304">
        <v>0</v>
      </c>
    </row>
    <row r="44305" spans="2:3" x14ac:dyDescent="0.3">
      <c r="B44305" s="1">
        <f t="shared" si="694"/>
        <v>45965.659722258039</v>
      </c>
      <c r="C44305">
        <v>0</v>
      </c>
    </row>
    <row r="44306" spans="2:3" x14ac:dyDescent="0.3">
      <c r="B44306" s="1">
        <f t="shared" si="694"/>
        <v>45965.666666702484</v>
      </c>
      <c r="C44306">
        <v>0</v>
      </c>
    </row>
    <row r="44307" spans="2:3" x14ac:dyDescent="0.3">
      <c r="B44307" s="1">
        <f t="shared" si="694"/>
        <v>45965.673611146929</v>
      </c>
      <c r="C44307">
        <v>0</v>
      </c>
    </row>
    <row r="44308" spans="2:3" x14ac:dyDescent="0.3">
      <c r="B44308" s="1">
        <f t="shared" si="694"/>
        <v>45965.680555591374</v>
      </c>
      <c r="C44308">
        <v>0</v>
      </c>
    </row>
    <row r="44309" spans="2:3" x14ac:dyDescent="0.3">
      <c r="B44309" s="1">
        <f t="shared" si="694"/>
        <v>45965.68750003582</v>
      </c>
      <c r="C44309">
        <v>0</v>
      </c>
    </row>
    <row r="44310" spans="2:3" x14ac:dyDescent="0.3">
      <c r="B44310" s="1">
        <f t="shared" si="694"/>
        <v>45965.694444480265</v>
      </c>
      <c r="C44310">
        <v>0</v>
      </c>
    </row>
    <row r="44311" spans="2:3" x14ac:dyDescent="0.3">
      <c r="B44311" s="1">
        <f t="shared" si="694"/>
        <v>45965.70138892471</v>
      </c>
      <c r="C44311">
        <v>0</v>
      </c>
    </row>
    <row r="44312" spans="2:3" x14ac:dyDescent="0.3">
      <c r="B44312" s="1">
        <f t="shared" si="694"/>
        <v>45965.708333369155</v>
      </c>
      <c r="C44312">
        <v>0</v>
      </c>
    </row>
    <row r="44313" spans="2:3" x14ac:dyDescent="0.3">
      <c r="B44313" s="1">
        <f t="shared" si="694"/>
        <v>45965.715277813601</v>
      </c>
      <c r="C44313">
        <v>0</v>
      </c>
    </row>
    <row r="44314" spans="2:3" x14ac:dyDescent="0.3">
      <c r="B44314" s="1">
        <f t="shared" si="694"/>
        <v>45965.722222258046</v>
      </c>
      <c r="C44314">
        <v>0</v>
      </c>
    </row>
    <row r="44315" spans="2:3" x14ac:dyDescent="0.3">
      <c r="B44315" s="1">
        <f t="shared" si="694"/>
        <v>45965.729166702491</v>
      </c>
      <c r="C44315">
        <v>0</v>
      </c>
    </row>
    <row r="44316" spans="2:3" x14ac:dyDescent="0.3">
      <c r="B44316" s="1">
        <f t="shared" si="694"/>
        <v>45965.736111146936</v>
      </c>
      <c r="C44316">
        <v>0</v>
      </c>
    </row>
    <row r="44317" spans="2:3" x14ac:dyDescent="0.3">
      <c r="B44317" s="1">
        <f t="shared" si="694"/>
        <v>45965.743055591382</v>
      </c>
      <c r="C44317">
        <v>0</v>
      </c>
    </row>
    <row r="44318" spans="2:3" x14ac:dyDescent="0.3">
      <c r="B44318" s="1">
        <f t="shared" si="694"/>
        <v>45965.750000035827</v>
      </c>
      <c r="C44318">
        <v>0</v>
      </c>
    </row>
    <row r="44319" spans="2:3" x14ac:dyDescent="0.3">
      <c r="B44319" s="1">
        <f t="shared" si="694"/>
        <v>45965.756944480272</v>
      </c>
      <c r="C44319">
        <v>0</v>
      </c>
    </row>
    <row r="44320" spans="2:3" x14ac:dyDescent="0.3">
      <c r="B44320" s="1">
        <f t="shared" si="694"/>
        <v>45965.763888924717</v>
      </c>
      <c r="C44320">
        <v>0</v>
      </c>
    </row>
    <row r="44321" spans="2:3" x14ac:dyDescent="0.3">
      <c r="B44321" s="1">
        <f t="shared" si="694"/>
        <v>45965.770833369163</v>
      </c>
      <c r="C44321">
        <v>0</v>
      </c>
    </row>
    <row r="44322" spans="2:3" x14ac:dyDescent="0.3">
      <c r="B44322" s="1">
        <f t="shared" si="694"/>
        <v>45965.777777813608</v>
      </c>
      <c r="C44322">
        <v>0</v>
      </c>
    </row>
    <row r="44323" spans="2:3" x14ac:dyDescent="0.3">
      <c r="B44323" s="1">
        <f t="shared" si="694"/>
        <v>45965.784722258053</v>
      </c>
      <c r="C44323">
        <v>0</v>
      </c>
    </row>
    <row r="44324" spans="2:3" x14ac:dyDescent="0.3">
      <c r="B44324" s="1">
        <f t="shared" si="694"/>
        <v>45965.791666702498</v>
      </c>
      <c r="C44324">
        <v>0</v>
      </c>
    </row>
    <row r="44325" spans="2:3" x14ac:dyDescent="0.3">
      <c r="B44325" s="1">
        <f t="shared" si="694"/>
        <v>45965.798611146944</v>
      </c>
      <c r="C44325">
        <v>0</v>
      </c>
    </row>
    <row r="44326" spans="2:3" x14ac:dyDescent="0.3">
      <c r="B44326" s="1">
        <f t="shared" si="694"/>
        <v>45965.805555591389</v>
      </c>
      <c r="C44326">
        <v>0</v>
      </c>
    </row>
    <row r="44327" spans="2:3" x14ac:dyDescent="0.3">
      <c r="B44327" s="1">
        <f t="shared" si="694"/>
        <v>45965.812500035834</v>
      </c>
      <c r="C44327">
        <v>0</v>
      </c>
    </row>
    <row r="44328" spans="2:3" x14ac:dyDescent="0.3">
      <c r="B44328" s="1">
        <f t="shared" si="694"/>
        <v>45965.819444480279</v>
      </c>
      <c r="C44328">
        <v>0</v>
      </c>
    </row>
    <row r="44329" spans="2:3" x14ac:dyDescent="0.3">
      <c r="B44329" s="1">
        <f t="shared" si="694"/>
        <v>45965.826388924725</v>
      </c>
      <c r="C44329">
        <v>0</v>
      </c>
    </row>
    <row r="44330" spans="2:3" x14ac:dyDescent="0.3">
      <c r="B44330" s="1">
        <f t="shared" si="694"/>
        <v>45965.83333336917</v>
      </c>
      <c r="C44330">
        <v>0</v>
      </c>
    </row>
    <row r="44331" spans="2:3" x14ac:dyDescent="0.3">
      <c r="B44331" s="1">
        <f t="shared" si="694"/>
        <v>45965.840277813615</v>
      </c>
      <c r="C44331">
        <v>0</v>
      </c>
    </row>
    <row r="44332" spans="2:3" x14ac:dyDescent="0.3">
      <c r="B44332" s="1">
        <f t="shared" si="694"/>
        <v>45965.84722225806</v>
      </c>
      <c r="C44332">
        <v>0</v>
      </c>
    </row>
    <row r="44333" spans="2:3" x14ac:dyDescent="0.3">
      <c r="B44333" s="1">
        <f t="shared" si="694"/>
        <v>45965.854166702506</v>
      </c>
      <c r="C44333">
        <v>0</v>
      </c>
    </row>
    <row r="44334" spans="2:3" x14ac:dyDescent="0.3">
      <c r="B44334" s="1">
        <f t="shared" si="694"/>
        <v>45965.861111146951</v>
      </c>
      <c r="C44334">
        <v>0</v>
      </c>
    </row>
    <row r="44335" spans="2:3" x14ac:dyDescent="0.3">
      <c r="B44335" s="1">
        <f t="shared" si="694"/>
        <v>45965.868055591396</v>
      </c>
      <c r="C44335">
        <v>0</v>
      </c>
    </row>
    <row r="44336" spans="2:3" x14ac:dyDescent="0.3">
      <c r="B44336" s="1">
        <f t="shared" si="694"/>
        <v>45965.875000035841</v>
      </c>
      <c r="C44336">
        <v>0</v>
      </c>
    </row>
    <row r="44337" spans="2:3" x14ac:dyDescent="0.3">
      <c r="B44337" s="1">
        <f t="shared" si="694"/>
        <v>45965.881944480287</v>
      </c>
      <c r="C44337">
        <v>0</v>
      </c>
    </row>
    <row r="44338" spans="2:3" x14ac:dyDescent="0.3">
      <c r="B44338" s="1">
        <f t="shared" si="694"/>
        <v>45965.888888924732</v>
      </c>
      <c r="C44338">
        <v>0</v>
      </c>
    </row>
    <row r="44339" spans="2:3" x14ac:dyDescent="0.3">
      <c r="B44339" s="1">
        <f t="shared" si="694"/>
        <v>45965.895833369177</v>
      </c>
      <c r="C44339">
        <v>0</v>
      </c>
    </row>
    <row r="44340" spans="2:3" x14ac:dyDescent="0.3">
      <c r="B44340" s="1">
        <f t="shared" si="694"/>
        <v>45965.902777813622</v>
      </c>
      <c r="C44340">
        <v>0</v>
      </c>
    </row>
    <row r="44341" spans="2:3" x14ac:dyDescent="0.3">
      <c r="B44341" s="1">
        <f t="shared" si="694"/>
        <v>45965.909722258068</v>
      </c>
      <c r="C44341">
        <v>0</v>
      </c>
    </row>
    <row r="44342" spans="2:3" x14ac:dyDescent="0.3">
      <c r="B44342" s="1">
        <f t="shared" si="694"/>
        <v>45965.916666702513</v>
      </c>
      <c r="C44342">
        <v>0</v>
      </c>
    </row>
    <row r="44343" spans="2:3" x14ac:dyDescent="0.3">
      <c r="B44343" s="1">
        <f t="shared" si="694"/>
        <v>45965.923611146958</v>
      </c>
      <c r="C44343">
        <v>0</v>
      </c>
    </row>
    <row r="44344" spans="2:3" x14ac:dyDescent="0.3">
      <c r="B44344" s="1">
        <f t="shared" si="694"/>
        <v>45965.930555591403</v>
      </c>
      <c r="C44344">
        <v>0</v>
      </c>
    </row>
    <row r="44345" spans="2:3" x14ac:dyDescent="0.3">
      <c r="B44345" s="1">
        <f t="shared" si="694"/>
        <v>45965.937500035849</v>
      </c>
      <c r="C44345">
        <v>0</v>
      </c>
    </row>
    <row r="44346" spans="2:3" x14ac:dyDescent="0.3">
      <c r="B44346" s="1">
        <f t="shared" si="694"/>
        <v>45965.944444480294</v>
      </c>
      <c r="C44346">
        <v>0</v>
      </c>
    </row>
    <row r="44347" spans="2:3" x14ac:dyDescent="0.3">
      <c r="B44347" s="1">
        <f t="shared" si="694"/>
        <v>45965.951388924739</v>
      </c>
      <c r="C44347">
        <v>0</v>
      </c>
    </row>
    <row r="44348" spans="2:3" x14ac:dyDescent="0.3">
      <c r="B44348" s="1">
        <f t="shared" si="694"/>
        <v>45965.958333369184</v>
      </c>
      <c r="C44348">
        <v>0</v>
      </c>
    </row>
    <row r="44349" spans="2:3" x14ac:dyDescent="0.3">
      <c r="B44349" s="1">
        <f t="shared" si="694"/>
        <v>45965.96527781363</v>
      </c>
      <c r="C44349">
        <v>0</v>
      </c>
    </row>
    <row r="44350" spans="2:3" x14ac:dyDescent="0.3">
      <c r="B44350" s="1">
        <f t="shared" si="694"/>
        <v>45965.972222258075</v>
      </c>
      <c r="C44350">
        <v>0</v>
      </c>
    </row>
    <row r="44351" spans="2:3" x14ac:dyDescent="0.3">
      <c r="B44351" s="1">
        <f t="shared" si="694"/>
        <v>45965.97916670252</v>
      </c>
      <c r="C44351">
        <v>0</v>
      </c>
    </row>
    <row r="44352" spans="2:3" x14ac:dyDescent="0.3">
      <c r="B44352" s="1">
        <f t="shared" ref="B44352:B44415" si="695">B44351+(B44351-B44350)</f>
        <v>45965.986111146965</v>
      </c>
      <c r="C44352">
        <v>0</v>
      </c>
    </row>
    <row r="44353" spans="2:3" x14ac:dyDescent="0.3">
      <c r="B44353" s="1">
        <f t="shared" si="695"/>
        <v>45965.993055591411</v>
      </c>
      <c r="C44353">
        <v>0</v>
      </c>
    </row>
    <row r="44354" spans="2:3" x14ac:dyDescent="0.3">
      <c r="B44354" s="1">
        <f t="shared" si="695"/>
        <v>45966.000000035856</v>
      </c>
      <c r="C44354">
        <v>0</v>
      </c>
    </row>
    <row r="44355" spans="2:3" x14ac:dyDescent="0.3">
      <c r="B44355" s="1">
        <f t="shared" si="695"/>
        <v>45966.006944480301</v>
      </c>
      <c r="C44355">
        <v>0</v>
      </c>
    </row>
    <row r="44356" spans="2:3" x14ac:dyDescent="0.3">
      <c r="B44356" s="1">
        <f t="shared" si="695"/>
        <v>45966.013888924746</v>
      </c>
      <c r="C44356">
        <v>0</v>
      </c>
    </row>
    <row r="44357" spans="2:3" x14ac:dyDescent="0.3">
      <c r="B44357" s="1">
        <f t="shared" si="695"/>
        <v>45966.020833369192</v>
      </c>
      <c r="C44357">
        <v>0</v>
      </c>
    </row>
    <row r="44358" spans="2:3" x14ac:dyDescent="0.3">
      <c r="B44358" s="1">
        <f t="shared" si="695"/>
        <v>45966.027777813637</v>
      </c>
      <c r="C44358">
        <v>0</v>
      </c>
    </row>
    <row r="44359" spans="2:3" x14ac:dyDescent="0.3">
      <c r="B44359" s="1">
        <f t="shared" si="695"/>
        <v>45966.034722258082</v>
      </c>
      <c r="C44359">
        <v>0</v>
      </c>
    </row>
    <row r="44360" spans="2:3" x14ac:dyDescent="0.3">
      <c r="B44360" s="1">
        <f t="shared" si="695"/>
        <v>45966.041666702527</v>
      </c>
      <c r="C44360">
        <v>0</v>
      </c>
    </row>
    <row r="44361" spans="2:3" x14ac:dyDescent="0.3">
      <c r="B44361" s="1">
        <f t="shared" si="695"/>
        <v>45966.048611146973</v>
      </c>
      <c r="C44361">
        <v>0</v>
      </c>
    </row>
    <row r="44362" spans="2:3" x14ac:dyDescent="0.3">
      <c r="B44362" s="1">
        <f t="shared" si="695"/>
        <v>45966.055555591418</v>
      </c>
      <c r="C44362">
        <v>0</v>
      </c>
    </row>
    <row r="44363" spans="2:3" x14ac:dyDescent="0.3">
      <c r="B44363" s="1">
        <f t="shared" si="695"/>
        <v>45966.062500035863</v>
      </c>
      <c r="C44363">
        <v>0</v>
      </c>
    </row>
    <row r="44364" spans="2:3" x14ac:dyDescent="0.3">
      <c r="B44364" s="1">
        <f t="shared" si="695"/>
        <v>45966.069444480308</v>
      </c>
      <c r="C44364">
        <v>0</v>
      </c>
    </row>
    <row r="44365" spans="2:3" x14ac:dyDescent="0.3">
      <c r="B44365" s="1">
        <f t="shared" si="695"/>
        <v>45966.076388924754</v>
      </c>
      <c r="C44365">
        <v>0</v>
      </c>
    </row>
    <row r="44366" spans="2:3" x14ac:dyDescent="0.3">
      <c r="B44366" s="1">
        <f t="shared" si="695"/>
        <v>45966.083333369199</v>
      </c>
      <c r="C44366">
        <v>0</v>
      </c>
    </row>
    <row r="44367" spans="2:3" x14ac:dyDescent="0.3">
      <c r="B44367" s="1">
        <f t="shared" si="695"/>
        <v>45966.090277813644</v>
      </c>
      <c r="C44367">
        <v>0</v>
      </c>
    </row>
    <row r="44368" spans="2:3" x14ac:dyDescent="0.3">
      <c r="B44368" s="1">
        <f t="shared" si="695"/>
        <v>45966.097222258089</v>
      </c>
      <c r="C44368">
        <v>0</v>
      </c>
    </row>
    <row r="44369" spans="2:3" x14ac:dyDescent="0.3">
      <c r="B44369" s="1">
        <f t="shared" si="695"/>
        <v>45966.104166702535</v>
      </c>
      <c r="C44369">
        <v>0</v>
      </c>
    </row>
    <row r="44370" spans="2:3" x14ac:dyDescent="0.3">
      <c r="B44370" s="1">
        <f t="shared" si="695"/>
        <v>45966.11111114698</v>
      </c>
      <c r="C44370">
        <v>0</v>
      </c>
    </row>
    <row r="44371" spans="2:3" x14ac:dyDescent="0.3">
      <c r="B44371" s="1">
        <f t="shared" si="695"/>
        <v>45966.118055591425</v>
      </c>
      <c r="C44371">
        <v>0</v>
      </c>
    </row>
    <row r="44372" spans="2:3" x14ac:dyDescent="0.3">
      <c r="B44372" s="1">
        <f t="shared" si="695"/>
        <v>45966.12500003587</v>
      </c>
      <c r="C44372">
        <v>0</v>
      </c>
    </row>
    <row r="44373" spans="2:3" x14ac:dyDescent="0.3">
      <c r="B44373" s="1">
        <f t="shared" si="695"/>
        <v>45966.131944480316</v>
      </c>
      <c r="C44373">
        <v>0</v>
      </c>
    </row>
    <row r="44374" spans="2:3" x14ac:dyDescent="0.3">
      <c r="B44374" s="1">
        <f t="shared" si="695"/>
        <v>45966.138888924761</v>
      </c>
      <c r="C44374">
        <v>0</v>
      </c>
    </row>
    <row r="44375" spans="2:3" x14ac:dyDescent="0.3">
      <c r="B44375" s="1">
        <f t="shared" si="695"/>
        <v>45966.145833369206</v>
      </c>
      <c r="C44375">
        <v>0</v>
      </c>
    </row>
    <row r="44376" spans="2:3" x14ac:dyDescent="0.3">
      <c r="B44376" s="1">
        <f t="shared" si="695"/>
        <v>45966.152777813651</v>
      </c>
      <c r="C44376">
        <v>0</v>
      </c>
    </row>
    <row r="44377" spans="2:3" x14ac:dyDescent="0.3">
      <c r="B44377" s="1">
        <f t="shared" si="695"/>
        <v>45966.159722258097</v>
      </c>
      <c r="C44377">
        <v>0</v>
      </c>
    </row>
    <row r="44378" spans="2:3" x14ac:dyDescent="0.3">
      <c r="B44378" s="1">
        <f t="shared" si="695"/>
        <v>45966.166666702542</v>
      </c>
      <c r="C44378">
        <v>0</v>
      </c>
    </row>
    <row r="44379" spans="2:3" x14ac:dyDescent="0.3">
      <c r="B44379" s="1">
        <f t="shared" si="695"/>
        <v>45966.173611146987</v>
      </c>
      <c r="C44379">
        <v>0</v>
      </c>
    </row>
    <row r="44380" spans="2:3" x14ac:dyDescent="0.3">
      <c r="B44380" s="1">
        <f t="shared" si="695"/>
        <v>45966.180555591432</v>
      </c>
      <c r="C44380">
        <v>0</v>
      </c>
    </row>
    <row r="44381" spans="2:3" x14ac:dyDescent="0.3">
      <c r="B44381" s="1">
        <f t="shared" si="695"/>
        <v>45966.187500035878</v>
      </c>
      <c r="C44381">
        <v>0</v>
      </c>
    </row>
    <row r="44382" spans="2:3" x14ac:dyDescent="0.3">
      <c r="B44382" s="1">
        <f t="shared" si="695"/>
        <v>45966.194444480323</v>
      </c>
      <c r="C44382">
        <v>0</v>
      </c>
    </row>
    <row r="44383" spans="2:3" x14ac:dyDescent="0.3">
      <c r="B44383" s="1">
        <f t="shared" si="695"/>
        <v>45966.201388924768</v>
      </c>
      <c r="C44383">
        <v>0</v>
      </c>
    </row>
    <row r="44384" spans="2:3" x14ac:dyDescent="0.3">
      <c r="B44384" s="1">
        <f t="shared" si="695"/>
        <v>45966.208333369214</v>
      </c>
      <c r="C44384">
        <v>0</v>
      </c>
    </row>
    <row r="44385" spans="2:3" x14ac:dyDescent="0.3">
      <c r="B44385" s="1">
        <f t="shared" si="695"/>
        <v>45966.215277813659</v>
      </c>
      <c r="C44385">
        <v>0</v>
      </c>
    </row>
    <row r="44386" spans="2:3" x14ac:dyDescent="0.3">
      <c r="B44386" s="1">
        <f t="shared" si="695"/>
        <v>45966.222222258104</v>
      </c>
      <c r="C44386">
        <v>0</v>
      </c>
    </row>
    <row r="44387" spans="2:3" x14ac:dyDescent="0.3">
      <c r="B44387" s="1">
        <f t="shared" si="695"/>
        <v>45966.229166702549</v>
      </c>
      <c r="C44387">
        <v>0</v>
      </c>
    </row>
    <row r="44388" spans="2:3" x14ac:dyDescent="0.3">
      <c r="B44388" s="1">
        <f t="shared" si="695"/>
        <v>45966.236111146995</v>
      </c>
      <c r="C44388">
        <v>0</v>
      </c>
    </row>
    <row r="44389" spans="2:3" x14ac:dyDescent="0.3">
      <c r="B44389" s="1">
        <f t="shared" si="695"/>
        <v>45966.24305559144</v>
      </c>
      <c r="C44389">
        <v>0</v>
      </c>
    </row>
    <row r="44390" spans="2:3" x14ac:dyDescent="0.3">
      <c r="B44390" s="1">
        <f t="shared" si="695"/>
        <v>45966.250000035885</v>
      </c>
      <c r="C44390">
        <v>0</v>
      </c>
    </row>
    <row r="44391" spans="2:3" x14ac:dyDescent="0.3">
      <c r="B44391" s="1">
        <f t="shared" si="695"/>
        <v>45966.25694448033</v>
      </c>
      <c r="C44391">
        <v>0</v>
      </c>
    </row>
    <row r="44392" spans="2:3" x14ac:dyDescent="0.3">
      <c r="B44392" s="1">
        <f t="shared" si="695"/>
        <v>45966.263888924776</v>
      </c>
      <c r="C44392">
        <v>0</v>
      </c>
    </row>
    <row r="44393" spans="2:3" x14ac:dyDescent="0.3">
      <c r="B44393" s="1">
        <f t="shared" si="695"/>
        <v>45966.270833369221</v>
      </c>
      <c r="C44393">
        <v>0</v>
      </c>
    </row>
    <row r="44394" spans="2:3" x14ac:dyDescent="0.3">
      <c r="B44394" s="1">
        <f t="shared" si="695"/>
        <v>45966.277777813666</v>
      </c>
      <c r="C44394">
        <v>0</v>
      </c>
    </row>
    <row r="44395" spans="2:3" x14ac:dyDescent="0.3">
      <c r="B44395" s="1">
        <f t="shared" si="695"/>
        <v>45966.284722258111</v>
      </c>
      <c r="C44395">
        <v>0</v>
      </c>
    </row>
    <row r="44396" spans="2:3" x14ac:dyDescent="0.3">
      <c r="B44396" s="1">
        <f t="shared" si="695"/>
        <v>45966.291666702557</v>
      </c>
      <c r="C44396">
        <v>0</v>
      </c>
    </row>
    <row r="44397" spans="2:3" x14ac:dyDescent="0.3">
      <c r="B44397" s="1">
        <f t="shared" si="695"/>
        <v>45966.298611147002</v>
      </c>
      <c r="C44397">
        <v>0</v>
      </c>
    </row>
    <row r="44398" spans="2:3" x14ac:dyDescent="0.3">
      <c r="B44398" s="1">
        <f t="shared" si="695"/>
        <v>45966.305555591447</v>
      </c>
      <c r="C44398">
        <v>0</v>
      </c>
    </row>
    <row r="44399" spans="2:3" x14ac:dyDescent="0.3">
      <c r="B44399" s="1">
        <f t="shared" si="695"/>
        <v>45966.312500035892</v>
      </c>
      <c r="C44399">
        <v>0</v>
      </c>
    </row>
    <row r="44400" spans="2:3" x14ac:dyDescent="0.3">
      <c r="B44400" s="1">
        <f t="shared" si="695"/>
        <v>45966.319444480338</v>
      </c>
      <c r="C44400">
        <v>0</v>
      </c>
    </row>
    <row r="44401" spans="2:3" x14ac:dyDescent="0.3">
      <c r="B44401" s="1">
        <f t="shared" si="695"/>
        <v>45966.326388924783</v>
      </c>
      <c r="C44401">
        <v>0</v>
      </c>
    </row>
    <row r="44402" spans="2:3" x14ac:dyDescent="0.3">
      <c r="B44402" s="1">
        <f t="shared" si="695"/>
        <v>45966.333333369228</v>
      </c>
      <c r="C44402">
        <v>0</v>
      </c>
    </row>
    <row r="44403" spans="2:3" x14ac:dyDescent="0.3">
      <c r="B44403" s="1">
        <f t="shared" si="695"/>
        <v>45966.340277813673</v>
      </c>
      <c r="C44403">
        <v>0</v>
      </c>
    </row>
    <row r="44404" spans="2:3" x14ac:dyDescent="0.3">
      <c r="B44404" s="1">
        <f t="shared" si="695"/>
        <v>45966.347222258119</v>
      </c>
      <c r="C44404">
        <v>0</v>
      </c>
    </row>
    <row r="44405" spans="2:3" x14ac:dyDescent="0.3">
      <c r="B44405" s="1">
        <f t="shared" si="695"/>
        <v>45966.354166702564</v>
      </c>
      <c r="C44405">
        <v>0</v>
      </c>
    </row>
    <row r="44406" spans="2:3" x14ac:dyDescent="0.3">
      <c r="B44406" s="1">
        <f t="shared" si="695"/>
        <v>45966.361111147009</v>
      </c>
      <c r="C44406">
        <v>0</v>
      </c>
    </row>
    <row r="44407" spans="2:3" x14ac:dyDescent="0.3">
      <c r="B44407" s="1">
        <f t="shared" si="695"/>
        <v>45966.368055591454</v>
      </c>
      <c r="C44407">
        <v>0</v>
      </c>
    </row>
    <row r="44408" spans="2:3" x14ac:dyDescent="0.3">
      <c r="B44408" s="1">
        <f t="shared" si="695"/>
        <v>45966.3750000359</v>
      </c>
      <c r="C44408">
        <v>0</v>
      </c>
    </row>
    <row r="44409" spans="2:3" x14ac:dyDescent="0.3">
      <c r="B44409" s="1">
        <f t="shared" si="695"/>
        <v>45966.381944480345</v>
      </c>
      <c r="C44409">
        <v>0</v>
      </c>
    </row>
    <row r="44410" spans="2:3" x14ac:dyDescent="0.3">
      <c r="B44410" s="1">
        <f t="shared" si="695"/>
        <v>45966.38888892479</v>
      </c>
      <c r="C44410">
        <v>0</v>
      </c>
    </row>
    <row r="44411" spans="2:3" x14ac:dyDescent="0.3">
      <c r="B44411" s="1">
        <f t="shared" si="695"/>
        <v>45966.395833369235</v>
      </c>
      <c r="C44411">
        <v>0</v>
      </c>
    </row>
    <row r="44412" spans="2:3" x14ac:dyDescent="0.3">
      <c r="B44412" s="1">
        <f t="shared" si="695"/>
        <v>45966.402777813681</v>
      </c>
      <c r="C44412">
        <v>0</v>
      </c>
    </row>
    <row r="44413" spans="2:3" x14ac:dyDescent="0.3">
      <c r="B44413" s="1">
        <f t="shared" si="695"/>
        <v>45966.409722258126</v>
      </c>
      <c r="C44413">
        <v>0</v>
      </c>
    </row>
    <row r="44414" spans="2:3" x14ac:dyDescent="0.3">
      <c r="B44414" s="1">
        <f t="shared" si="695"/>
        <v>45966.416666702571</v>
      </c>
      <c r="C44414">
        <v>0</v>
      </c>
    </row>
    <row r="44415" spans="2:3" x14ac:dyDescent="0.3">
      <c r="B44415" s="1">
        <f t="shared" si="695"/>
        <v>45966.423611147016</v>
      </c>
      <c r="C44415">
        <v>0</v>
      </c>
    </row>
    <row r="44416" spans="2:3" x14ac:dyDescent="0.3">
      <c r="B44416" s="1">
        <f t="shared" ref="B44416:B44479" si="696">B44415+(B44415-B44414)</f>
        <v>45966.430555591462</v>
      </c>
      <c r="C44416">
        <v>0</v>
      </c>
    </row>
    <row r="44417" spans="2:3" x14ac:dyDescent="0.3">
      <c r="B44417" s="1">
        <f t="shared" si="696"/>
        <v>45966.437500035907</v>
      </c>
      <c r="C44417">
        <v>0</v>
      </c>
    </row>
    <row r="44418" spans="2:3" x14ac:dyDescent="0.3">
      <c r="B44418" s="1">
        <f t="shared" si="696"/>
        <v>45966.444444480352</v>
      </c>
      <c r="C44418">
        <v>0</v>
      </c>
    </row>
    <row r="44419" spans="2:3" x14ac:dyDescent="0.3">
      <c r="B44419" s="1">
        <f t="shared" si="696"/>
        <v>45966.451388924797</v>
      </c>
      <c r="C44419">
        <v>0</v>
      </c>
    </row>
    <row r="44420" spans="2:3" x14ac:dyDescent="0.3">
      <c r="B44420" s="1">
        <f t="shared" si="696"/>
        <v>45966.458333369243</v>
      </c>
      <c r="C44420">
        <v>0</v>
      </c>
    </row>
    <row r="44421" spans="2:3" x14ac:dyDescent="0.3">
      <c r="B44421" s="1">
        <f t="shared" si="696"/>
        <v>45966.465277813688</v>
      </c>
      <c r="C44421">
        <v>0</v>
      </c>
    </row>
    <row r="44422" spans="2:3" x14ac:dyDescent="0.3">
      <c r="B44422" s="1">
        <f t="shared" si="696"/>
        <v>45966.472222258133</v>
      </c>
      <c r="C44422">
        <v>0</v>
      </c>
    </row>
    <row r="44423" spans="2:3" x14ac:dyDescent="0.3">
      <c r="B44423" s="1">
        <f t="shared" si="696"/>
        <v>45966.479166702578</v>
      </c>
      <c r="C44423">
        <v>0</v>
      </c>
    </row>
    <row r="44424" spans="2:3" x14ac:dyDescent="0.3">
      <c r="B44424" s="1">
        <f t="shared" si="696"/>
        <v>45966.486111147024</v>
      </c>
      <c r="C44424">
        <v>0</v>
      </c>
    </row>
    <row r="44425" spans="2:3" x14ac:dyDescent="0.3">
      <c r="B44425" s="1">
        <f t="shared" si="696"/>
        <v>45966.493055591469</v>
      </c>
      <c r="C44425">
        <v>0</v>
      </c>
    </row>
    <row r="44426" spans="2:3" x14ac:dyDescent="0.3">
      <c r="B44426" s="1">
        <f t="shared" si="696"/>
        <v>45966.500000035914</v>
      </c>
      <c r="C44426">
        <v>0</v>
      </c>
    </row>
    <row r="44427" spans="2:3" x14ac:dyDescent="0.3">
      <c r="B44427" s="1">
        <f t="shared" si="696"/>
        <v>45966.506944480359</v>
      </c>
      <c r="C44427">
        <v>0</v>
      </c>
    </row>
    <row r="44428" spans="2:3" x14ac:dyDescent="0.3">
      <c r="B44428" s="1">
        <f t="shared" si="696"/>
        <v>45966.513888924805</v>
      </c>
      <c r="C44428">
        <v>0</v>
      </c>
    </row>
    <row r="44429" spans="2:3" x14ac:dyDescent="0.3">
      <c r="B44429" s="1">
        <f t="shared" si="696"/>
        <v>45966.52083336925</v>
      </c>
      <c r="C44429">
        <v>0</v>
      </c>
    </row>
    <row r="44430" spans="2:3" x14ac:dyDescent="0.3">
      <c r="B44430" s="1">
        <f t="shared" si="696"/>
        <v>45966.527777813695</v>
      </c>
      <c r="C44430">
        <v>0</v>
      </c>
    </row>
    <row r="44431" spans="2:3" x14ac:dyDescent="0.3">
      <c r="B44431" s="1">
        <f t="shared" si="696"/>
        <v>45966.53472225814</v>
      </c>
      <c r="C44431">
        <v>0</v>
      </c>
    </row>
    <row r="44432" spans="2:3" x14ac:dyDescent="0.3">
      <c r="B44432" s="1">
        <f t="shared" si="696"/>
        <v>45966.541666702586</v>
      </c>
      <c r="C44432">
        <v>0</v>
      </c>
    </row>
    <row r="44433" spans="2:3" x14ac:dyDescent="0.3">
      <c r="B44433" s="1">
        <f t="shared" si="696"/>
        <v>45966.548611147031</v>
      </c>
      <c r="C44433">
        <v>0</v>
      </c>
    </row>
    <row r="44434" spans="2:3" x14ac:dyDescent="0.3">
      <c r="B44434" s="1">
        <f t="shared" si="696"/>
        <v>45966.555555591476</v>
      </c>
      <c r="C44434">
        <v>0</v>
      </c>
    </row>
    <row r="44435" spans="2:3" x14ac:dyDescent="0.3">
      <c r="B44435" s="1">
        <f t="shared" si="696"/>
        <v>45966.562500035921</v>
      </c>
      <c r="C44435">
        <v>0</v>
      </c>
    </row>
    <row r="44436" spans="2:3" x14ac:dyDescent="0.3">
      <c r="B44436" s="1">
        <f t="shared" si="696"/>
        <v>45966.569444480367</v>
      </c>
      <c r="C44436">
        <v>0</v>
      </c>
    </row>
    <row r="44437" spans="2:3" x14ac:dyDescent="0.3">
      <c r="B44437" s="1">
        <f t="shared" si="696"/>
        <v>45966.576388924812</v>
      </c>
      <c r="C44437">
        <v>0</v>
      </c>
    </row>
    <row r="44438" spans="2:3" x14ac:dyDescent="0.3">
      <c r="B44438" s="1">
        <f t="shared" si="696"/>
        <v>45966.583333369257</v>
      </c>
      <c r="C44438">
        <v>0</v>
      </c>
    </row>
    <row r="44439" spans="2:3" x14ac:dyDescent="0.3">
      <c r="B44439" s="1">
        <f t="shared" si="696"/>
        <v>45966.590277813702</v>
      </c>
      <c r="C44439">
        <v>0</v>
      </c>
    </row>
    <row r="44440" spans="2:3" x14ac:dyDescent="0.3">
      <c r="B44440" s="1">
        <f t="shared" si="696"/>
        <v>45966.597222258148</v>
      </c>
      <c r="C44440">
        <v>0</v>
      </c>
    </row>
    <row r="44441" spans="2:3" x14ac:dyDescent="0.3">
      <c r="B44441" s="1">
        <f t="shared" si="696"/>
        <v>45966.604166702593</v>
      </c>
      <c r="C44441">
        <v>0</v>
      </c>
    </row>
    <row r="44442" spans="2:3" x14ac:dyDescent="0.3">
      <c r="B44442" s="1">
        <f t="shared" si="696"/>
        <v>45966.611111147038</v>
      </c>
      <c r="C44442">
        <v>0</v>
      </c>
    </row>
    <row r="44443" spans="2:3" x14ac:dyDescent="0.3">
      <c r="B44443" s="1">
        <f t="shared" si="696"/>
        <v>45966.618055591483</v>
      </c>
      <c r="C44443">
        <v>0</v>
      </c>
    </row>
    <row r="44444" spans="2:3" x14ac:dyDescent="0.3">
      <c r="B44444" s="1">
        <f t="shared" si="696"/>
        <v>45966.625000035929</v>
      </c>
      <c r="C44444">
        <v>0</v>
      </c>
    </row>
    <row r="44445" spans="2:3" x14ac:dyDescent="0.3">
      <c r="B44445" s="1">
        <f t="shared" si="696"/>
        <v>45966.631944480374</v>
      </c>
      <c r="C44445">
        <v>0</v>
      </c>
    </row>
    <row r="44446" spans="2:3" x14ac:dyDescent="0.3">
      <c r="B44446" s="1">
        <f t="shared" si="696"/>
        <v>45966.638888924819</v>
      </c>
      <c r="C44446">
        <v>0</v>
      </c>
    </row>
    <row r="44447" spans="2:3" x14ac:dyDescent="0.3">
      <c r="B44447" s="1">
        <f t="shared" si="696"/>
        <v>45966.645833369264</v>
      </c>
      <c r="C44447">
        <v>0</v>
      </c>
    </row>
    <row r="44448" spans="2:3" x14ac:dyDescent="0.3">
      <c r="B44448" s="1">
        <f t="shared" si="696"/>
        <v>45966.65277781371</v>
      </c>
      <c r="C44448">
        <v>0</v>
      </c>
    </row>
    <row r="44449" spans="2:3" x14ac:dyDescent="0.3">
      <c r="B44449" s="1">
        <f t="shared" si="696"/>
        <v>45966.659722258155</v>
      </c>
      <c r="C44449">
        <v>0</v>
      </c>
    </row>
    <row r="44450" spans="2:3" x14ac:dyDescent="0.3">
      <c r="B44450" s="1">
        <f t="shared" si="696"/>
        <v>45966.6666667026</v>
      </c>
      <c r="C44450">
        <v>0</v>
      </c>
    </row>
    <row r="44451" spans="2:3" x14ac:dyDescent="0.3">
      <c r="B44451" s="1">
        <f t="shared" si="696"/>
        <v>45966.673611147045</v>
      </c>
      <c r="C44451">
        <v>0</v>
      </c>
    </row>
    <row r="44452" spans="2:3" x14ac:dyDescent="0.3">
      <c r="B44452" s="1">
        <f t="shared" si="696"/>
        <v>45966.680555591491</v>
      </c>
      <c r="C44452">
        <v>0</v>
      </c>
    </row>
    <row r="44453" spans="2:3" x14ac:dyDescent="0.3">
      <c r="B44453" s="1">
        <f t="shared" si="696"/>
        <v>45966.687500035936</v>
      </c>
      <c r="C44453">
        <v>0</v>
      </c>
    </row>
    <row r="44454" spans="2:3" x14ac:dyDescent="0.3">
      <c r="B44454" s="1">
        <f t="shared" si="696"/>
        <v>45966.694444480381</v>
      </c>
      <c r="C44454">
        <v>0</v>
      </c>
    </row>
    <row r="44455" spans="2:3" x14ac:dyDescent="0.3">
      <c r="B44455" s="1">
        <f t="shared" si="696"/>
        <v>45966.701388924826</v>
      </c>
      <c r="C44455">
        <v>0</v>
      </c>
    </row>
    <row r="44456" spans="2:3" x14ac:dyDescent="0.3">
      <c r="B44456" s="1">
        <f t="shared" si="696"/>
        <v>45966.708333369272</v>
      </c>
      <c r="C44456">
        <v>0</v>
      </c>
    </row>
    <row r="44457" spans="2:3" x14ac:dyDescent="0.3">
      <c r="B44457" s="1">
        <f t="shared" si="696"/>
        <v>45966.715277813717</v>
      </c>
      <c r="C44457">
        <v>0</v>
      </c>
    </row>
    <row r="44458" spans="2:3" x14ac:dyDescent="0.3">
      <c r="B44458" s="1">
        <f t="shared" si="696"/>
        <v>45966.722222258162</v>
      </c>
      <c r="C44458">
        <v>0</v>
      </c>
    </row>
    <row r="44459" spans="2:3" x14ac:dyDescent="0.3">
      <c r="B44459" s="1">
        <f t="shared" si="696"/>
        <v>45966.729166702607</v>
      </c>
      <c r="C44459">
        <v>0</v>
      </c>
    </row>
    <row r="44460" spans="2:3" x14ac:dyDescent="0.3">
      <c r="B44460" s="1">
        <f t="shared" si="696"/>
        <v>45966.736111147053</v>
      </c>
      <c r="C44460">
        <v>0</v>
      </c>
    </row>
    <row r="44461" spans="2:3" x14ac:dyDescent="0.3">
      <c r="B44461" s="1">
        <f t="shared" si="696"/>
        <v>45966.743055591498</v>
      </c>
      <c r="C44461">
        <v>0</v>
      </c>
    </row>
    <row r="44462" spans="2:3" x14ac:dyDescent="0.3">
      <c r="B44462" s="1">
        <f t="shared" si="696"/>
        <v>45966.750000035943</v>
      </c>
      <c r="C44462">
        <v>0</v>
      </c>
    </row>
    <row r="44463" spans="2:3" x14ac:dyDescent="0.3">
      <c r="B44463" s="1">
        <f t="shared" si="696"/>
        <v>45966.756944480388</v>
      </c>
      <c r="C44463">
        <v>0</v>
      </c>
    </row>
    <row r="44464" spans="2:3" x14ac:dyDescent="0.3">
      <c r="B44464" s="1">
        <f t="shared" si="696"/>
        <v>45966.763888924834</v>
      </c>
      <c r="C44464">
        <v>0</v>
      </c>
    </row>
    <row r="44465" spans="2:3" x14ac:dyDescent="0.3">
      <c r="B44465" s="1">
        <f t="shared" si="696"/>
        <v>45966.770833369279</v>
      </c>
      <c r="C44465">
        <v>0</v>
      </c>
    </row>
    <row r="44466" spans="2:3" x14ac:dyDescent="0.3">
      <c r="B44466" s="1">
        <f t="shared" si="696"/>
        <v>45966.777777813724</v>
      </c>
      <c r="C44466">
        <v>0</v>
      </c>
    </row>
    <row r="44467" spans="2:3" x14ac:dyDescent="0.3">
      <c r="B44467" s="1">
        <f t="shared" si="696"/>
        <v>45966.784722258169</v>
      </c>
      <c r="C44467">
        <v>0</v>
      </c>
    </row>
    <row r="44468" spans="2:3" x14ac:dyDescent="0.3">
      <c r="B44468" s="1">
        <f t="shared" si="696"/>
        <v>45966.791666702615</v>
      </c>
      <c r="C44468">
        <v>0</v>
      </c>
    </row>
    <row r="44469" spans="2:3" x14ac:dyDescent="0.3">
      <c r="B44469" s="1">
        <f t="shared" si="696"/>
        <v>45966.79861114706</v>
      </c>
      <c r="C44469">
        <v>0</v>
      </c>
    </row>
    <row r="44470" spans="2:3" x14ac:dyDescent="0.3">
      <c r="B44470" s="1">
        <f t="shared" si="696"/>
        <v>45966.805555591505</v>
      </c>
      <c r="C44470">
        <v>0</v>
      </c>
    </row>
    <row r="44471" spans="2:3" x14ac:dyDescent="0.3">
      <c r="B44471" s="1">
        <f t="shared" si="696"/>
        <v>45966.812500035951</v>
      </c>
      <c r="C44471">
        <v>0</v>
      </c>
    </row>
    <row r="44472" spans="2:3" x14ac:dyDescent="0.3">
      <c r="B44472" s="1">
        <f t="shared" si="696"/>
        <v>45966.819444480396</v>
      </c>
      <c r="C44472">
        <v>0</v>
      </c>
    </row>
    <row r="44473" spans="2:3" x14ac:dyDescent="0.3">
      <c r="B44473" s="1">
        <f t="shared" si="696"/>
        <v>45966.826388924841</v>
      </c>
      <c r="C44473">
        <v>0</v>
      </c>
    </row>
    <row r="44474" spans="2:3" x14ac:dyDescent="0.3">
      <c r="B44474" s="1">
        <f t="shared" si="696"/>
        <v>45966.833333369286</v>
      </c>
      <c r="C44474">
        <v>0</v>
      </c>
    </row>
    <row r="44475" spans="2:3" x14ac:dyDescent="0.3">
      <c r="B44475" s="1">
        <f t="shared" si="696"/>
        <v>45966.840277813732</v>
      </c>
      <c r="C44475">
        <v>0</v>
      </c>
    </row>
    <row r="44476" spans="2:3" x14ac:dyDescent="0.3">
      <c r="B44476" s="1">
        <f t="shared" si="696"/>
        <v>45966.847222258177</v>
      </c>
      <c r="C44476">
        <v>0</v>
      </c>
    </row>
    <row r="44477" spans="2:3" x14ac:dyDescent="0.3">
      <c r="B44477" s="1">
        <f t="shared" si="696"/>
        <v>45966.854166702622</v>
      </c>
      <c r="C44477">
        <v>0</v>
      </c>
    </row>
    <row r="44478" spans="2:3" x14ac:dyDescent="0.3">
      <c r="B44478" s="1">
        <f t="shared" si="696"/>
        <v>45966.861111147067</v>
      </c>
      <c r="C44478">
        <v>0</v>
      </c>
    </row>
    <row r="44479" spans="2:3" x14ac:dyDescent="0.3">
      <c r="B44479" s="1">
        <f t="shared" si="696"/>
        <v>45966.868055591513</v>
      </c>
      <c r="C44479">
        <v>0</v>
      </c>
    </row>
    <row r="44480" spans="2:3" x14ac:dyDescent="0.3">
      <c r="B44480" s="1">
        <f t="shared" ref="B44480:B44543" si="697">B44479+(B44479-B44478)</f>
        <v>45966.875000035958</v>
      </c>
      <c r="C44480">
        <v>0</v>
      </c>
    </row>
    <row r="44481" spans="2:3" x14ac:dyDescent="0.3">
      <c r="B44481" s="1">
        <f t="shared" si="697"/>
        <v>45966.881944480403</v>
      </c>
      <c r="C44481">
        <v>0</v>
      </c>
    </row>
    <row r="44482" spans="2:3" x14ac:dyDescent="0.3">
      <c r="B44482" s="1">
        <f t="shared" si="697"/>
        <v>45966.888888924848</v>
      </c>
      <c r="C44482">
        <v>0</v>
      </c>
    </row>
    <row r="44483" spans="2:3" x14ac:dyDescent="0.3">
      <c r="B44483" s="1">
        <f t="shared" si="697"/>
        <v>45966.895833369294</v>
      </c>
      <c r="C44483">
        <v>0</v>
      </c>
    </row>
    <row r="44484" spans="2:3" x14ac:dyDescent="0.3">
      <c r="B44484" s="1">
        <f t="shared" si="697"/>
        <v>45966.902777813739</v>
      </c>
      <c r="C44484">
        <v>0</v>
      </c>
    </row>
    <row r="44485" spans="2:3" x14ac:dyDescent="0.3">
      <c r="B44485" s="1">
        <f t="shared" si="697"/>
        <v>45966.909722258184</v>
      </c>
      <c r="C44485">
        <v>0</v>
      </c>
    </row>
    <row r="44486" spans="2:3" x14ac:dyDescent="0.3">
      <c r="B44486" s="1">
        <f t="shared" si="697"/>
        <v>45966.916666702629</v>
      </c>
      <c r="C44486">
        <v>0</v>
      </c>
    </row>
    <row r="44487" spans="2:3" x14ac:dyDescent="0.3">
      <c r="B44487" s="1">
        <f t="shared" si="697"/>
        <v>45966.923611147075</v>
      </c>
      <c r="C44487">
        <v>0</v>
      </c>
    </row>
    <row r="44488" spans="2:3" x14ac:dyDescent="0.3">
      <c r="B44488" s="1">
        <f t="shared" si="697"/>
        <v>45966.93055559152</v>
      </c>
      <c r="C44488">
        <v>0</v>
      </c>
    </row>
    <row r="44489" spans="2:3" x14ac:dyDescent="0.3">
      <c r="B44489" s="1">
        <f t="shared" si="697"/>
        <v>45966.937500035965</v>
      </c>
      <c r="C44489">
        <v>0</v>
      </c>
    </row>
    <row r="44490" spans="2:3" x14ac:dyDescent="0.3">
      <c r="B44490" s="1">
        <f t="shared" si="697"/>
        <v>45966.94444448041</v>
      </c>
      <c r="C44490">
        <v>0</v>
      </c>
    </row>
    <row r="44491" spans="2:3" x14ac:dyDescent="0.3">
      <c r="B44491" s="1">
        <f t="shared" si="697"/>
        <v>45966.951388924856</v>
      </c>
      <c r="C44491">
        <v>0</v>
      </c>
    </row>
    <row r="44492" spans="2:3" x14ac:dyDescent="0.3">
      <c r="B44492" s="1">
        <f t="shared" si="697"/>
        <v>45966.958333369301</v>
      </c>
      <c r="C44492">
        <v>0</v>
      </c>
    </row>
    <row r="44493" spans="2:3" x14ac:dyDescent="0.3">
      <c r="B44493" s="1">
        <f t="shared" si="697"/>
        <v>45966.965277813746</v>
      </c>
      <c r="C44493">
        <v>0</v>
      </c>
    </row>
    <row r="44494" spans="2:3" x14ac:dyDescent="0.3">
      <c r="B44494" s="1">
        <f t="shared" si="697"/>
        <v>45966.972222258191</v>
      </c>
      <c r="C44494">
        <v>0</v>
      </c>
    </row>
    <row r="44495" spans="2:3" x14ac:dyDescent="0.3">
      <c r="B44495" s="1">
        <f t="shared" si="697"/>
        <v>45966.979166702637</v>
      </c>
      <c r="C44495">
        <v>0</v>
      </c>
    </row>
    <row r="44496" spans="2:3" x14ac:dyDescent="0.3">
      <c r="B44496" s="1">
        <f t="shared" si="697"/>
        <v>45966.986111147082</v>
      </c>
      <c r="C44496">
        <v>0</v>
      </c>
    </row>
    <row r="44497" spans="2:3" x14ac:dyDescent="0.3">
      <c r="B44497" s="1">
        <f t="shared" si="697"/>
        <v>45966.993055591527</v>
      </c>
      <c r="C44497">
        <v>0</v>
      </c>
    </row>
    <row r="44498" spans="2:3" x14ac:dyDescent="0.3">
      <c r="B44498" s="1">
        <f t="shared" si="697"/>
        <v>45967.000000035972</v>
      </c>
      <c r="C44498">
        <v>0</v>
      </c>
    </row>
    <row r="44499" spans="2:3" x14ac:dyDescent="0.3">
      <c r="B44499" s="1">
        <f t="shared" si="697"/>
        <v>45967.006944480418</v>
      </c>
      <c r="C44499">
        <v>0</v>
      </c>
    </row>
    <row r="44500" spans="2:3" x14ac:dyDescent="0.3">
      <c r="B44500" s="1">
        <f t="shared" si="697"/>
        <v>45967.013888924863</v>
      </c>
      <c r="C44500">
        <v>0</v>
      </c>
    </row>
    <row r="44501" spans="2:3" x14ac:dyDescent="0.3">
      <c r="B44501" s="1">
        <f t="shared" si="697"/>
        <v>45967.020833369308</v>
      </c>
      <c r="C44501">
        <v>0</v>
      </c>
    </row>
    <row r="44502" spans="2:3" x14ac:dyDescent="0.3">
      <c r="B44502" s="1">
        <f t="shared" si="697"/>
        <v>45967.027777813753</v>
      </c>
      <c r="C44502">
        <v>0</v>
      </c>
    </row>
    <row r="44503" spans="2:3" x14ac:dyDescent="0.3">
      <c r="B44503" s="1">
        <f t="shared" si="697"/>
        <v>45967.034722258199</v>
      </c>
      <c r="C44503">
        <v>0</v>
      </c>
    </row>
    <row r="44504" spans="2:3" x14ac:dyDescent="0.3">
      <c r="B44504" s="1">
        <f t="shared" si="697"/>
        <v>45967.041666702644</v>
      </c>
      <c r="C44504">
        <v>0</v>
      </c>
    </row>
    <row r="44505" spans="2:3" x14ac:dyDescent="0.3">
      <c r="B44505" s="1">
        <f t="shared" si="697"/>
        <v>45967.048611147089</v>
      </c>
      <c r="C44505">
        <v>0</v>
      </c>
    </row>
    <row r="44506" spans="2:3" x14ac:dyDescent="0.3">
      <c r="B44506" s="1">
        <f t="shared" si="697"/>
        <v>45967.055555591534</v>
      </c>
      <c r="C44506">
        <v>0</v>
      </c>
    </row>
    <row r="44507" spans="2:3" x14ac:dyDescent="0.3">
      <c r="B44507" s="1">
        <f t="shared" si="697"/>
        <v>45967.06250003598</v>
      </c>
      <c r="C44507">
        <v>0</v>
      </c>
    </row>
    <row r="44508" spans="2:3" x14ac:dyDescent="0.3">
      <c r="B44508" s="1">
        <f t="shared" si="697"/>
        <v>45967.069444480425</v>
      </c>
      <c r="C44508">
        <v>0</v>
      </c>
    </row>
    <row r="44509" spans="2:3" x14ac:dyDescent="0.3">
      <c r="B44509" s="1">
        <f t="shared" si="697"/>
        <v>45967.07638892487</v>
      </c>
      <c r="C44509">
        <v>0</v>
      </c>
    </row>
    <row r="44510" spans="2:3" x14ac:dyDescent="0.3">
      <c r="B44510" s="1">
        <f t="shared" si="697"/>
        <v>45967.083333369315</v>
      </c>
      <c r="C44510">
        <v>0</v>
      </c>
    </row>
    <row r="44511" spans="2:3" x14ac:dyDescent="0.3">
      <c r="B44511" s="1">
        <f t="shared" si="697"/>
        <v>45967.090277813761</v>
      </c>
      <c r="C44511">
        <v>0</v>
      </c>
    </row>
    <row r="44512" spans="2:3" x14ac:dyDescent="0.3">
      <c r="B44512" s="1">
        <f t="shared" si="697"/>
        <v>45967.097222258206</v>
      </c>
      <c r="C44512">
        <v>0</v>
      </c>
    </row>
    <row r="44513" spans="2:3" x14ac:dyDescent="0.3">
      <c r="B44513" s="1">
        <f t="shared" si="697"/>
        <v>45967.104166702651</v>
      </c>
      <c r="C44513">
        <v>0</v>
      </c>
    </row>
    <row r="44514" spans="2:3" x14ac:dyDescent="0.3">
      <c r="B44514" s="1">
        <f t="shared" si="697"/>
        <v>45967.111111147096</v>
      </c>
      <c r="C44514">
        <v>0</v>
      </c>
    </row>
    <row r="44515" spans="2:3" x14ac:dyDescent="0.3">
      <c r="B44515" s="1">
        <f t="shared" si="697"/>
        <v>45967.118055591542</v>
      </c>
      <c r="C44515">
        <v>0</v>
      </c>
    </row>
    <row r="44516" spans="2:3" x14ac:dyDescent="0.3">
      <c r="B44516" s="1">
        <f t="shared" si="697"/>
        <v>45967.125000035987</v>
      </c>
      <c r="C44516">
        <v>0</v>
      </c>
    </row>
    <row r="44517" spans="2:3" x14ac:dyDescent="0.3">
      <c r="B44517" s="1">
        <f t="shared" si="697"/>
        <v>45967.131944480432</v>
      </c>
      <c r="C44517">
        <v>0</v>
      </c>
    </row>
    <row r="44518" spans="2:3" x14ac:dyDescent="0.3">
      <c r="B44518" s="1">
        <f t="shared" si="697"/>
        <v>45967.138888924877</v>
      </c>
      <c r="C44518">
        <v>0</v>
      </c>
    </row>
    <row r="44519" spans="2:3" x14ac:dyDescent="0.3">
      <c r="B44519" s="1">
        <f t="shared" si="697"/>
        <v>45967.145833369323</v>
      </c>
      <c r="C44519">
        <v>0</v>
      </c>
    </row>
    <row r="44520" spans="2:3" x14ac:dyDescent="0.3">
      <c r="B44520" s="1">
        <f t="shared" si="697"/>
        <v>45967.152777813768</v>
      </c>
      <c r="C44520">
        <v>0</v>
      </c>
    </row>
    <row r="44521" spans="2:3" x14ac:dyDescent="0.3">
      <c r="B44521" s="1">
        <f t="shared" si="697"/>
        <v>45967.159722258213</v>
      </c>
      <c r="C44521">
        <v>0</v>
      </c>
    </row>
    <row r="44522" spans="2:3" x14ac:dyDescent="0.3">
      <c r="B44522" s="1">
        <f t="shared" si="697"/>
        <v>45967.166666702658</v>
      </c>
      <c r="C44522">
        <v>0</v>
      </c>
    </row>
    <row r="44523" spans="2:3" x14ac:dyDescent="0.3">
      <c r="B44523" s="1">
        <f t="shared" si="697"/>
        <v>45967.173611147104</v>
      </c>
      <c r="C44523">
        <v>0</v>
      </c>
    </row>
    <row r="44524" spans="2:3" x14ac:dyDescent="0.3">
      <c r="B44524" s="1">
        <f t="shared" si="697"/>
        <v>45967.180555591549</v>
      </c>
      <c r="C44524">
        <v>0</v>
      </c>
    </row>
    <row r="44525" spans="2:3" x14ac:dyDescent="0.3">
      <c r="B44525" s="1">
        <f t="shared" si="697"/>
        <v>45967.187500035994</v>
      </c>
      <c r="C44525">
        <v>0</v>
      </c>
    </row>
    <row r="44526" spans="2:3" x14ac:dyDescent="0.3">
      <c r="B44526" s="1">
        <f t="shared" si="697"/>
        <v>45967.194444480439</v>
      </c>
      <c r="C44526">
        <v>0</v>
      </c>
    </row>
    <row r="44527" spans="2:3" x14ac:dyDescent="0.3">
      <c r="B44527" s="1">
        <f t="shared" si="697"/>
        <v>45967.201388924885</v>
      </c>
      <c r="C44527">
        <v>0</v>
      </c>
    </row>
    <row r="44528" spans="2:3" x14ac:dyDescent="0.3">
      <c r="B44528" s="1">
        <f t="shared" si="697"/>
        <v>45967.20833336933</v>
      </c>
      <c r="C44528">
        <v>0</v>
      </c>
    </row>
    <row r="44529" spans="2:3" x14ac:dyDescent="0.3">
      <c r="B44529" s="1">
        <f t="shared" si="697"/>
        <v>45967.215277813775</v>
      </c>
      <c r="C44529">
        <v>0</v>
      </c>
    </row>
    <row r="44530" spans="2:3" x14ac:dyDescent="0.3">
      <c r="B44530" s="1">
        <f t="shared" si="697"/>
        <v>45967.22222225822</v>
      </c>
      <c r="C44530">
        <v>0</v>
      </c>
    </row>
    <row r="44531" spans="2:3" x14ac:dyDescent="0.3">
      <c r="B44531" s="1">
        <f t="shared" si="697"/>
        <v>45967.229166702666</v>
      </c>
      <c r="C44531">
        <v>0</v>
      </c>
    </row>
    <row r="44532" spans="2:3" x14ac:dyDescent="0.3">
      <c r="B44532" s="1">
        <f t="shared" si="697"/>
        <v>45967.236111147111</v>
      </c>
      <c r="C44532">
        <v>0</v>
      </c>
    </row>
    <row r="44533" spans="2:3" x14ac:dyDescent="0.3">
      <c r="B44533" s="1">
        <f t="shared" si="697"/>
        <v>45967.243055591556</v>
      </c>
      <c r="C44533">
        <v>0</v>
      </c>
    </row>
    <row r="44534" spans="2:3" x14ac:dyDescent="0.3">
      <c r="B44534" s="1">
        <f t="shared" si="697"/>
        <v>45967.250000036001</v>
      </c>
      <c r="C44534">
        <v>0</v>
      </c>
    </row>
    <row r="44535" spans="2:3" x14ac:dyDescent="0.3">
      <c r="B44535" s="1">
        <f t="shared" si="697"/>
        <v>45967.256944480447</v>
      </c>
      <c r="C44535">
        <v>0</v>
      </c>
    </row>
    <row r="44536" spans="2:3" x14ac:dyDescent="0.3">
      <c r="B44536" s="1">
        <f t="shared" si="697"/>
        <v>45967.263888924892</v>
      </c>
      <c r="C44536">
        <v>0</v>
      </c>
    </row>
    <row r="44537" spans="2:3" x14ac:dyDescent="0.3">
      <c r="B44537" s="1">
        <f t="shared" si="697"/>
        <v>45967.270833369337</v>
      </c>
      <c r="C44537">
        <v>0</v>
      </c>
    </row>
    <row r="44538" spans="2:3" x14ac:dyDescent="0.3">
      <c r="B44538" s="1">
        <f t="shared" si="697"/>
        <v>45967.277777813782</v>
      </c>
      <c r="C44538">
        <v>0</v>
      </c>
    </row>
    <row r="44539" spans="2:3" x14ac:dyDescent="0.3">
      <c r="B44539" s="1">
        <f t="shared" si="697"/>
        <v>45967.284722258228</v>
      </c>
      <c r="C44539">
        <v>0</v>
      </c>
    </row>
    <row r="44540" spans="2:3" x14ac:dyDescent="0.3">
      <c r="B44540" s="1">
        <f t="shared" si="697"/>
        <v>45967.291666702673</v>
      </c>
      <c r="C44540">
        <v>0</v>
      </c>
    </row>
    <row r="44541" spans="2:3" x14ac:dyDescent="0.3">
      <c r="B44541" s="1">
        <f t="shared" si="697"/>
        <v>45967.298611147118</v>
      </c>
      <c r="C44541">
        <v>0</v>
      </c>
    </row>
    <row r="44542" spans="2:3" x14ac:dyDescent="0.3">
      <c r="B44542" s="1">
        <f t="shared" si="697"/>
        <v>45967.305555591563</v>
      </c>
      <c r="C44542">
        <v>0</v>
      </c>
    </row>
    <row r="44543" spans="2:3" x14ac:dyDescent="0.3">
      <c r="B44543" s="1">
        <f t="shared" si="697"/>
        <v>45967.312500036009</v>
      </c>
      <c r="C44543">
        <v>0</v>
      </c>
    </row>
    <row r="44544" spans="2:3" x14ac:dyDescent="0.3">
      <c r="B44544" s="1">
        <f t="shared" ref="B44544:B44607" si="698">B44543+(B44543-B44542)</f>
        <v>45967.319444480454</v>
      </c>
      <c r="C44544">
        <v>0</v>
      </c>
    </row>
    <row r="44545" spans="2:3" x14ac:dyDescent="0.3">
      <c r="B44545" s="1">
        <f t="shared" si="698"/>
        <v>45967.326388924899</v>
      </c>
      <c r="C44545">
        <v>0</v>
      </c>
    </row>
    <row r="44546" spans="2:3" x14ac:dyDescent="0.3">
      <c r="B44546" s="1">
        <f t="shared" si="698"/>
        <v>45967.333333369344</v>
      </c>
      <c r="C44546">
        <v>0</v>
      </c>
    </row>
    <row r="44547" spans="2:3" x14ac:dyDescent="0.3">
      <c r="B44547" s="1">
        <f t="shared" si="698"/>
        <v>45967.34027781379</v>
      </c>
      <c r="C44547">
        <v>0</v>
      </c>
    </row>
    <row r="44548" spans="2:3" x14ac:dyDescent="0.3">
      <c r="B44548" s="1">
        <f t="shared" si="698"/>
        <v>45967.347222258235</v>
      </c>
      <c r="C44548">
        <v>0</v>
      </c>
    </row>
    <row r="44549" spans="2:3" x14ac:dyDescent="0.3">
      <c r="B44549" s="1">
        <f t="shared" si="698"/>
        <v>45967.35416670268</v>
      </c>
      <c r="C44549">
        <v>0</v>
      </c>
    </row>
    <row r="44550" spans="2:3" x14ac:dyDescent="0.3">
      <c r="B44550" s="1">
        <f t="shared" si="698"/>
        <v>45967.361111147125</v>
      </c>
      <c r="C44550">
        <v>0</v>
      </c>
    </row>
    <row r="44551" spans="2:3" x14ac:dyDescent="0.3">
      <c r="B44551" s="1">
        <f t="shared" si="698"/>
        <v>45967.368055591571</v>
      </c>
      <c r="C44551">
        <v>0</v>
      </c>
    </row>
    <row r="44552" spans="2:3" x14ac:dyDescent="0.3">
      <c r="B44552" s="1">
        <f t="shared" si="698"/>
        <v>45967.375000036016</v>
      </c>
      <c r="C44552">
        <v>0</v>
      </c>
    </row>
    <row r="44553" spans="2:3" x14ac:dyDescent="0.3">
      <c r="B44553" s="1">
        <f t="shared" si="698"/>
        <v>45967.381944480461</v>
      </c>
      <c r="C44553">
        <v>0</v>
      </c>
    </row>
    <row r="44554" spans="2:3" x14ac:dyDescent="0.3">
      <c r="B44554" s="1">
        <f t="shared" si="698"/>
        <v>45967.388888924906</v>
      </c>
      <c r="C44554">
        <v>0</v>
      </c>
    </row>
    <row r="44555" spans="2:3" x14ac:dyDescent="0.3">
      <c r="B44555" s="1">
        <f t="shared" si="698"/>
        <v>45967.395833369352</v>
      </c>
      <c r="C44555">
        <v>0</v>
      </c>
    </row>
    <row r="44556" spans="2:3" x14ac:dyDescent="0.3">
      <c r="B44556" s="1">
        <f t="shared" si="698"/>
        <v>45967.402777813797</v>
      </c>
      <c r="C44556">
        <v>0</v>
      </c>
    </row>
    <row r="44557" spans="2:3" x14ac:dyDescent="0.3">
      <c r="B44557" s="1">
        <f t="shared" si="698"/>
        <v>45967.409722258242</v>
      </c>
      <c r="C44557">
        <v>0</v>
      </c>
    </row>
    <row r="44558" spans="2:3" x14ac:dyDescent="0.3">
      <c r="B44558" s="1">
        <f t="shared" si="698"/>
        <v>45967.416666702688</v>
      </c>
      <c r="C44558">
        <v>0</v>
      </c>
    </row>
    <row r="44559" spans="2:3" x14ac:dyDescent="0.3">
      <c r="B44559" s="1">
        <f t="shared" si="698"/>
        <v>45967.423611147133</v>
      </c>
      <c r="C44559">
        <v>0</v>
      </c>
    </row>
    <row r="44560" spans="2:3" x14ac:dyDescent="0.3">
      <c r="B44560" s="1">
        <f t="shared" si="698"/>
        <v>45967.430555591578</v>
      </c>
      <c r="C44560">
        <v>0</v>
      </c>
    </row>
    <row r="44561" spans="2:3" x14ac:dyDescent="0.3">
      <c r="B44561" s="1">
        <f t="shared" si="698"/>
        <v>45967.437500036023</v>
      </c>
      <c r="C44561">
        <v>0</v>
      </c>
    </row>
    <row r="44562" spans="2:3" x14ac:dyDescent="0.3">
      <c r="B44562" s="1">
        <f t="shared" si="698"/>
        <v>45967.444444480469</v>
      </c>
      <c r="C44562">
        <v>0</v>
      </c>
    </row>
    <row r="44563" spans="2:3" x14ac:dyDescent="0.3">
      <c r="B44563" s="1">
        <f t="shared" si="698"/>
        <v>45967.451388924914</v>
      </c>
      <c r="C44563">
        <v>0</v>
      </c>
    </row>
    <row r="44564" spans="2:3" x14ac:dyDescent="0.3">
      <c r="B44564" s="1">
        <f t="shared" si="698"/>
        <v>45967.458333369359</v>
      </c>
      <c r="C44564">
        <v>0</v>
      </c>
    </row>
    <row r="44565" spans="2:3" x14ac:dyDescent="0.3">
      <c r="B44565" s="1">
        <f t="shared" si="698"/>
        <v>45967.465277813804</v>
      </c>
      <c r="C44565">
        <v>0</v>
      </c>
    </row>
    <row r="44566" spans="2:3" x14ac:dyDescent="0.3">
      <c r="B44566" s="1">
        <f t="shared" si="698"/>
        <v>45967.47222225825</v>
      </c>
      <c r="C44566">
        <v>0</v>
      </c>
    </row>
    <row r="44567" spans="2:3" x14ac:dyDescent="0.3">
      <c r="B44567" s="1">
        <f t="shared" si="698"/>
        <v>45967.479166702695</v>
      </c>
      <c r="C44567">
        <v>0</v>
      </c>
    </row>
    <row r="44568" spans="2:3" x14ac:dyDescent="0.3">
      <c r="B44568" s="1">
        <f t="shared" si="698"/>
        <v>45967.48611114714</v>
      </c>
      <c r="C44568">
        <v>0</v>
      </c>
    </row>
    <row r="44569" spans="2:3" x14ac:dyDescent="0.3">
      <c r="B44569" s="1">
        <f t="shared" si="698"/>
        <v>45967.493055591585</v>
      </c>
      <c r="C44569">
        <v>0</v>
      </c>
    </row>
    <row r="44570" spans="2:3" x14ac:dyDescent="0.3">
      <c r="B44570" s="1">
        <f t="shared" si="698"/>
        <v>45967.500000036031</v>
      </c>
      <c r="C44570">
        <v>0</v>
      </c>
    </row>
    <row r="44571" spans="2:3" x14ac:dyDescent="0.3">
      <c r="B44571" s="1">
        <f t="shared" si="698"/>
        <v>45967.506944480476</v>
      </c>
      <c r="C44571">
        <v>0</v>
      </c>
    </row>
    <row r="44572" spans="2:3" x14ac:dyDescent="0.3">
      <c r="B44572" s="1">
        <f t="shared" si="698"/>
        <v>45967.513888924921</v>
      </c>
      <c r="C44572">
        <v>0</v>
      </c>
    </row>
    <row r="44573" spans="2:3" x14ac:dyDescent="0.3">
      <c r="B44573" s="1">
        <f t="shared" si="698"/>
        <v>45967.520833369366</v>
      </c>
      <c r="C44573">
        <v>0</v>
      </c>
    </row>
    <row r="44574" spans="2:3" x14ac:dyDescent="0.3">
      <c r="B44574" s="1">
        <f t="shared" si="698"/>
        <v>45967.527777813812</v>
      </c>
      <c r="C44574">
        <v>0</v>
      </c>
    </row>
    <row r="44575" spans="2:3" x14ac:dyDescent="0.3">
      <c r="B44575" s="1">
        <f t="shared" si="698"/>
        <v>45967.534722258257</v>
      </c>
      <c r="C44575">
        <v>0</v>
      </c>
    </row>
    <row r="44576" spans="2:3" x14ac:dyDescent="0.3">
      <c r="B44576" s="1">
        <f t="shared" si="698"/>
        <v>45967.541666702702</v>
      </c>
      <c r="C44576">
        <v>0</v>
      </c>
    </row>
    <row r="44577" spans="2:3" x14ac:dyDescent="0.3">
      <c r="B44577" s="1">
        <f t="shared" si="698"/>
        <v>45967.548611147147</v>
      </c>
      <c r="C44577">
        <v>0</v>
      </c>
    </row>
    <row r="44578" spans="2:3" x14ac:dyDescent="0.3">
      <c r="B44578" s="1">
        <f t="shared" si="698"/>
        <v>45967.555555591593</v>
      </c>
      <c r="C44578">
        <v>0</v>
      </c>
    </row>
    <row r="44579" spans="2:3" x14ac:dyDescent="0.3">
      <c r="B44579" s="1">
        <f t="shared" si="698"/>
        <v>45967.562500036038</v>
      </c>
      <c r="C44579">
        <v>0</v>
      </c>
    </row>
    <row r="44580" spans="2:3" x14ac:dyDescent="0.3">
      <c r="B44580" s="1">
        <f t="shared" si="698"/>
        <v>45967.569444480483</v>
      </c>
      <c r="C44580">
        <v>0</v>
      </c>
    </row>
    <row r="44581" spans="2:3" x14ac:dyDescent="0.3">
      <c r="B44581" s="1">
        <f t="shared" si="698"/>
        <v>45967.576388924928</v>
      </c>
      <c r="C44581">
        <v>0</v>
      </c>
    </row>
    <row r="44582" spans="2:3" x14ac:dyDescent="0.3">
      <c r="B44582" s="1">
        <f t="shared" si="698"/>
        <v>45967.583333369374</v>
      </c>
      <c r="C44582">
        <v>0</v>
      </c>
    </row>
    <row r="44583" spans="2:3" x14ac:dyDescent="0.3">
      <c r="B44583" s="1">
        <f t="shared" si="698"/>
        <v>45967.590277813819</v>
      </c>
      <c r="C44583">
        <v>0</v>
      </c>
    </row>
    <row r="44584" spans="2:3" x14ac:dyDescent="0.3">
      <c r="B44584" s="1">
        <f t="shared" si="698"/>
        <v>45967.597222258264</v>
      </c>
      <c r="C44584">
        <v>0</v>
      </c>
    </row>
    <row r="44585" spans="2:3" x14ac:dyDescent="0.3">
      <c r="B44585" s="1">
        <f t="shared" si="698"/>
        <v>45967.604166702709</v>
      </c>
      <c r="C44585">
        <v>0</v>
      </c>
    </row>
    <row r="44586" spans="2:3" x14ac:dyDescent="0.3">
      <c r="B44586" s="1">
        <f t="shared" si="698"/>
        <v>45967.611111147155</v>
      </c>
      <c r="C44586">
        <v>0</v>
      </c>
    </row>
    <row r="44587" spans="2:3" x14ac:dyDescent="0.3">
      <c r="B44587" s="1">
        <f t="shared" si="698"/>
        <v>45967.6180555916</v>
      </c>
      <c r="C44587">
        <v>0</v>
      </c>
    </row>
    <row r="44588" spans="2:3" x14ac:dyDescent="0.3">
      <c r="B44588" s="1">
        <f t="shared" si="698"/>
        <v>45967.625000036045</v>
      </c>
      <c r="C44588">
        <v>0</v>
      </c>
    </row>
    <row r="44589" spans="2:3" x14ac:dyDescent="0.3">
      <c r="B44589" s="1">
        <f t="shared" si="698"/>
        <v>45967.63194448049</v>
      </c>
      <c r="C44589">
        <v>0</v>
      </c>
    </row>
    <row r="44590" spans="2:3" x14ac:dyDescent="0.3">
      <c r="B44590" s="1">
        <f t="shared" si="698"/>
        <v>45967.638888924936</v>
      </c>
      <c r="C44590">
        <v>0</v>
      </c>
    </row>
    <row r="44591" spans="2:3" x14ac:dyDescent="0.3">
      <c r="B44591" s="1">
        <f t="shared" si="698"/>
        <v>45967.645833369381</v>
      </c>
      <c r="C44591">
        <v>0</v>
      </c>
    </row>
    <row r="44592" spans="2:3" x14ac:dyDescent="0.3">
      <c r="B44592" s="1">
        <f t="shared" si="698"/>
        <v>45967.652777813826</v>
      </c>
      <c r="C44592">
        <v>0</v>
      </c>
    </row>
    <row r="44593" spans="2:3" x14ac:dyDescent="0.3">
      <c r="B44593" s="1">
        <f t="shared" si="698"/>
        <v>45967.659722258271</v>
      </c>
      <c r="C44593">
        <v>0</v>
      </c>
    </row>
    <row r="44594" spans="2:3" x14ac:dyDescent="0.3">
      <c r="B44594" s="1">
        <f t="shared" si="698"/>
        <v>45967.666666702717</v>
      </c>
      <c r="C44594">
        <v>0</v>
      </c>
    </row>
    <row r="44595" spans="2:3" x14ac:dyDescent="0.3">
      <c r="B44595" s="1">
        <f t="shared" si="698"/>
        <v>45967.673611147162</v>
      </c>
      <c r="C44595">
        <v>0</v>
      </c>
    </row>
    <row r="44596" spans="2:3" x14ac:dyDescent="0.3">
      <c r="B44596" s="1">
        <f t="shared" si="698"/>
        <v>45967.680555591607</v>
      </c>
      <c r="C44596">
        <v>0</v>
      </c>
    </row>
    <row r="44597" spans="2:3" x14ac:dyDescent="0.3">
      <c r="B44597" s="1">
        <f t="shared" si="698"/>
        <v>45967.687500036052</v>
      </c>
      <c r="C44597">
        <v>0</v>
      </c>
    </row>
    <row r="44598" spans="2:3" x14ac:dyDescent="0.3">
      <c r="B44598" s="1">
        <f t="shared" si="698"/>
        <v>45967.694444480498</v>
      </c>
      <c r="C44598">
        <v>0</v>
      </c>
    </row>
    <row r="44599" spans="2:3" x14ac:dyDescent="0.3">
      <c r="B44599" s="1">
        <f t="shared" si="698"/>
        <v>45967.701388924943</v>
      </c>
      <c r="C44599">
        <v>0</v>
      </c>
    </row>
    <row r="44600" spans="2:3" x14ac:dyDescent="0.3">
      <c r="B44600" s="1">
        <f t="shared" si="698"/>
        <v>45967.708333369388</v>
      </c>
      <c r="C44600">
        <v>0</v>
      </c>
    </row>
    <row r="44601" spans="2:3" x14ac:dyDescent="0.3">
      <c r="B44601" s="1">
        <f t="shared" si="698"/>
        <v>45967.715277813833</v>
      </c>
      <c r="C44601">
        <v>0</v>
      </c>
    </row>
    <row r="44602" spans="2:3" x14ac:dyDescent="0.3">
      <c r="B44602" s="1">
        <f t="shared" si="698"/>
        <v>45967.722222258279</v>
      </c>
      <c r="C44602">
        <v>0</v>
      </c>
    </row>
    <row r="44603" spans="2:3" x14ac:dyDescent="0.3">
      <c r="B44603" s="1">
        <f t="shared" si="698"/>
        <v>45967.729166702724</v>
      </c>
      <c r="C44603">
        <v>0</v>
      </c>
    </row>
    <row r="44604" spans="2:3" x14ac:dyDescent="0.3">
      <c r="B44604" s="1">
        <f t="shared" si="698"/>
        <v>45967.736111147169</v>
      </c>
      <c r="C44604">
        <v>0</v>
      </c>
    </row>
    <row r="44605" spans="2:3" x14ac:dyDescent="0.3">
      <c r="B44605" s="1">
        <f t="shared" si="698"/>
        <v>45967.743055591614</v>
      </c>
      <c r="C44605">
        <v>0</v>
      </c>
    </row>
    <row r="44606" spans="2:3" x14ac:dyDescent="0.3">
      <c r="B44606" s="1">
        <f t="shared" si="698"/>
        <v>45967.75000003606</v>
      </c>
      <c r="C44606">
        <v>0</v>
      </c>
    </row>
    <row r="44607" spans="2:3" x14ac:dyDescent="0.3">
      <c r="B44607" s="1">
        <f t="shared" si="698"/>
        <v>45967.756944480505</v>
      </c>
      <c r="C44607">
        <v>0</v>
      </c>
    </row>
    <row r="44608" spans="2:3" x14ac:dyDescent="0.3">
      <c r="B44608" s="1">
        <f t="shared" ref="B44608:B44671" si="699">B44607+(B44607-B44606)</f>
        <v>45967.76388892495</v>
      </c>
      <c r="C44608">
        <v>0</v>
      </c>
    </row>
    <row r="44609" spans="2:3" x14ac:dyDescent="0.3">
      <c r="B44609" s="1">
        <f t="shared" si="699"/>
        <v>45967.770833369395</v>
      </c>
      <c r="C44609">
        <v>0</v>
      </c>
    </row>
    <row r="44610" spans="2:3" x14ac:dyDescent="0.3">
      <c r="B44610" s="1">
        <f t="shared" si="699"/>
        <v>45967.777777813841</v>
      </c>
      <c r="C44610">
        <v>0</v>
      </c>
    </row>
    <row r="44611" spans="2:3" x14ac:dyDescent="0.3">
      <c r="B44611" s="1">
        <f t="shared" si="699"/>
        <v>45967.784722258286</v>
      </c>
      <c r="C44611">
        <v>0</v>
      </c>
    </row>
    <row r="44612" spans="2:3" x14ac:dyDescent="0.3">
      <c r="B44612" s="1">
        <f t="shared" si="699"/>
        <v>45967.791666702731</v>
      </c>
      <c r="C44612">
        <v>0</v>
      </c>
    </row>
    <row r="44613" spans="2:3" x14ac:dyDescent="0.3">
      <c r="B44613" s="1">
        <f t="shared" si="699"/>
        <v>45967.798611147176</v>
      </c>
      <c r="C44613">
        <v>0</v>
      </c>
    </row>
    <row r="44614" spans="2:3" x14ac:dyDescent="0.3">
      <c r="B44614" s="1">
        <f t="shared" si="699"/>
        <v>45967.805555591622</v>
      </c>
      <c r="C44614">
        <v>0</v>
      </c>
    </row>
    <row r="44615" spans="2:3" x14ac:dyDescent="0.3">
      <c r="B44615" s="1">
        <f t="shared" si="699"/>
        <v>45967.812500036067</v>
      </c>
      <c r="C44615">
        <v>0</v>
      </c>
    </row>
    <row r="44616" spans="2:3" x14ac:dyDescent="0.3">
      <c r="B44616" s="1">
        <f t="shared" si="699"/>
        <v>45967.819444480512</v>
      </c>
      <c r="C44616">
        <v>0</v>
      </c>
    </row>
    <row r="44617" spans="2:3" x14ac:dyDescent="0.3">
      <c r="B44617" s="1">
        <f t="shared" si="699"/>
        <v>45967.826388924957</v>
      </c>
      <c r="C44617">
        <v>0</v>
      </c>
    </row>
    <row r="44618" spans="2:3" x14ac:dyDescent="0.3">
      <c r="B44618" s="1">
        <f t="shared" si="699"/>
        <v>45967.833333369403</v>
      </c>
      <c r="C44618">
        <v>0</v>
      </c>
    </row>
    <row r="44619" spans="2:3" x14ac:dyDescent="0.3">
      <c r="B44619" s="1">
        <f t="shared" si="699"/>
        <v>45967.840277813848</v>
      </c>
      <c r="C44619">
        <v>0</v>
      </c>
    </row>
    <row r="44620" spans="2:3" x14ac:dyDescent="0.3">
      <c r="B44620" s="1">
        <f t="shared" si="699"/>
        <v>45967.847222258293</v>
      </c>
      <c r="C44620">
        <v>0</v>
      </c>
    </row>
    <row r="44621" spans="2:3" x14ac:dyDescent="0.3">
      <c r="B44621" s="1">
        <f t="shared" si="699"/>
        <v>45967.854166702738</v>
      </c>
      <c r="C44621">
        <v>0</v>
      </c>
    </row>
    <row r="44622" spans="2:3" x14ac:dyDescent="0.3">
      <c r="B44622" s="1">
        <f t="shared" si="699"/>
        <v>45967.861111147184</v>
      </c>
      <c r="C44622">
        <v>0</v>
      </c>
    </row>
    <row r="44623" spans="2:3" x14ac:dyDescent="0.3">
      <c r="B44623" s="1">
        <f t="shared" si="699"/>
        <v>45967.868055591629</v>
      </c>
      <c r="C44623">
        <v>0</v>
      </c>
    </row>
    <row r="44624" spans="2:3" x14ac:dyDescent="0.3">
      <c r="B44624" s="1">
        <f t="shared" si="699"/>
        <v>45967.875000036074</v>
      </c>
      <c r="C44624">
        <v>0</v>
      </c>
    </row>
    <row r="44625" spans="2:3" x14ac:dyDescent="0.3">
      <c r="B44625" s="1">
        <f t="shared" si="699"/>
        <v>45967.881944480519</v>
      </c>
      <c r="C44625">
        <v>0</v>
      </c>
    </row>
    <row r="44626" spans="2:3" x14ac:dyDescent="0.3">
      <c r="B44626" s="1">
        <f t="shared" si="699"/>
        <v>45967.888888924965</v>
      </c>
      <c r="C44626">
        <v>0</v>
      </c>
    </row>
    <row r="44627" spans="2:3" x14ac:dyDescent="0.3">
      <c r="B44627" s="1">
        <f t="shared" si="699"/>
        <v>45967.89583336941</v>
      </c>
      <c r="C44627">
        <v>0</v>
      </c>
    </row>
    <row r="44628" spans="2:3" x14ac:dyDescent="0.3">
      <c r="B44628" s="1">
        <f t="shared" si="699"/>
        <v>45967.902777813855</v>
      </c>
      <c r="C44628">
        <v>0</v>
      </c>
    </row>
    <row r="44629" spans="2:3" x14ac:dyDescent="0.3">
      <c r="B44629" s="1">
        <f t="shared" si="699"/>
        <v>45967.9097222583</v>
      </c>
      <c r="C44629">
        <v>0</v>
      </c>
    </row>
    <row r="44630" spans="2:3" x14ac:dyDescent="0.3">
      <c r="B44630" s="1">
        <f t="shared" si="699"/>
        <v>45967.916666702746</v>
      </c>
      <c r="C44630">
        <v>0</v>
      </c>
    </row>
    <row r="44631" spans="2:3" x14ac:dyDescent="0.3">
      <c r="B44631" s="1">
        <f t="shared" si="699"/>
        <v>45967.923611147191</v>
      </c>
      <c r="C44631">
        <v>0</v>
      </c>
    </row>
    <row r="44632" spans="2:3" x14ac:dyDescent="0.3">
      <c r="B44632" s="1">
        <f t="shared" si="699"/>
        <v>45967.930555591636</v>
      </c>
      <c r="C44632">
        <v>0</v>
      </c>
    </row>
    <row r="44633" spans="2:3" x14ac:dyDescent="0.3">
      <c r="B44633" s="1">
        <f t="shared" si="699"/>
        <v>45967.937500036081</v>
      </c>
      <c r="C44633">
        <v>0</v>
      </c>
    </row>
    <row r="44634" spans="2:3" x14ac:dyDescent="0.3">
      <c r="B44634" s="1">
        <f t="shared" si="699"/>
        <v>45967.944444480527</v>
      </c>
      <c r="C44634">
        <v>0</v>
      </c>
    </row>
    <row r="44635" spans="2:3" x14ac:dyDescent="0.3">
      <c r="B44635" s="1">
        <f t="shared" si="699"/>
        <v>45967.951388924972</v>
      </c>
      <c r="C44635">
        <v>0</v>
      </c>
    </row>
    <row r="44636" spans="2:3" x14ac:dyDescent="0.3">
      <c r="B44636" s="1">
        <f t="shared" si="699"/>
        <v>45967.958333369417</v>
      </c>
      <c r="C44636">
        <v>0</v>
      </c>
    </row>
    <row r="44637" spans="2:3" x14ac:dyDescent="0.3">
      <c r="B44637" s="1">
        <f t="shared" si="699"/>
        <v>45967.965277813862</v>
      </c>
      <c r="C44637">
        <v>0</v>
      </c>
    </row>
    <row r="44638" spans="2:3" x14ac:dyDescent="0.3">
      <c r="B44638" s="1">
        <f t="shared" si="699"/>
        <v>45967.972222258308</v>
      </c>
      <c r="C44638">
        <v>0</v>
      </c>
    </row>
    <row r="44639" spans="2:3" x14ac:dyDescent="0.3">
      <c r="B44639" s="1">
        <f t="shared" si="699"/>
        <v>45967.979166702753</v>
      </c>
      <c r="C44639">
        <v>0</v>
      </c>
    </row>
    <row r="44640" spans="2:3" x14ac:dyDescent="0.3">
      <c r="B44640" s="1">
        <f t="shared" si="699"/>
        <v>45967.986111147198</v>
      </c>
      <c r="C44640">
        <v>0</v>
      </c>
    </row>
    <row r="44641" spans="2:3" x14ac:dyDescent="0.3">
      <c r="B44641" s="1">
        <f t="shared" si="699"/>
        <v>45967.993055591643</v>
      </c>
      <c r="C44641">
        <v>0</v>
      </c>
    </row>
    <row r="44642" spans="2:3" x14ac:dyDescent="0.3">
      <c r="B44642" s="1">
        <f t="shared" si="699"/>
        <v>45968.000000036089</v>
      </c>
      <c r="C44642">
        <v>0</v>
      </c>
    </row>
    <row r="44643" spans="2:3" x14ac:dyDescent="0.3">
      <c r="B44643" s="1">
        <f t="shared" si="699"/>
        <v>45968.006944480534</v>
      </c>
      <c r="C44643">
        <v>0</v>
      </c>
    </row>
    <row r="44644" spans="2:3" x14ac:dyDescent="0.3">
      <c r="B44644" s="1">
        <f t="shared" si="699"/>
        <v>45968.013888924979</v>
      </c>
      <c r="C44644">
        <v>0</v>
      </c>
    </row>
    <row r="44645" spans="2:3" x14ac:dyDescent="0.3">
      <c r="B44645" s="1">
        <f t="shared" si="699"/>
        <v>45968.020833369425</v>
      </c>
      <c r="C44645">
        <v>0</v>
      </c>
    </row>
    <row r="44646" spans="2:3" x14ac:dyDescent="0.3">
      <c r="B44646" s="1">
        <f t="shared" si="699"/>
        <v>45968.02777781387</v>
      </c>
      <c r="C44646">
        <v>0</v>
      </c>
    </row>
    <row r="44647" spans="2:3" x14ac:dyDescent="0.3">
      <c r="B44647" s="1">
        <f t="shared" si="699"/>
        <v>45968.034722258315</v>
      </c>
      <c r="C44647">
        <v>0</v>
      </c>
    </row>
    <row r="44648" spans="2:3" x14ac:dyDescent="0.3">
      <c r="B44648" s="1">
        <f t="shared" si="699"/>
        <v>45968.04166670276</v>
      </c>
      <c r="C44648">
        <v>0</v>
      </c>
    </row>
    <row r="44649" spans="2:3" x14ac:dyDescent="0.3">
      <c r="B44649" s="1">
        <f t="shared" si="699"/>
        <v>45968.048611147206</v>
      </c>
      <c r="C44649">
        <v>0</v>
      </c>
    </row>
    <row r="44650" spans="2:3" x14ac:dyDescent="0.3">
      <c r="B44650" s="1">
        <f t="shared" si="699"/>
        <v>45968.055555591651</v>
      </c>
      <c r="C44650">
        <v>0</v>
      </c>
    </row>
    <row r="44651" spans="2:3" x14ac:dyDescent="0.3">
      <c r="B44651" s="1">
        <f t="shared" si="699"/>
        <v>45968.062500036096</v>
      </c>
      <c r="C44651">
        <v>0</v>
      </c>
    </row>
    <row r="44652" spans="2:3" x14ac:dyDescent="0.3">
      <c r="B44652" s="1">
        <f t="shared" si="699"/>
        <v>45968.069444480541</v>
      </c>
      <c r="C44652">
        <v>0</v>
      </c>
    </row>
    <row r="44653" spans="2:3" x14ac:dyDescent="0.3">
      <c r="B44653" s="1">
        <f t="shared" si="699"/>
        <v>45968.076388924987</v>
      </c>
      <c r="C44653">
        <v>0</v>
      </c>
    </row>
    <row r="44654" spans="2:3" x14ac:dyDescent="0.3">
      <c r="B44654" s="1">
        <f t="shared" si="699"/>
        <v>45968.083333369432</v>
      </c>
      <c r="C44654">
        <v>0</v>
      </c>
    </row>
    <row r="44655" spans="2:3" x14ac:dyDescent="0.3">
      <c r="B44655" s="1">
        <f t="shared" si="699"/>
        <v>45968.090277813877</v>
      </c>
      <c r="C44655">
        <v>0</v>
      </c>
    </row>
    <row r="44656" spans="2:3" x14ac:dyDescent="0.3">
      <c r="B44656" s="1">
        <f t="shared" si="699"/>
        <v>45968.097222258322</v>
      </c>
      <c r="C44656">
        <v>0</v>
      </c>
    </row>
    <row r="44657" spans="2:3" x14ac:dyDescent="0.3">
      <c r="B44657" s="1">
        <f t="shared" si="699"/>
        <v>45968.104166702768</v>
      </c>
      <c r="C44657">
        <v>0</v>
      </c>
    </row>
    <row r="44658" spans="2:3" x14ac:dyDescent="0.3">
      <c r="B44658" s="1">
        <f t="shared" si="699"/>
        <v>45968.111111147213</v>
      </c>
      <c r="C44658">
        <v>0</v>
      </c>
    </row>
    <row r="44659" spans="2:3" x14ac:dyDescent="0.3">
      <c r="B44659" s="1">
        <f t="shared" si="699"/>
        <v>45968.118055591658</v>
      </c>
      <c r="C44659">
        <v>0</v>
      </c>
    </row>
    <row r="44660" spans="2:3" x14ac:dyDescent="0.3">
      <c r="B44660" s="1">
        <f t="shared" si="699"/>
        <v>45968.125000036103</v>
      </c>
      <c r="C44660">
        <v>0</v>
      </c>
    </row>
    <row r="44661" spans="2:3" x14ac:dyDescent="0.3">
      <c r="B44661" s="1">
        <f t="shared" si="699"/>
        <v>45968.131944480549</v>
      </c>
      <c r="C44661">
        <v>0</v>
      </c>
    </row>
    <row r="44662" spans="2:3" x14ac:dyDescent="0.3">
      <c r="B44662" s="1">
        <f t="shared" si="699"/>
        <v>45968.138888924994</v>
      </c>
      <c r="C44662">
        <v>0</v>
      </c>
    </row>
    <row r="44663" spans="2:3" x14ac:dyDescent="0.3">
      <c r="B44663" s="1">
        <f t="shared" si="699"/>
        <v>45968.145833369439</v>
      </c>
      <c r="C44663">
        <v>0</v>
      </c>
    </row>
    <row r="44664" spans="2:3" x14ac:dyDescent="0.3">
      <c r="B44664" s="1">
        <f t="shared" si="699"/>
        <v>45968.152777813884</v>
      </c>
      <c r="C44664">
        <v>0</v>
      </c>
    </row>
    <row r="44665" spans="2:3" x14ac:dyDescent="0.3">
      <c r="B44665" s="1">
        <f t="shared" si="699"/>
        <v>45968.15972225833</v>
      </c>
      <c r="C44665">
        <v>0</v>
      </c>
    </row>
    <row r="44666" spans="2:3" x14ac:dyDescent="0.3">
      <c r="B44666" s="1">
        <f t="shared" si="699"/>
        <v>45968.166666702775</v>
      </c>
      <c r="C44666">
        <v>0</v>
      </c>
    </row>
    <row r="44667" spans="2:3" x14ac:dyDescent="0.3">
      <c r="B44667" s="1">
        <f t="shared" si="699"/>
        <v>45968.17361114722</v>
      </c>
      <c r="C44667">
        <v>0</v>
      </c>
    </row>
    <row r="44668" spans="2:3" x14ac:dyDescent="0.3">
      <c r="B44668" s="1">
        <f t="shared" si="699"/>
        <v>45968.180555591665</v>
      </c>
      <c r="C44668">
        <v>0</v>
      </c>
    </row>
    <row r="44669" spans="2:3" x14ac:dyDescent="0.3">
      <c r="B44669" s="1">
        <f t="shared" si="699"/>
        <v>45968.187500036111</v>
      </c>
      <c r="C44669">
        <v>0</v>
      </c>
    </row>
    <row r="44670" spans="2:3" x14ac:dyDescent="0.3">
      <c r="B44670" s="1">
        <f t="shared" si="699"/>
        <v>45968.194444480556</v>
      </c>
      <c r="C44670">
        <v>0</v>
      </c>
    </row>
    <row r="44671" spans="2:3" x14ac:dyDescent="0.3">
      <c r="B44671" s="1">
        <f t="shared" si="699"/>
        <v>45968.201388925001</v>
      </c>
      <c r="C44671">
        <v>0</v>
      </c>
    </row>
    <row r="44672" spans="2:3" x14ac:dyDescent="0.3">
      <c r="B44672" s="1">
        <f t="shared" ref="B44672:B44735" si="700">B44671+(B44671-B44670)</f>
        <v>45968.208333369446</v>
      </c>
      <c r="C44672">
        <v>0</v>
      </c>
    </row>
    <row r="44673" spans="2:3" x14ac:dyDescent="0.3">
      <c r="B44673" s="1">
        <f t="shared" si="700"/>
        <v>45968.215277813892</v>
      </c>
      <c r="C44673">
        <v>0</v>
      </c>
    </row>
    <row r="44674" spans="2:3" x14ac:dyDescent="0.3">
      <c r="B44674" s="1">
        <f t="shared" si="700"/>
        <v>45968.222222258337</v>
      </c>
      <c r="C44674">
        <v>0</v>
      </c>
    </row>
    <row r="44675" spans="2:3" x14ac:dyDescent="0.3">
      <c r="B44675" s="1">
        <f t="shared" si="700"/>
        <v>45968.229166702782</v>
      </c>
      <c r="C44675">
        <v>0</v>
      </c>
    </row>
    <row r="44676" spans="2:3" x14ac:dyDescent="0.3">
      <c r="B44676" s="1">
        <f t="shared" si="700"/>
        <v>45968.236111147227</v>
      </c>
      <c r="C44676">
        <v>0</v>
      </c>
    </row>
    <row r="44677" spans="2:3" x14ac:dyDescent="0.3">
      <c r="B44677" s="1">
        <f t="shared" si="700"/>
        <v>45968.243055591673</v>
      </c>
      <c r="C44677">
        <v>0</v>
      </c>
    </row>
    <row r="44678" spans="2:3" x14ac:dyDescent="0.3">
      <c r="B44678" s="1">
        <f t="shared" si="700"/>
        <v>45968.250000036118</v>
      </c>
      <c r="C44678">
        <v>0</v>
      </c>
    </row>
    <row r="44679" spans="2:3" x14ac:dyDescent="0.3">
      <c r="B44679" s="1">
        <f t="shared" si="700"/>
        <v>45968.256944480563</v>
      </c>
      <c r="C44679">
        <v>0</v>
      </c>
    </row>
    <row r="44680" spans="2:3" x14ac:dyDescent="0.3">
      <c r="B44680" s="1">
        <f t="shared" si="700"/>
        <v>45968.263888925008</v>
      </c>
      <c r="C44680">
        <v>0</v>
      </c>
    </row>
    <row r="44681" spans="2:3" x14ac:dyDescent="0.3">
      <c r="B44681" s="1">
        <f t="shared" si="700"/>
        <v>45968.270833369454</v>
      </c>
      <c r="C44681">
        <v>0</v>
      </c>
    </row>
    <row r="44682" spans="2:3" x14ac:dyDescent="0.3">
      <c r="B44682" s="1">
        <f t="shared" si="700"/>
        <v>45968.277777813899</v>
      </c>
      <c r="C44682">
        <v>0</v>
      </c>
    </row>
    <row r="44683" spans="2:3" x14ac:dyDescent="0.3">
      <c r="B44683" s="1">
        <f t="shared" si="700"/>
        <v>45968.284722258344</v>
      </c>
      <c r="C44683">
        <v>0</v>
      </c>
    </row>
    <row r="44684" spans="2:3" x14ac:dyDescent="0.3">
      <c r="B44684" s="1">
        <f t="shared" si="700"/>
        <v>45968.291666702789</v>
      </c>
      <c r="C44684">
        <v>0</v>
      </c>
    </row>
    <row r="44685" spans="2:3" x14ac:dyDescent="0.3">
      <c r="B44685" s="1">
        <f t="shared" si="700"/>
        <v>45968.298611147235</v>
      </c>
      <c r="C44685">
        <v>0</v>
      </c>
    </row>
    <row r="44686" spans="2:3" x14ac:dyDescent="0.3">
      <c r="B44686" s="1">
        <f t="shared" si="700"/>
        <v>45968.30555559168</v>
      </c>
      <c r="C44686">
        <v>0</v>
      </c>
    </row>
    <row r="44687" spans="2:3" x14ac:dyDescent="0.3">
      <c r="B44687" s="1">
        <f t="shared" si="700"/>
        <v>45968.312500036125</v>
      </c>
      <c r="C44687">
        <v>0</v>
      </c>
    </row>
    <row r="44688" spans="2:3" x14ac:dyDescent="0.3">
      <c r="B44688" s="1">
        <f t="shared" si="700"/>
        <v>45968.31944448057</v>
      </c>
      <c r="C44688">
        <v>0</v>
      </c>
    </row>
    <row r="44689" spans="2:3" x14ac:dyDescent="0.3">
      <c r="B44689" s="1">
        <f t="shared" si="700"/>
        <v>45968.326388925016</v>
      </c>
      <c r="C44689">
        <v>0</v>
      </c>
    </row>
    <row r="44690" spans="2:3" x14ac:dyDescent="0.3">
      <c r="B44690" s="1">
        <f t="shared" si="700"/>
        <v>45968.333333369461</v>
      </c>
      <c r="C44690">
        <v>0</v>
      </c>
    </row>
    <row r="44691" spans="2:3" x14ac:dyDescent="0.3">
      <c r="B44691" s="1">
        <f t="shared" si="700"/>
        <v>45968.340277813906</v>
      </c>
      <c r="C44691">
        <v>0</v>
      </c>
    </row>
    <row r="44692" spans="2:3" x14ac:dyDescent="0.3">
      <c r="B44692" s="1">
        <f t="shared" si="700"/>
        <v>45968.347222258351</v>
      </c>
      <c r="C44692">
        <v>0</v>
      </c>
    </row>
    <row r="44693" spans="2:3" x14ac:dyDescent="0.3">
      <c r="B44693" s="1">
        <f t="shared" si="700"/>
        <v>45968.354166702797</v>
      </c>
      <c r="C44693">
        <v>0</v>
      </c>
    </row>
    <row r="44694" spans="2:3" x14ac:dyDescent="0.3">
      <c r="B44694" s="1">
        <f t="shared" si="700"/>
        <v>45968.361111147242</v>
      </c>
      <c r="C44694">
        <v>0</v>
      </c>
    </row>
    <row r="44695" spans="2:3" x14ac:dyDescent="0.3">
      <c r="B44695" s="1">
        <f t="shared" si="700"/>
        <v>45968.368055591687</v>
      </c>
      <c r="C44695">
        <v>0</v>
      </c>
    </row>
    <row r="44696" spans="2:3" x14ac:dyDescent="0.3">
      <c r="B44696" s="1">
        <f t="shared" si="700"/>
        <v>45968.375000036132</v>
      </c>
      <c r="C44696">
        <v>0</v>
      </c>
    </row>
    <row r="44697" spans="2:3" x14ac:dyDescent="0.3">
      <c r="B44697" s="1">
        <f t="shared" si="700"/>
        <v>45968.381944480578</v>
      </c>
      <c r="C44697">
        <v>0</v>
      </c>
    </row>
    <row r="44698" spans="2:3" x14ac:dyDescent="0.3">
      <c r="B44698" s="1">
        <f t="shared" si="700"/>
        <v>45968.388888925023</v>
      </c>
      <c r="C44698">
        <v>0</v>
      </c>
    </row>
    <row r="44699" spans="2:3" x14ac:dyDescent="0.3">
      <c r="B44699" s="1">
        <f t="shared" si="700"/>
        <v>45968.395833369468</v>
      </c>
      <c r="C44699">
        <v>0</v>
      </c>
    </row>
    <row r="44700" spans="2:3" x14ac:dyDescent="0.3">
      <c r="B44700" s="1">
        <f t="shared" si="700"/>
        <v>45968.402777813913</v>
      </c>
      <c r="C44700">
        <v>0</v>
      </c>
    </row>
    <row r="44701" spans="2:3" x14ac:dyDescent="0.3">
      <c r="B44701" s="1">
        <f t="shared" si="700"/>
        <v>45968.409722258359</v>
      </c>
      <c r="C44701">
        <v>0</v>
      </c>
    </row>
    <row r="44702" spans="2:3" x14ac:dyDescent="0.3">
      <c r="B44702" s="1">
        <f t="shared" si="700"/>
        <v>45968.416666702804</v>
      </c>
      <c r="C44702">
        <v>0</v>
      </c>
    </row>
    <row r="44703" spans="2:3" x14ac:dyDescent="0.3">
      <c r="B44703" s="1">
        <f t="shared" si="700"/>
        <v>45968.423611147249</v>
      </c>
      <c r="C44703">
        <v>0</v>
      </c>
    </row>
    <row r="44704" spans="2:3" x14ac:dyDescent="0.3">
      <c r="B44704" s="1">
        <f t="shared" si="700"/>
        <v>45968.430555591694</v>
      </c>
      <c r="C44704">
        <v>0</v>
      </c>
    </row>
    <row r="44705" spans="2:3" x14ac:dyDescent="0.3">
      <c r="B44705" s="1">
        <f t="shared" si="700"/>
        <v>45968.43750003614</v>
      </c>
      <c r="C44705">
        <v>0</v>
      </c>
    </row>
    <row r="44706" spans="2:3" x14ac:dyDescent="0.3">
      <c r="B44706" s="1">
        <f t="shared" si="700"/>
        <v>45968.444444480585</v>
      </c>
      <c r="C44706">
        <v>0</v>
      </c>
    </row>
    <row r="44707" spans="2:3" x14ac:dyDescent="0.3">
      <c r="B44707" s="1">
        <f t="shared" si="700"/>
        <v>45968.45138892503</v>
      </c>
      <c r="C44707">
        <v>0</v>
      </c>
    </row>
    <row r="44708" spans="2:3" x14ac:dyDescent="0.3">
      <c r="B44708" s="1">
        <f t="shared" si="700"/>
        <v>45968.458333369475</v>
      </c>
      <c r="C44708">
        <v>0</v>
      </c>
    </row>
    <row r="44709" spans="2:3" x14ac:dyDescent="0.3">
      <c r="B44709" s="1">
        <f t="shared" si="700"/>
        <v>45968.465277813921</v>
      </c>
      <c r="C44709">
        <v>0</v>
      </c>
    </row>
    <row r="44710" spans="2:3" x14ac:dyDescent="0.3">
      <c r="B44710" s="1">
        <f t="shared" si="700"/>
        <v>45968.472222258366</v>
      </c>
      <c r="C44710">
        <v>0</v>
      </c>
    </row>
    <row r="44711" spans="2:3" x14ac:dyDescent="0.3">
      <c r="B44711" s="1">
        <f t="shared" si="700"/>
        <v>45968.479166702811</v>
      </c>
      <c r="C44711">
        <v>0</v>
      </c>
    </row>
    <row r="44712" spans="2:3" x14ac:dyDescent="0.3">
      <c r="B44712" s="1">
        <f t="shared" si="700"/>
        <v>45968.486111147256</v>
      </c>
      <c r="C44712">
        <v>0</v>
      </c>
    </row>
    <row r="44713" spans="2:3" x14ac:dyDescent="0.3">
      <c r="B44713" s="1">
        <f t="shared" si="700"/>
        <v>45968.493055591702</v>
      </c>
      <c r="C44713">
        <v>0</v>
      </c>
    </row>
    <row r="44714" spans="2:3" x14ac:dyDescent="0.3">
      <c r="B44714" s="1">
        <f t="shared" si="700"/>
        <v>45968.500000036147</v>
      </c>
      <c r="C44714">
        <v>0</v>
      </c>
    </row>
    <row r="44715" spans="2:3" x14ac:dyDescent="0.3">
      <c r="B44715" s="1">
        <f t="shared" si="700"/>
        <v>45968.506944480592</v>
      </c>
      <c r="C44715">
        <v>0</v>
      </c>
    </row>
    <row r="44716" spans="2:3" x14ac:dyDescent="0.3">
      <c r="B44716" s="1">
        <f t="shared" si="700"/>
        <v>45968.513888925037</v>
      </c>
      <c r="C44716">
        <v>0</v>
      </c>
    </row>
    <row r="44717" spans="2:3" x14ac:dyDescent="0.3">
      <c r="B44717" s="1">
        <f t="shared" si="700"/>
        <v>45968.520833369483</v>
      </c>
      <c r="C44717">
        <v>0</v>
      </c>
    </row>
    <row r="44718" spans="2:3" x14ac:dyDescent="0.3">
      <c r="B44718" s="1">
        <f t="shared" si="700"/>
        <v>45968.527777813928</v>
      </c>
      <c r="C44718">
        <v>0</v>
      </c>
    </row>
    <row r="44719" spans="2:3" x14ac:dyDescent="0.3">
      <c r="B44719" s="1">
        <f t="shared" si="700"/>
        <v>45968.534722258373</v>
      </c>
      <c r="C44719">
        <v>0</v>
      </c>
    </row>
    <row r="44720" spans="2:3" x14ac:dyDescent="0.3">
      <c r="B44720" s="1">
        <f t="shared" si="700"/>
        <v>45968.541666702818</v>
      </c>
      <c r="C44720">
        <v>0</v>
      </c>
    </row>
    <row r="44721" spans="2:3" x14ac:dyDescent="0.3">
      <c r="B44721" s="1">
        <f t="shared" si="700"/>
        <v>45968.548611147264</v>
      </c>
      <c r="C44721">
        <v>0</v>
      </c>
    </row>
    <row r="44722" spans="2:3" x14ac:dyDescent="0.3">
      <c r="B44722" s="1">
        <f t="shared" si="700"/>
        <v>45968.555555591709</v>
      </c>
      <c r="C44722">
        <v>0</v>
      </c>
    </row>
    <row r="44723" spans="2:3" x14ac:dyDescent="0.3">
      <c r="B44723" s="1">
        <f t="shared" si="700"/>
        <v>45968.562500036154</v>
      </c>
      <c r="C44723">
        <v>0</v>
      </c>
    </row>
    <row r="44724" spans="2:3" x14ac:dyDescent="0.3">
      <c r="B44724" s="1">
        <f t="shared" si="700"/>
        <v>45968.569444480599</v>
      </c>
      <c r="C44724">
        <v>0</v>
      </c>
    </row>
    <row r="44725" spans="2:3" x14ac:dyDescent="0.3">
      <c r="B44725" s="1">
        <f t="shared" si="700"/>
        <v>45968.576388925045</v>
      </c>
      <c r="C44725">
        <v>0</v>
      </c>
    </row>
    <row r="44726" spans="2:3" x14ac:dyDescent="0.3">
      <c r="B44726" s="1">
        <f t="shared" si="700"/>
        <v>45968.58333336949</v>
      </c>
      <c r="C44726">
        <v>0</v>
      </c>
    </row>
    <row r="44727" spans="2:3" x14ac:dyDescent="0.3">
      <c r="B44727" s="1">
        <f t="shared" si="700"/>
        <v>45968.590277813935</v>
      </c>
      <c r="C44727">
        <v>0</v>
      </c>
    </row>
    <row r="44728" spans="2:3" x14ac:dyDescent="0.3">
      <c r="B44728" s="1">
        <f t="shared" si="700"/>
        <v>45968.59722225838</v>
      </c>
      <c r="C44728">
        <v>0.2</v>
      </c>
    </row>
    <row r="44729" spans="2:3" x14ac:dyDescent="0.3">
      <c r="B44729" s="1">
        <f t="shared" si="700"/>
        <v>45968.604166702826</v>
      </c>
      <c r="C44729">
        <v>0</v>
      </c>
    </row>
    <row r="44730" spans="2:3" x14ac:dyDescent="0.3">
      <c r="B44730" s="1">
        <f t="shared" si="700"/>
        <v>45968.611111147271</v>
      </c>
      <c r="C44730">
        <v>0</v>
      </c>
    </row>
    <row r="44731" spans="2:3" x14ac:dyDescent="0.3">
      <c r="B44731" s="1">
        <f t="shared" si="700"/>
        <v>45968.618055591716</v>
      </c>
      <c r="C44731">
        <v>0</v>
      </c>
    </row>
    <row r="44732" spans="2:3" x14ac:dyDescent="0.3">
      <c r="B44732" s="1">
        <f t="shared" si="700"/>
        <v>45968.625000036162</v>
      </c>
      <c r="C44732">
        <v>0</v>
      </c>
    </row>
    <row r="44733" spans="2:3" x14ac:dyDescent="0.3">
      <c r="B44733" s="1">
        <f t="shared" si="700"/>
        <v>45968.631944480607</v>
      </c>
      <c r="C44733">
        <v>0</v>
      </c>
    </row>
    <row r="44734" spans="2:3" x14ac:dyDescent="0.3">
      <c r="B44734" s="1">
        <f t="shared" si="700"/>
        <v>45968.638888925052</v>
      </c>
      <c r="C44734">
        <v>0</v>
      </c>
    </row>
    <row r="44735" spans="2:3" x14ac:dyDescent="0.3">
      <c r="B44735" s="1">
        <f t="shared" si="700"/>
        <v>45968.645833369497</v>
      </c>
      <c r="C44735">
        <v>0</v>
      </c>
    </row>
    <row r="44736" spans="2:3" x14ac:dyDescent="0.3">
      <c r="B44736" s="1">
        <f t="shared" ref="B44736:B44799" si="701">B44735+(B44735-B44734)</f>
        <v>45968.652777813943</v>
      </c>
      <c r="C44736">
        <v>0</v>
      </c>
    </row>
    <row r="44737" spans="2:3" x14ac:dyDescent="0.3">
      <c r="B44737" s="1">
        <f t="shared" si="701"/>
        <v>45968.659722258388</v>
      </c>
      <c r="C44737">
        <v>0</v>
      </c>
    </row>
    <row r="44738" spans="2:3" x14ac:dyDescent="0.3">
      <c r="B44738" s="1">
        <f t="shared" si="701"/>
        <v>45968.666666702833</v>
      </c>
      <c r="C44738">
        <v>0</v>
      </c>
    </row>
    <row r="44739" spans="2:3" x14ac:dyDescent="0.3">
      <c r="B44739" s="1">
        <f t="shared" si="701"/>
        <v>45968.673611147278</v>
      </c>
      <c r="C44739">
        <v>0</v>
      </c>
    </row>
    <row r="44740" spans="2:3" x14ac:dyDescent="0.3">
      <c r="B44740" s="1">
        <f t="shared" si="701"/>
        <v>45968.680555591724</v>
      </c>
      <c r="C44740">
        <v>0.2</v>
      </c>
    </row>
    <row r="44741" spans="2:3" x14ac:dyDescent="0.3">
      <c r="B44741" s="1">
        <f t="shared" si="701"/>
        <v>45968.687500036169</v>
      </c>
      <c r="C44741">
        <v>0</v>
      </c>
    </row>
    <row r="44742" spans="2:3" x14ac:dyDescent="0.3">
      <c r="B44742" s="1">
        <f t="shared" si="701"/>
        <v>45968.694444480614</v>
      </c>
      <c r="C44742">
        <v>0</v>
      </c>
    </row>
    <row r="44743" spans="2:3" x14ac:dyDescent="0.3">
      <c r="B44743" s="1">
        <f t="shared" si="701"/>
        <v>45968.701388925059</v>
      </c>
      <c r="C44743">
        <v>0</v>
      </c>
    </row>
    <row r="44744" spans="2:3" x14ac:dyDescent="0.3">
      <c r="B44744" s="1">
        <f t="shared" si="701"/>
        <v>45968.708333369505</v>
      </c>
      <c r="C44744">
        <v>0</v>
      </c>
    </row>
    <row r="44745" spans="2:3" x14ac:dyDescent="0.3">
      <c r="B44745" s="1">
        <f t="shared" si="701"/>
        <v>45968.71527781395</v>
      </c>
      <c r="C44745">
        <v>0.2</v>
      </c>
    </row>
    <row r="44746" spans="2:3" x14ac:dyDescent="0.3">
      <c r="B44746" s="1">
        <f t="shared" si="701"/>
        <v>45968.722222258395</v>
      </c>
      <c r="C44746">
        <v>0</v>
      </c>
    </row>
    <row r="44747" spans="2:3" x14ac:dyDescent="0.3">
      <c r="B44747" s="1">
        <f t="shared" si="701"/>
        <v>45968.72916670284</v>
      </c>
      <c r="C44747">
        <v>0</v>
      </c>
    </row>
    <row r="44748" spans="2:3" x14ac:dyDescent="0.3">
      <c r="B44748" s="1">
        <f t="shared" si="701"/>
        <v>45968.736111147286</v>
      </c>
      <c r="C44748">
        <v>0</v>
      </c>
    </row>
    <row r="44749" spans="2:3" x14ac:dyDescent="0.3">
      <c r="B44749" s="1">
        <f t="shared" si="701"/>
        <v>45968.743055591731</v>
      </c>
      <c r="C44749">
        <v>0</v>
      </c>
    </row>
    <row r="44750" spans="2:3" x14ac:dyDescent="0.3">
      <c r="B44750" s="1">
        <f t="shared" si="701"/>
        <v>45968.750000036176</v>
      </c>
      <c r="C44750">
        <v>0</v>
      </c>
    </row>
    <row r="44751" spans="2:3" x14ac:dyDescent="0.3">
      <c r="B44751" s="1">
        <f t="shared" si="701"/>
        <v>45968.756944480621</v>
      </c>
      <c r="C44751">
        <v>0</v>
      </c>
    </row>
    <row r="44752" spans="2:3" x14ac:dyDescent="0.3">
      <c r="B44752" s="1">
        <f t="shared" si="701"/>
        <v>45968.763888925067</v>
      </c>
      <c r="C44752">
        <v>0</v>
      </c>
    </row>
    <row r="44753" spans="2:3" x14ac:dyDescent="0.3">
      <c r="B44753" s="1">
        <f t="shared" si="701"/>
        <v>45968.770833369512</v>
      </c>
      <c r="C44753">
        <v>0</v>
      </c>
    </row>
    <row r="44754" spans="2:3" x14ac:dyDescent="0.3">
      <c r="B44754" s="1">
        <f t="shared" si="701"/>
        <v>45968.777777813957</v>
      </c>
      <c r="C44754">
        <v>0</v>
      </c>
    </row>
    <row r="44755" spans="2:3" x14ac:dyDescent="0.3">
      <c r="B44755" s="1">
        <f t="shared" si="701"/>
        <v>45968.784722258402</v>
      </c>
      <c r="C44755">
        <v>0</v>
      </c>
    </row>
    <row r="44756" spans="2:3" x14ac:dyDescent="0.3">
      <c r="B44756" s="1">
        <f t="shared" si="701"/>
        <v>45968.791666702848</v>
      </c>
      <c r="C44756">
        <v>0</v>
      </c>
    </row>
    <row r="44757" spans="2:3" x14ac:dyDescent="0.3">
      <c r="B44757" s="1">
        <f t="shared" si="701"/>
        <v>45968.798611147293</v>
      </c>
      <c r="C44757">
        <v>0.2</v>
      </c>
    </row>
    <row r="44758" spans="2:3" x14ac:dyDescent="0.3">
      <c r="B44758" s="1">
        <f t="shared" si="701"/>
        <v>45968.805555591738</v>
      </c>
      <c r="C44758">
        <v>0</v>
      </c>
    </row>
    <row r="44759" spans="2:3" x14ac:dyDescent="0.3">
      <c r="B44759" s="1">
        <f t="shared" si="701"/>
        <v>45968.812500036183</v>
      </c>
      <c r="C44759">
        <v>0</v>
      </c>
    </row>
    <row r="44760" spans="2:3" x14ac:dyDescent="0.3">
      <c r="B44760" s="1">
        <f t="shared" si="701"/>
        <v>45968.819444480629</v>
      </c>
      <c r="C44760">
        <v>0</v>
      </c>
    </row>
    <row r="44761" spans="2:3" x14ac:dyDescent="0.3">
      <c r="B44761" s="1">
        <f t="shared" si="701"/>
        <v>45968.826388925074</v>
      </c>
      <c r="C44761">
        <v>0</v>
      </c>
    </row>
    <row r="44762" spans="2:3" x14ac:dyDescent="0.3">
      <c r="B44762" s="1">
        <f t="shared" si="701"/>
        <v>45968.833333369519</v>
      </c>
      <c r="C44762">
        <v>0</v>
      </c>
    </row>
    <row r="44763" spans="2:3" x14ac:dyDescent="0.3">
      <c r="B44763" s="1">
        <f t="shared" si="701"/>
        <v>45968.840277813964</v>
      </c>
      <c r="C44763">
        <v>0</v>
      </c>
    </row>
    <row r="44764" spans="2:3" x14ac:dyDescent="0.3">
      <c r="B44764" s="1">
        <f t="shared" si="701"/>
        <v>45968.84722225841</v>
      </c>
      <c r="C44764">
        <v>0</v>
      </c>
    </row>
    <row r="44765" spans="2:3" x14ac:dyDescent="0.3">
      <c r="B44765" s="1">
        <f t="shared" si="701"/>
        <v>45968.854166702855</v>
      </c>
      <c r="C44765">
        <v>0</v>
      </c>
    </row>
    <row r="44766" spans="2:3" x14ac:dyDescent="0.3">
      <c r="B44766" s="1">
        <f t="shared" si="701"/>
        <v>45968.8611111473</v>
      </c>
      <c r="C44766">
        <v>0</v>
      </c>
    </row>
    <row r="44767" spans="2:3" x14ac:dyDescent="0.3">
      <c r="B44767" s="1">
        <f t="shared" si="701"/>
        <v>45968.868055591745</v>
      </c>
      <c r="C44767">
        <v>0</v>
      </c>
    </row>
    <row r="44768" spans="2:3" x14ac:dyDescent="0.3">
      <c r="B44768" s="1">
        <f t="shared" si="701"/>
        <v>45968.875000036191</v>
      </c>
      <c r="C44768">
        <v>0</v>
      </c>
    </row>
    <row r="44769" spans="2:3" x14ac:dyDescent="0.3">
      <c r="B44769" s="1">
        <f t="shared" si="701"/>
        <v>45968.881944480636</v>
      </c>
      <c r="C44769">
        <v>1</v>
      </c>
    </row>
    <row r="44770" spans="2:3" x14ac:dyDescent="0.3">
      <c r="B44770" s="1">
        <f t="shared" si="701"/>
        <v>45968.888888925081</v>
      </c>
      <c r="C44770">
        <v>0.8</v>
      </c>
    </row>
    <row r="44771" spans="2:3" x14ac:dyDescent="0.3">
      <c r="B44771" s="1">
        <f t="shared" si="701"/>
        <v>45968.895833369526</v>
      </c>
      <c r="C44771">
        <v>1.4</v>
      </c>
    </row>
    <row r="44772" spans="2:3" x14ac:dyDescent="0.3">
      <c r="B44772" s="1">
        <f t="shared" si="701"/>
        <v>45968.902777813972</v>
      </c>
      <c r="C44772">
        <v>1</v>
      </c>
    </row>
    <row r="44773" spans="2:3" x14ac:dyDescent="0.3">
      <c r="B44773" s="1">
        <f t="shared" si="701"/>
        <v>45968.909722258417</v>
      </c>
      <c r="C44773">
        <v>0.8</v>
      </c>
    </row>
    <row r="44774" spans="2:3" x14ac:dyDescent="0.3">
      <c r="B44774" s="1">
        <f t="shared" si="701"/>
        <v>45968.916666702862</v>
      </c>
      <c r="C44774">
        <v>0.6</v>
      </c>
    </row>
    <row r="44775" spans="2:3" x14ac:dyDescent="0.3">
      <c r="B44775" s="1">
        <f t="shared" si="701"/>
        <v>45968.923611147307</v>
      </c>
      <c r="C44775">
        <v>0.6</v>
      </c>
    </row>
    <row r="44776" spans="2:3" x14ac:dyDescent="0.3">
      <c r="B44776" s="1">
        <f t="shared" si="701"/>
        <v>45968.930555591753</v>
      </c>
      <c r="C44776">
        <v>0.6</v>
      </c>
    </row>
    <row r="44777" spans="2:3" x14ac:dyDescent="0.3">
      <c r="B44777" s="1">
        <f t="shared" si="701"/>
        <v>45968.937500036198</v>
      </c>
      <c r="C44777">
        <v>0.2</v>
      </c>
    </row>
    <row r="44778" spans="2:3" x14ac:dyDescent="0.3">
      <c r="B44778" s="1">
        <f t="shared" si="701"/>
        <v>45968.944444480643</v>
      </c>
      <c r="C44778">
        <v>0.2</v>
      </c>
    </row>
    <row r="44779" spans="2:3" x14ac:dyDescent="0.3">
      <c r="B44779" s="1">
        <f t="shared" si="701"/>
        <v>45968.951388925088</v>
      </c>
      <c r="C44779">
        <v>0.2</v>
      </c>
    </row>
    <row r="44780" spans="2:3" x14ac:dyDescent="0.3">
      <c r="B44780" s="1">
        <f t="shared" si="701"/>
        <v>45968.958333369534</v>
      </c>
      <c r="C44780">
        <v>0.2</v>
      </c>
    </row>
    <row r="44781" spans="2:3" x14ac:dyDescent="0.3">
      <c r="B44781" s="1">
        <f t="shared" si="701"/>
        <v>45968.965277813979</v>
      </c>
      <c r="C44781">
        <v>0</v>
      </c>
    </row>
    <row r="44782" spans="2:3" x14ac:dyDescent="0.3">
      <c r="B44782" s="1">
        <f t="shared" si="701"/>
        <v>45968.972222258424</v>
      </c>
      <c r="C44782">
        <v>0</v>
      </c>
    </row>
    <row r="44783" spans="2:3" x14ac:dyDescent="0.3">
      <c r="B44783" s="1">
        <f t="shared" si="701"/>
        <v>45968.979166702869</v>
      </c>
      <c r="C44783">
        <v>0</v>
      </c>
    </row>
    <row r="44784" spans="2:3" x14ac:dyDescent="0.3">
      <c r="B44784" s="1">
        <f t="shared" si="701"/>
        <v>45968.986111147315</v>
      </c>
      <c r="C44784">
        <v>0</v>
      </c>
    </row>
    <row r="44785" spans="2:3" x14ac:dyDescent="0.3">
      <c r="B44785" s="1">
        <f t="shared" si="701"/>
        <v>45968.99305559176</v>
      </c>
      <c r="C44785">
        <v>0.2</v>
      </c>
    </row>
    <row r="44786" spans="2:3" x14ac:dyDescent="0.3">
      <c r="B44786" s="1">
        <f t="shared" si="701"/>
        <v>45969.000000036205</v>
      </c>
      <c r="C44786">
        <v>0</v>
      </c>
    </row>
    <row r="44787" spans="2:3" x14ac:dyDescent="0.3">
      <c r="B44787" s="1">
        <f t="shared" si="701"/>
        <v>45969.00694448065</v>
      </c>
      <c r="C44787">
        <v>0.2</v>
      </c>
    </row>
    <row r="44788" spans="2:3" x14ac:dyDescent="0.3">
      <c r="B44788" s="1">
        <f t="shared" si="701"/>
        <v>45969.013888925096</v>
      </c>
      <c r="C44788">
        <v>0.2</v>
      </c>
    </row>
    <row r="44789" spans="2:3" x14ac:dyDescent="0.3">
      <c r="B44789" s="1">
        <f t="shared" si="701"/>
        <v>45969.020833369541</v>
      </c>
      <c r="C44789">
        <v>0</v>
      </c>
    </row>
    <row r="44790" spans="2:3" x14ac:dyDescent="0.3">
      <c r="B44790" s="1">
        <f t="shared" si="701"/>
        <v>45969.027777813986</v>
      </c>
      <c r="C44790">
        <v>0</v>
      </c>
    </row>
    <row r="44791" spans="2:3" x14ac:dyDescent="0.3">
      <c r="B44791" s="1">
        <f t="shared" si="701"/>
        <v>45969.034722258431</v>
      </c>
      <c r="C44791">
        <v>0</v>
      </c>
    </row>
    <row r="44792" spans="2:3" x14ac:dyDescent="0.3">
      <c r="B44792" s="1">
        <f t="shared" si="701"/>
        <v>45969.041666702877</v>
      </c>
      <c r="C44792">
        <v>0.2</v>
      </c>
    </row>
    <row r="44793" spans="2:3" x14ac:dyDescent="0.3">
      <c r="B44793" s="1">
        <f t="shared" si="701"/>
        <v>45969.048611147322</v>
      </c>
      <c r="C44793">
        <v>0</v>
      </c>
    </row>
    <row r="44794" spans="2:3" x14ac:dyDescent="0.3">
      <c r="B44794" s="1">
        <f t="shared" si="701"/>
        <v>45969.055555591767</v>
      </c>
      <c r="C44794">
        <v>0</v>
      </c>
    </row>
    <row r="44795" spans="2:3" x14ac:dyDescent="0.3">
      <c r="B44795" s="1">
        <f t="shared" si="701"/>
        <v>45969.062500036212</v>
      </c>
      <c r="C44795">
        <v>0</v>
      </c>
    </row>
    <row r="44796" spans="2:3" x14ac:dyDescent="0.3">
      <c r="B44796" s="1">
        <f t="shared" si="701"/>
        <v>45969.069444480658</v>
      </c>
      <c r="C44796">
        <v>0</v>
      </c>
    </row>
    <row r="44797" spans="2:3" x14ac:dyDescent="0.3">
      <c r="B44797" s="1">
        <f t="shared" si="701"/>
        <v>45969.076388925103</v>
      </c>
      <c r="C44797">
        <v>0</v>
      </c>
    </row>
    <row r="44798" spans="2:3" x14ac:dyDescent="0.3">
      <c r="B44798" s="1">
        <f t="shared" si="701"/>
        <v>45969.083333369548</v>
      </c>
      <c r="C44798">
        <v>0</v>
      </c>
    </row>
    <row r="44799" spans="2:3" x14ac:dyDescent="0.3">
      <c r="B44799" s="1">
        <f t="shared" si="701"/>
        <v>45969.090277813993</v>
      </c>
      <c r="C44799">
        <v>0</v>
      </c>
    </row>
    <row r="44800" spans="2:3" x14ac:dyDescent="0.3">
      <c r="B44800" s="1">
        <f t="shared" ref="B44800:B44863" si="702">B44799+(B44799-B44798)</f>
        <v>45969.097222258439</v>
      </c>
      <c r="C44800">
        <v>0</v>
      </c>
    </row>
    <row r="44801" spans="2:3" x14ac:dyDescent="0.3">
      <c r="B44801" s="1">
        <f t="shared" si="702"/>
        <v>45969.104166702884</v>
      </c>
      <c r="C44801">
        <v>0</v>
      </c>
    </row>
    <row r="44802" spans="2:3" x14ac:dyDescent="0.3">
      <c r="B44802" s="1">
        <f t="shared" si="702"/>
        <v>45969.111111147329</v>
      </c>
      <c r="C44802">
        <v>0</v>
      </c>
    </row>
    <row r="44803" spans="2:3" x14ac:dyDescent="0.3">
      <c r="B44803" s="1">
        <f t="shared" si="702"/>
        <v>45969.118055591774</v>
      </c>
      <c r="C44803">
        <v>0</v>
      </c>
    </row>
    <row r="44804" spans="2:3" x14ac:dyDescent="0.3">
      <c r="B44804" s="1">
        <f t="shared" si="702"/>
        <v>45969.12500003622</v>
      </c>
      <c r="C44804">
        <v>0</v>
      </c>
    </row>
    <row r="44805" spans="2:3" x14ac:dyDescent="0.3">
      <c r="B44805" s="1">
        <f t="shared" si="702"/>
        <v>45969.131944480665</v>
      </c>
      <c r="C44805">
        <v>0</v>
      </c>
    </row>
    <row r="44806" spans="2:3" x14ac:dyDescent="0.3">
      <c r="B44806" s="1">
        <f t="shared" si="702"/>
        <v>45969.13888892511</v>
      </c>
      <c r="C44806">
        <v>0</v>
      </c>
    </row>
    <row r="44807" spans="2:3" x14ac:dyDescent="0.3">
      <c r="B44807" s="1">
        <f t="shared" si="702"/>
        <v>45969.145833369555</v>
      </c>
      <c r="C44807">
        <v>0</v>
      </c>
    </row>
    <row r="44808" spans="2:3" x14ac:dyDescent="0.3">
      <c r="B44808" s="1">
        <f t="shared" si="702"/>
        <v>45969.152777814001</v>
      </c>
      <c r="C44808">
        <v>0</v>
      </c>
    </row>
    <row r="44809" spans="2:3" x14ac:dyDescent="0.3">
      <c r="B44809" s="1">
        <f t="shared" si="702"/>
        <v>45969.159722258446</v>
      </c>
      <c r="C44809">
        <v>0</v>
      </c>
    </row>
    <row r="44810" spans="2:3" x14ac:dyDescent="0.3">
      <c r="B44810" s="1">
        <f t="shared" si="702"/>
        <v>45969.166666702891</v>
      </c>
      <c r="C44810">
        <v>0</v>
      </c>
    </row>
    <row r="44811" spans="2:3" x14ac:dyDescent="0.3">
      <c r="B44811" s="1">
        <f t="shared" si="702"/>
        <v>45969.173611147336</v>
      </c>
      <c r="C44811">
        <v>0</v>
      </c>
    </row>
    <row r="44812" spans="2:3" x14ac:dyDescent="0.3">
      <c r="B44812" s="1">
        <f t="shared" si="702"/>
        <v>45969.180555591782</v>
      </c>
      <c r="C44812">
        <v>0</v>
      </c>
    </row>
    <row r="44813" spans="2:3" x14ac:dyDescent="0.3">
      <c r="B44813" s="1">
        <f t="shared" si="702"/>
        <v>45969.187500036227</v>
      </c>
      <c r="C44813">
        <v>0</v>
      </c>
    </row>
    <row r="44814" spans="2:3" x14ac:dyDescent="0.3">
      <c r="B44814" s="1">
        <f t="shared" si="702"/>
        <v>45969.194444480672</v>
      </c>
      <c r="C44814">
        <v>0</v>
      </c>
    </row>
    <row r="44815" spans="2:3" x14ac:dyDescent="0.3">
      <c r="B44815" s="1">
        <f t="shared" si="702"/>
        <v>45969.201388925117</v>
      </c>
      <c r="C44815">
        <v>0</v>
      </c>
    </row>
    <row r="44816" spans="2:3" x14ac:dyDescent="0.3">
      <c r="B44816" s="1">
        <f t="shared" si="702"/>
        <v>45969.208333369563</v>
      </c>
      <c r="C44816">
        <v>0</v>
      </c>
    </row>
    <row r="44817" spans="2:3" x14ac:dyDescent="0.3">
      <c r="B44817" s="1">
        <f t="shared" si="702"/>
        <v>45969.215277814008</v>
      </c>
      <c r="C44817">
        <v>0</v>
      </c>
    </row>
    <row r="44818" spans="2:3" x14ac:dyDescent="0.3">
      <c r="B44818" s="1">
        <f t="shared" si="702"/>
        <v>45969.222222258453</v>
      </c>
      <c r="C44818">
        <v>0</v>
      </c>
    </row>
    <row r="44819" spans="2:3" x14ac:dyDescent="0.3">
      <c r="B44819" s="1">
        <f t="shared" si="702"/>
        <v>45969.229166702899</v>
      </c>
      <c r="C44819">
        <v>0</v>
      </c>
    </row>
    <row r="44820" spans="2:3" x14ac:dyDescent="0.3">
      <c r="B44820" s="1">
        <f t="shared" si="702"/>
        <v>45969.236111147344</v>
      </c>
      <c r="C44820">
        <v>0</v>
      </c>
    </row>
    <row r="44821" spans="2:3" x14ac:dyDescent="0.3">
      <c r="B44821" s="1">
        <f t="shared" si="702"/>
        <v>45969.243055591789</v>
      </c>
      <c r="C44821">
        <v>0</v>
      </c>
    </row>
    <row r="44822" spans="2:3" x14ac:dyDescent="0.3">
      <c r="B44822" s="1">
        <f t="shared" si="702"/>
        <v>45969.250000036234</v>
      </c>
      <c r="C44822">
        <v>0</v>
      </c>
    </row>
    <row r="44823" spans="2:3" x14ac:dyDescent="0.3">
      <c r="B44823" s="1">
        <f t="shared" si="702"/>
        <v>45969.25694448068</v>
      </c>
      <c r="C44823">
        <v>0</v>
      </c>
    </row>
    <row r="44824" spans="2:3" x14ac:dyDescent="0.3">
      <c r="B44824" s="1">
        <f t="shared" si="702"/>
        <v>45969.263888925125</v>
      </c>
      <c r="C44824">
        <v>0</v>
      </c>
    </row>
    <row r="44825" spans="2:3" x14ac:dyDescent="0.3">
      <c r="B44825" s="1">
        <f t="shared" si="702"/>
        <v>45969.27083336957</v>
      </c>
      <c r="C44825">
        <v>0</v>
      </c>
    </row>
    <row r="44826" spans="2:3" x14ac:dyDescent="0.3">
      <c r="B44826" s="1">
        <f t="shared" si="702"/>
        <v>45969.277777814015</v>
      </c>
      <c r="C44826">
        <v>0</v>
      </c>
    </row>
    <row r="44827" spans="2:3" x14ac:dyDescent="0.3">
      <c r="B44827" s="1">
        <f t="shared" si="702"/>
        <v>45969.284722258461</v>
      </c>
      <c r="C44827">
        <v>0</v>
      </c>
    </row>
    <row r="44828" spans="2:3" x14ac:dyDescent="0.3">
      <c r="B44828" s="1">
        <f t="shared" si="702"/>
        <v>45969.291666702906</v>
      </c>
      <c r="C44828">
        <v>0</v>
      </c>
    </row>
    <row r="44829" spans="2:3" x14ac:dyDescent="0.3">
      <c r="B44829" s="1">
        <f t="shared" si="702"/>
        <v>45969.298611147351</v>
      </c>
      <c r="C44829">
        <v>0</v>
      </c>
    </row>
    <row r="44830" spans="2:3" x14ac:dyDescent="0.3">
      <c r="B44830" s="1">
        <f t="shared" si="702"/>
        <v>45969.305555591796</v>
      </c>
      <c r="C44830">
        <v>0</v>
      </c>
    </row>
    <row r="44831" spans="2:3" x14ac:dyDescent="0.3">
      <c r="B44831" s="1">
        <f t="shared" si="702"/>
        <v>45969.312500036242</v>
      </c>
      <c r="C44831">
        <v>0</v>
      </c>
    </row>
    <row r="44832" spans="2:3" x14ac:dyDescent="0.3">
      <c r="B44832" s="1">
        <f t="shared" si="702"/>
        <v>45969.319444480687</v>
      </c>
      <c r="C44832">
        <v>0</v>
      </c>
    </row>
    <row r="44833" spans="2:3" x14ac:dyDescent="0.3">
      <c r="B44833" s="1">
        <f t="shared" si="702"/>
        <v>45969.326388925132</v>
      </c>
      <c r="C44833">
        <v>0</v>
      </c>
    </row>
    <row r="44834" spans="2:3" x14ac:dyDescent="0.3">
      <c r="B44834" s="1">
        <f t="shared" si="702"/>
        <v>45969.333333369577</v>
      </c>
      <c r="C44834">
        <v>0</v>
      </c>
    </row>
    <row r="44835" spans="2:3" x14ac:dyDescent="0.3">
      <c r="B44835" s="1">
        <f t="shared" si="702"/>
        <v>45969.340277814023</v>
      </c>
      <c r="C44835">
        <v>0</v>
      </c>
    </row>
    <row r="44836" spans="2:3" x14ac:dyDescent="0.3">
      <c r="B44836" s="1">
        <f t="shared" si="702"/>
        <v>45969.347222258468</v>
      </c>
      <c r="C44836">
        <v>0</v>
      </c>
    </row>
    <row r="44837" spans="2:3" x14ac:dyDescent="0.3">
      <c r="B44837" s="1">
        <f t="shared" si="702"/>
        <v>45969.354166702913</v>
      </c>
      <c r="C44837">
        <v>0.2</v>
      </c>
    </row>
    <row r="44838" spans="2:3" x14ac:dyDescent="0.3">
      <c r="B44838" s="1">
        <f t="shared" si="702"/>
        <v>45969.361111147358</v>
      </c>
      <c r="C44838">
        <v>0.2</v>
      </c>
    </row>
    <row r="44839" spans="2:3" x14ac:dyDescent="0.3">
      <c r="B44839" s="1">
        <f t="shared" si="702"/>
        <v>45969.368055591804</v>
      </c>
      <c r="C44839">
        <v>0.2</v>
      </c>
    </row>
    <row r="44840" spans="2:3" x14ac:dyDescent="0.3">
      <c r="B44840" s="1">
        <f t="shared" si="702"/>
        <v>45969.375000036249</v>
      </c>
      <c r="C44840">
        <v>0</v>
      </c>
    </row>
    <row r="44841" spans="2:3" x14ac:dyDescent="0.3">
      <c r="B44841" s="1">
        <f t="shared" si="702"/>
        <v>45969.381944480694</v>
      </c>
      <c r="C44841">
        <v>0</v>
      </c>
    </row>
    <row r="44842" spans="2:3" x14ac:dyDescent="0.3">
      <c r="B44842" s="1">
        <f t="shared" si="702"/>
        <v>45969.388888925139</v>
      </c>
      <c r="C44842">
        <v>0</v>
      </c>
    </row>
    <row r="44843" spans="2:3" x14ac:dyDescent="0.3">
      <c r="B44843" s="1">
        <f t="shared" si="702"/>
        <v>45969.395833369585</v>
      </c>
      <c r="C44843">
        <v>0</v>
      </c>
    </row>
    <row r="44844" spans="2:3" x14ac:dyDescent="0.3">
      <c r="B44844" s="1">
        <f t="shared" si="702"/>
        <v>45969.40277781403</v>
      </c>
      <c r="C44844">
        <v>0.2</v>
      </c>
    </row>
    <row r="44845" spans="2:3" x14ac:dyDescent="0.3">
      <c r="B44845" s="1">
        <f t="shared" si="702"/>
        <v>45969.409722258475</v>
      </c>
      <c r="C44845">
        <v>0</v>
      </c>
    </row>
    <row r="44846" spans="2:3" x14ac:dyDescent="0.3">
      <c r="B44846" s="1">
        <f t="shared" si="702"/>
        <v>45969.41666670292</v>
      </c>
      <c r="C44846">
        <v>0</v>
      </c>
    </row>
    <row r="44847" spans="2:3" x14ac:dyDescent="0.3">
      <c r="B44847" s="1">
        <f t="shared" si="702"/>
        <v>45969.423611147366</v>
      </c>
      <c r="C44847">
        <v>0</v>
      </c>
    </row>
    <row r="44848" spans="2:3" x14ac:dyDescent="0.3">
      <c r="B44848" s="1">
        <f t="shared" si="702"/>
        <v>45969.430555591811</v>
      </c>
      <c r="C44848">
        <v>0</v>
      </c>
    </row>
    <row r="44849" spans="2:3" x14ac:dyDescent="0.3">
      <c r="B44849" s="1">
        <f t="shared" si="702"/>
        <v>45969.437500036256</v>
      </c>
      <c r="C44849">
        <v>0</v>
      </c>
    </row>
    <row r="44850" spans="2:3" x14ac:dyDescent="0.3">
      <c r="B44850" s="1">
        <f t="shared" si="702"/>
        <v>45969.444444480701</v>
      </c>
      <c r="C44850">
        <v>0</v>
      </c>
    </row>
    <row r="44851" spans="2:3" x14ac:dyDescent="0.3">
      <c r="B44851" s="1">
        <f t="shared" si="702"/>
        <v>45969.451388925147</v>
      </c>
      <c r="C44851">
        <v>0</v>
      </c>
    </row>
    <row r="44852" spans="2:3" x14ac:dyDescent="0.3">
      <c r="B44852" s="1">
        <f t="shared" si="702"/>
        <v>45969.458333369592</v>
      </c>
      <c r="C44852">
        <v>0</v>
      </c>
    </row>
    <row r="44853" spans="2:3" x14ac:dyDescent="0.3">
      <c r="B44853" s="1">
        <f t="shared" si="702"/>
        <v>45969.465277814037</v>
      </c>
      <c r="C44853">
        <v>0</v>
      </c>
    </row>
    <row r="44854" spans="2:3" x14ac:dyDescent="0.3">
      <c r="B44854" s="1">
        <f t="shared" si="702"/>
        <v>45969.472222258482</v>
      </c>
      <c r="C44854">
        <v>0</v>
      </c>
    </row>
    <row r="44855" spans="2:3" x14ac:dyDescent="0.3">
      <c r="B44855" s="1">
        <f t="shared" si="702"/>
        <v>45969.479166702928</v>
      </c>
      <c r="C44855">
        <v>0</v>
      </c>
    </row>
    <row r="44856" spans="2:3" x14ac:dyDescent="0.3">
      <c r="B44856" s="1">
        <f t="shared" si="702"/>
        <v>45969.486111147373</v>
      </c>
      <c r="C44856">
        <v>0</v>
      </c>
    </row>
    <row r="44857" spans="2:3" x14ac:dyDescent="0.3">
      <c r="B44857" s="1">
        <f t="shared" si="702"/>
        <v>45969.493055591818</v>
      </c>
      <c r="C44857">
        <v>0</v>
      </c>
    </row>
    <row r="44858" spans="2:3" x14ac:dyDescent="0.3">
      <c r="B44858" s="1">
        <f t="shared" si="702"/>
        <v>45969.500000036263</v>
      </c>
      <c r="C44858">
        <v>0</v>
      </c>
    </row>
    <row r="44859" spans="2:3" x14ac:dyDescent="0.3">
      <c r="B44859" s="1">
        <f t="shared" si="702"/>
        <v>45969.506944480709</v>
      </c>
      <c r="C44859">
        <v>0</v>
      </c>
    </row>
    <row r="44860" spans="2:3" x14ac:dyDescent="0.3">
      <c r="B44860" s="1">
        <f t="shared" si="702"/>
        <v>45969.513888925154</v>
      </c>
      <c r="C44860">
        <v>0</v>
      </c>
    </row>
    <row r="44861" spans="2:3" x14ac:dyDescent="0.3">
      <c r="B44861" s="1">
        <f t="shared" si="702"/>
        <v>45969.520833369599</v>
      </c>
      <c r="C44861">
        <v>0</v>
      </c>
    </row>
    <row r="44862" spans="2:3" x14ac:dyDescent="0.3">
      <c r="B44862" s="1">
        <f t="shared" si="702"/>
        <v>45969.527777814044</v>
      </c>
      <c r="C44862">
        <v>0</v>
      </c>
    </row>
    <row r="44863" spans="2:3" x14ac:dyDescent="0.3">
      <c r="B44863" s="1">
        <f t="shared" si="702"/>
        <v>45969.53472225849</v>
      </c>
      <c r="C44863">
        <v>0</v>
      </c>
    </row>
    <row r="44864" spans="2:3" x14ac:dyDescent="0.3">
      <c r="B44864" s="1">
        <f t="shared" ref="B44864:B44927" si="703">B44863+(B44863-B44862)</f>
        <v>45969.541666702935</v>
      </c>
      <c r="C44864">
        <v>0</v>
      </c>
    </row>
    <row r="44865" spans="2:3" x14ac:dyDescent="0.3">
      <c r="B44865" s="1">
        <f t="shared" si="703"/>
        <v>45969.54861114738</v>
      </c>
      <c r="C44865">
        <v>0</v>
      </c>
    </row>
    <row r="44866" spans="2:3" x14ac:dyDescent="0.3">
      <c r="B44866" s="1">
        <f t="shared" si="703"/>
        <v>45969.555555591825</v>
      </c>
      <c r="C44866">
        <v>0</v>
      </c>
    </row>
    <row r="44867" spans="2:3" x14ac:dyDescent="0.3">
      <c r="B44867" s="1">
        <f t="shared" si="703"/>
        <v>45969.562500036271</v>
      </c>
      <c r="C44867">
        <v>0</v>
      </c>
    </row>
    <row r="44868" spans="2:3" x14ac:dyDescent="0.3">
      <c r="B44868" s="1">
        <f t="shared" si="703"/>
        <v>45969.569444480716</v>
      </c>
      <c r="C44868">
        <v>0</v>
      </c>
    </row>
    <row r="44869" spans="2:3" x14ac:dyDescent="0.3">
      <c r="B44869" s="1">
        <f t="shared" si="703"/>
        <v>45969.576388925161</v>
      </c>
      <c r="C44869">
        <v>0</v>
      </c>
    </row>
    <row r="44870" spans="2:3" x14ac:dyDescent="0.3">
      <c r="B44870" s="1">
        <f t="shared" si="703"/>
        <v>45969.583333369606</v>
      </c>
      <c r="C44870">
        <v>0</v>
      </c>
    </row>
    <row r="44871" spans="2:3" x14ac:dyDescent="0.3">
      <c r="B44871" s="1">
        <f t="shared" si="703"/>
        <v>45969.590277814052</v>
      </c>
      <c r="C44871">
        <v>0</v>
      </c>
    </row>
    <row r="44872" spans="2:3" x14ac:dyDescent="0.3">
      <c r="B44872" s="1">
        <f t="shared" si="703"/>
        <v>45969.597222258497</v>
      </c>
      <c r="C44872">
        <v>0</v>
      </c>
    </row>
    <row r="44873" spans="2:3" x14ac:dyDescent="0.3">
      <c r="B44873" s="1">
        <f t="shared" si="703"/>
        <v>45969.604166702942</v>
      </c>
      <c r="C44873">
        <v>0</v>
      </c>
    </row>
    <row r="44874" spans="2:3" x14ac:dyDescent="0.3">
      <c r="B44874" s="1">
        <f t="shared" si="703"/>
        <v>45969.611111147387</v>
      </c>
      <c r="C44874">
        <v>0</v>
      </c>
    </row>
    <row r="44875" spans="2:3" x14ac:dyDescent="0.3">
      <c r="B44875" s="1">
        <f t="shared" si="703"/>
        <v>45969.618055591833</v>
      </c>
      <c r="C44875">
        <v>0</v>
      </c>
    </row>
    <row r="44876" spans="2:3" x14ac:dyDescent="0.3">
      <c r="B44876" s="1">
        <f t="shared" si="703"/>
        <v>45969.625000036278</v>
      </c>
      <c r="C44876">
        <v>0</v>
      </c>
    </row>
    <row r="44877" spans="2:3" x14ac:dyDescent="0.3">
      <c r="B44877" s="1">
        <f t="shared" si="703"/>
        <v>45969.631944480723</v>
      </c>
      <c r="C44877">
        <v>0</v>
      </c>
    </row>
    <row r="44878" spans="2:3" x14ac:dyDescent="0.3">
      <c r="B44878" s="1">
        <f t="shared" si="703"/>
        <v>45969.638888925168</v>
      </c>
      <c r="C44878">
        <v>0</v>
      </c>
    </row>
    <row r="44879" spans="2:3" x14ac:dyDescent="0.3">
      <c r="B44879" s="1">
        <f t="shared" si="703"/>
        <v>45969.645833369614</v>
      </c>
      <c r="C44879">
        <v>0</v>
      </c>
    </row>
    <row r="44880" spans="2:3" x14ac:dyDescent="0.3">
      <c r="B44880" s="1">
        <f t="shared" si="703"/>
        <v>45969.652777814059</v>
      </c>
      <c r="C44880">
        <v>0</v>
      </c>
    </row>
    <row r="44881" spans="2:3" x14ac:dyDescent="0.3">
      <c r="B44881" s="1">
        <f t="shared" si="703"/>
        <v>45969.659722258504</v>
      </c>
      <c r="C44881">
        <v>0</v>
      </c>
    </row>
    <row r="44882" spans="2:3" x14ac:dyDescent="0.3">
      <c r="B44882" s="1">
        <f t="shared" si="703"/>
        <v>45969.666666702949</v>
      </c>
      <c r="C44882">
        <v>0</v>
      </c>
    </row>
    <row r="44883" spans="2:3" x14ac:dyDescent="0.3">
      <c r="B44883" s="1">
        <f t="shared" si="703"/>
        <v>45969.673611147395</v>
      </c>
      <c r="C44883">
        <v>0.4</v>
      </c>
    </row>
    <row r="44884" spans="2:3" x14ac:dyDescent="0.3">
      <c r="B44884" s="1">
        <f t="shared" si="703"/>
        <v>45969.68055559184</v>
      </c>
      <c r="C44884">
        <v>0</v>
      </c>
    </row>
    <row r="44885" spans="2:3" x14ac:dyDescent="0.3">
      <c r="B44885" s="1">
        <f t="shared" si="703"/>
        <v>45969.687500036285</v>
      </c>
      <c r="C44885">
        <v>0.2</v>
      </c>
    </row>
    <row r="44886" spans="2:3" x14ac:dyDescent="0.3">
      <c r="B44886" s="1">
        <f t="shared" si="703"/>
        <v>45969.69444448073</v>
      </c>
      <c r="C44886">
        <v>0</v>
      </c>
    </row>
    <row r="44887" spans="2:3" x14ac:dyDescent="0.3">
      <c r="B44887" s="1">
        <f t="shared" si="703"/>
        <v>45969.701388925176</v>
      </c>
      <c r="C44887">
        <v>0</v>
      </c>
    </row>
    <row r="44888" spans="2:3" x14ac:dyDescent="0.3">
      <c r="B44888" s="1">
        <f t="shared" si="703"/>
        <v>45969.708333369621</v>
      </c>
      <c r="C44888">
        <v>0</v>
      </c>
    </row>
    <row r="44889" spans="2:3" x14ac:dyDescent="0.3">
      <c r="B44889" s="1">
        <f t="shared" si="703"/>
        <v>45969.715277814066</v>
      </c>
      <c r="C44889">
        <v>0</v>
      </c>
    </row>
    <row r="44890" spans="2:3" x14ac:dyDescent="0.3">
      <c r="B44890" s="1">
        <f t="shared" si="703"/>
        <v>45969.722222258511</v>
      </c>
      <c r="C44890">
        <v>0</v>
      </c>
    </row>
    <row r="44891" spans="2:3" x14ac:dyDescent="0.3">
      <c r="B44891" s="1">
        <f t="shared" si="703"/>
        <v>45969.729166702957</v>
      </c>
      <c r="C44891">
        <v>0</v>
      </c>
    </row>
    <row r="44892" spans="2:3" x14ac:dyDescent="0.3">
      <c r="B44892" s="1">
        <f t="shared" si="703"/>
        <v>45969.736111147402</v>
      </c>
      <c r="C44892">
        <v>0</v>
      </c>
    </row>
    <row r="44893" spans="2:3" x14ac:dyDescent="0.3">
      <c r="B44893" s="1">
        <f t="shared" si="703"/>
        <v>45969.743055591847</v>
      </c>
      <c r="C44893">
        <v>0</v>
      </c>
    </row>
    <row r="44894" spans="2:3" x14ac:dyDescent="0.3">
      <c r="B44894" s="1">
        <f t="shared" si="703"/>
        <v>45969.750000036292</v>
      </c>
      <c r="C44894">
        <v>0.2</v>
      </c>
    </row>
    <row r="44895" spans="2:3" x14ac:dyDescent="0.3">
      <c r="B44895" s="1">
        <f t="shared" si="703"/>
        <v>45969.756944480738</v>
      </c>
      <c r="C44895">
        <v>0</v>
      </c>
    </row>
    <row r="44896" spans="2:3" x14ac:dyDescent="0.3">
      <c r="B44896" s="1">
        <f t="shared" si="703"/>
        <v>45969.763888925183</v>
      </c>
      <c r="C44896">
        <v>0</v>
      </c>
    </row>
    <row r="44897" spans="2:3" x14ac:dyDescent="0.3">
      <c r="B44897" s="1">
        <f t="shared" si="703"/>
        <v>45969.770833369628</v>
      </c>
      <c r="C44897">
        <v>0</v>
      </c>
    </row>
    <row r="44898" spans="2:3" x14ac:dyDescent="0.3">
      <c r="B44898" s="1">
        <f t="shared" si="703"/>
        <v>45969.777777814073</v>
      </c>
      <c r="C44898">
        <v>0.4</v>
      </c>
    </row>
    <row r="44899" spans="2:3" x14ac:dyDescent="0.3">
      <c r="B44899" s="1">
        <f t="shared" si="703"/>
        <v>45969.784722258519</v>
      </c>
      <c r="C44899">
        <v>2.8</v>
      </c>
    </row>
    <row r="44900" spans="2:3" x14ac:dyDescent="0.3">
      <c r="B44900" s="1">
        <f t="shared" si="703"/>
        <v>45969.791666702964</v>
      </c>
      <c r="C44900">
        <v>0.2</v>
      </c>
    </row>
    <row r="44901" spans="2:3" x14ac:dyDescent="0.3">
      <c r="B44901" s="1">
        <f t="shared" si="703"/>
        <v>45969.798611147409</v>
      </c>
      <c r="C44901">
        <v>0</v>
      </c>
    </row>
    <row r="44902" spans="2:3" x14ac:dyDescent="0.3">
      <c r="B44902" s="1">
        <f t="shared" si="703"/>
        <v>45969.805555591854</v>
      </c>
      <c r="C44902">
        <v>0</v>
      </c>
    </row>
    <row r="44903" spans="2:3" x14ac:dyDescent="0.3">
      <c r="B44903" s="1">
        <f t="shared" si="703"/>
        <v>45969.8125000363</v>
      </c>
      <c r="C44903">
        <v>0</v>
      </c>
    </row>
    <row r="44904" spans="2:3" x14ac:dyDescent="0.3">
      <c r="B44904" s="1">
        <f t="shared" si="703"/>
        <v>45969.819444480745</v>
      </c>
      <c r="C44904">
        <v>0</v>
      </c>
    </row>
    <row r="44905" spans="2:3" x14ac:dyDescent="0.3">
      <c r="B44905" s="1">
        <f t="shared" si="703"/>
        <v>45969.82638892519</v>
      </c>
      <c r="C44905">
        <v>0.2</v>
      </c>
    </row>
    <row r="44906" spans="2:3" x14ac:dyDescent="0.3">
      <c r="B44906" s="1">
        <f t="shared" si="703"/>
        <v>45969.833333369636</v>
      </c>
      <c r="C44906">
        <v>0.2</v>
      </c>
    </row>
    <row r="44907" spans="2:3" x14ac:dyDescent="0.3">
      <c r="B44907" s="1">
        <f t="shared" si="703"/>
        <v>45969.840277814081</v>
      </c>
      <c r="C44907">
        <v>0</v>
      </c>
    </row>
    <row r="44908" spans="2:3" x14ac:dyDescent="0.3">
      <c r="B44908" s="1">
        <f t="shared" si="703"/>
        <v>45969.847222258526</v>
      </c>
      <c r="C44908">
        <v>0</v>
      </c>
    </row>
    <row r="44909" spans="2:3" x14ac:dyDescent="0.3">
      <c r="B44909" s="1">
        <f t="shared" si="703"/>
        <v>45969.854166702971</v>
      </c>
      <c r="C44909">
        <v>0</v>
      </c>
    </row>
    <row r="44910" spans="2:3" x14ac:dyDescent="0.3">
      <c r="B44910" s="1">
        <f t="shared" si="703"/>
        <v>45969.861111147417</v>
      </c>
      <c r="C44910">
        <v>0</v>
      </c>
    </row>
    <row r="44911" spans="2:3" x14ac:dyDescent="0.3">
      <c r="B44911" s="1">
        <f t="shared" si="703"/>
        <v>45969.868055591862</v>
      </c>
      <c r="C44911">
        <v>0.2</v>
      </c>
    </row>
    <row r="44912" spans="2:3" x14ac:dyDescent="0.3">
      <c r="B44912" s="1">
        <f t="shared" si="703"/>
        <v>45969.875000036307</v>
      </c>
      <c r="C44912">
        <v>0</v>
      </c>
    </row>
    <row r="44913" spans="2:3" x14ac:dyDescent="0.3">
      <c r="B44913" s="1">
        <f t="shared" si="703"/>
        <v>45969.881944480752</v>
      </c>
      <c r="C44913">
        <v>0.2</v>
      </c>
    </row>
    <row r="44914" spans="2:3" x14ac:dyDescent="0.3">
      <c r="B44914" s="1">
        <f t="shared" si="703"/>
        <v>45969.888888925198</v>
      </c>
      <c r="C44914">
        <v>0.6</v>
      </c>
    </row>
    <row r="44915" spans="2:3" x14ac:dyDescent="0.3">
      <c r="B44915" s="1">
        <f t="shared" si="703"/>
        <v>45969.895833369643</v>
      </c>
      <c r="C44915">
        <v>0</v>
      </c>
    </row>
    <row r="44916" spans="2:3" x14ac:dyDescent="0.3">
      <c r="B44916" s="1">
        <f t="shared" si="703"/>
        <v>45969.902777814088</v>
      </c>
      <c r="C44916">
        <v>0</v>
      </c>
    </row>
    <row r="44917" spans="2:3" x14ac:dyDescent="0.3">
      <c r="B44917" s="1">
        <f t="shared" si="703"/>
        <v>45969.909722258533</v>
      </c>
      <c r="C44917">
        <v>0</v>
      </c>
    </row>
    <row r="44918" spans="2:3" x14ac:dyDescent="0.3">
      <c r="B44918" s="1">
        <f t="shared" si="703"/>
        <v>45969.916666702979</v>
      </c>
      <c r="C44918">
        <v>0.4</v>
      </c>
    </row>
    <row r="44919" spans="2:3" x14ac:dyDescent="0.3">
      <c r="B44919" s="1">
        <f t="shared" si="703"/>
        <v>45969.923611147424</v>
      </c>
      <c r="C44919">
        <v>1.4</v>
      </c>
    </row>
    <row r="44920" spans="2:3" x14ac:dyDescent="0.3">
      <c r="B44920" s="1">
        <f t="shared" si="703"/>
        <v>45969.930555591869</v>
      </c>
      <c r="C44920">
        <v>0.2</v>
      </c>
    </row>
    <row r="44921" spans="2:3" x14ac:dyDescent="0.3">
      <c r="B44921" s="1">
        <f t="shared" si="703"/>
        <v>45969.937500036314</v>
      </c>
      <c r="C44921">
        <v>0.8</v>
      </c>
    </row>
    <row r="44922" spans="2:3" x14ac:dyDescent="0.3">
      <c r="B44922" s="1">
        <f t="shared" si="703"/>
        <v>45969.94444448076</v>
      </c>
      <c r="C44922">
        <v>1.2</v>
      </c>
    </row>
    <row r="44923" spans="2:3" x14ac:dyDescent="0.3">
      <c r="B44923" s="1">
        <f t="shared" si="703"/>
        <v>45969.951388925205</v>
      </c>
      <c r="C44923">
        <v>1.4</v>
      </c>
    </row>
    <row r="44924" spans="2:3" x14ac:dyDescent="0.3">
      <c r="B44924" s="1">
        <f t="shared" si="703"/>
        <v>45969.95833336965</v>
      </c>
      <c r="C44924">
        <v>4.9000000000000004</v>
      </c>
    </row>
    <row r="44925" spans="2:3" x14ac:dyDescent="0.3">
      <c r="B44925" s="1">
        <f t="shared" si="703"/>
        <v>45969.965277814095</v>
      </c>
      <c r="C44925">
        <v>6.2</v>
      </c>
    </row>
    <row r="44926" spans="2:3" x14ac:dyDescent="0.3">
      <c r="B44926" s="1">
        <f t="shared" si="703"/>
        <v>45969.972222258541</v>
      </c>
      <c r="C44926">
        <v>3.7</v>
      </c>
    </row>
    <row r="44927" spans="2:3" x14ac:dyDescent="0.3">
      <c r="B44927" s="1">
        <f t="shared" si="703"/>
        <v>45969.979166702986</v>
      </c>
      <c r="C44927">
        <v>0.2</v>
      </c>
    </row>
    <row r="44928" spans="2:3" x14ac:dyDescent="0.3">
      <c r="B44928" s="1">
        <f t="shared" ref="B44928:B44991" si="704">B44927+(B44927-B44926)</f>
        <v>45969.986111147431</v>
      </c>
      <c r="C44928">
        <v>0</v>
      </c>
    </row>
    <row r="44929" spans="2:3" x14ac:dyDescent="0.3">
      <c r="B44929" s="1">
        <f t="shared" si="704"/>
        <v>45969.993055591876</v>
      </c>
      <c r="C44929">
        <v>0.2</v>
      </c>
    </row>
    <row r="44930" spans="2:3" x14ac:dyDescent="0.3">
      <c r="B44930" s="1">
        <f t="shared" si="704"/>
        <v>45970.000000036322</v>
      </c>
      <c r="C44930">
        <v>0</v>
      </c>
    </row>
    <row r="44931" spans="2:3" x14ac:dyDescent="0.3">
      <c r="B44931" s="1">
        <f t="shared" si="704"/>
        <v>45970.006944480767</v>
      </c>
      <c r="C44931">
        <v>0.2</v>
      </c>
    </row>
    <row r="44932" spans="2:3" x14ac:dyDescent="0.3">
      <c r="B44932" s="1">
        <f t="shared" si="704"/>
        <v>45970.013888925212</v>
      </c>
      <c r="C44932">
        <v>0.2</v>
      </c>
    </row>
    <row r="44933" spans="2:3" x14ac:dyDescent="0.3">
      <c r="B44933" s="1">
        <f t="shared" si="704"/>
        <v>45970.020833369657</v>
      </c>
      <c r="C44933">
        <v>1.2</v>
      </c>
    </row>
    <row r="44934" spans="2:3" x14ac:dyDescent="0.3">
      <c r="B44934" s="1">
        <f t="shared" si="704"/>
        <v>45970.027777814103</v>
      </c>
      <c r="C44934">
        <v>0.2</v>
      </c>
    </row>
    <row r="44935" spans="2:3" x14ac:dyDescent="0.3">
      <c r="B44935" s="1">
        <f t="shared" si="704"/>
        <v>45970.034722258548</v>
      </c>
      <c r="C44935">
        <v>0</v>
      </c>
    </row>
    <row r="44936" spans="2:3" x14ac:dyDescent="0.3">
      <c r="B44936" s="1">
        <f t="shared" si="704"/>
        <v>45970.041666702993</v>
      </c>
      <c r="C44936">
        <v>0</v>
      </c>
    </row>
    <row r="44937" spans="2:3" x14ac:dyDescent="0.3">
      <c r="B44937" s="1">
        <f t="shared" si="704"/>
        <v>45970.048611147438</v>
      </c>
      <c r="C44937">
        <v>0.2</v>
      </c>
    </row>
    <row r="44938" spans="2:3" x14ac:dyDescent="0.3">
      <c r="B44938" s="1">
        <f t="shared" si="704"/>
        <v>45970.055555591884</v>
      </c>
      <c r="C44938">
        <v>0</v>
      </c>
    </row>
    <row r="44939" spans="2:3" x14ac:dyDescent="0.3">
      <c r="B44939" s="1">
        <f t="shared" si="704"/>
        <v>45970.062500036329</v>
      </c>
      <c r="C44939">
        <v>0</v>
      </c>
    </row>
    <row r="44940" spans="2:3" x14ac:dyDescent="0.3">
      <c r="B44940" s="1">
        <f t="shared" si="704"/>
        <v>45970.069444480774</v>
      </c>
      <c r="C44940">
        <v>0.2</v>
      </c>
    </row>
    <row r="44941" spans="2:3" x14ac:dyDescent="0.3">
      <c r="B44941" s="1">
        <f t="shared" si="704"/>
        <v>45970.076388925219</v>
      </c>
      <c r="C44941">
        <v>0.2</v>
      </c>
    </row>
    <row r="44942" spans="2:3" x14ac:dyDescent="0.3">
      <c r="B44942" s="1">
        <f t="shared" si="704"/>
        <v>45970.083333369665</v>
      </c>
      <c r="C44942">
        <v>0.2</v>
      </c>
    </row>
    <row r="44943" spans="2:3" x14ac:dyDescent="0.3">
      <c r="B44943" s="1">
        <f t="shared" si="704"/>
        <v>45970.09027781411</v>
      </c>
      <c r="C44943">
        <v>0</v>
      </c>
    </row>
    <row r="44944" spans="2:3" x14ac:dyDescent="0.3">
      <c r="B44944" s="1">
        <f t="shared" si="704"/>
        <v>45970.097222258555</v>
      </c>
      <c r="C44944">
        <v>0</v>
      </c>
    </row>
    <row r="44945" spans="2:3" x14ac:dyDescent="0.3">
      <c r="B44945" s="1">
        <f t="shared" si="704"/>
        <v>45970.104166703</v>
      </c>
      <c r="C44945">
        <v>0</v>
      </c>
    </row>
    <row r="44946" spans="2:3" x14ac:dyDescent="0.3">
      <c r="B44946" s="1">
        <f t="shared" si="704"/>
        <v>45970.111111147446</v>
      </c>
      <c r="C44946">
        <v>0</v>
      </c>
    </row>
    <row r="44947" spans="2:3" x14ac:dyDescent="0.3">
      <c r="B44947" s="1">
        <f t="shared" si="704"/>
        <v>45970.118055591891</v>
      </c>
      <c r="C44947">
        <v>0</v>
      </c>
    </row>
    <row r="44948" spans="2:3" x14ac:dyDescent="0.3">
      <c r="B44948" s="1">
        <f t="shared" si="704"/>
        <v>45970.125000036336</v>
      </c>
      <c r="C44948">
        <v>0</v>
      </c>
    </row>
    <row r="44949" spans="2:3" x14ac:dyDescent="0.3">
      <c r="B44949" s="1">
        <f t="shared" si="704"/>
        <v>45970.131944480781</v>
      </c>
      <c r="C44949">
        <v>0</v>
      </c>
    </row>
    <row r="44950" spans="2:3" x14ac:dyDescent="0.3">
      <c r="B44950" s="1">
        <f t="shared" si="704"/>
        <v>45970.138888925227</v>
      </c>
      <c r="C44950">
        <v>0</v>
      </c>
    </row>
    <row r="44951" spans="2:3" x14ac:dyDescent="0.3">
      <c r="B44951" s="1">
        <f t="shared" si="704"/>
        <v>45970.145833369672</v>
      </c>
      <c r="C44951">
        <v>0</v>
      </c>
    </row>
    <row r="44952" spans="2:3" x14ac:dyDescent="0.3">
      <c r="B44952" s="1">
        <f t="shared" si="704"/>
        <v>45970.152777814117</v>
      </c>
      <c r="C44952">
        <v>0</v>
      </c>
    </row>
    <row r="44953" spans="2:3" x14ac:dyDescent="0.3">
      <c r="B44953" s="1">
        <f t="shared" si="704"/>
        <v>45970.159722258562</v>
      </c>
      <c r="C44953">
        <v>0</v>
      </c>
    </row>
    <row r="44954" spans="2:3" x14ac:dyDescent="0.3">
      <c r="B44954" s="1">
        <f t="shared" si="704"/>
        <v>45970.166666703008</v>
      </c>
      <c r="C44954">
        <v>0</v>
      </c>
    </row>
    <row r="44955" spans="2:3" x14ac:dyDescent="0.3">
      <c r="B44955" s="1">
        <f t="shared" si="704"/>
        <v>45970.173611147453</v>
      </c>
      <c r="C44955">
        <v>0</v>
      </c>
    </row>
    <row r="44956" spans="2:3" x14ac:dyDescent="0.3">
      <c r="B44956" s="1">
        <f t="shared" si="704"/>
        <v>45970.180555591898</v>
      </c>
      <c r="C44956">
        <v>0</v>
      </c>
    </row>
    <row r="44957" spans="2:3" x14ac:dyDescent="0.3">
      <c r="B44957" s="1">
        <f t="shared" si="704"/>
        <v>45970.187500036343</v>
      </c>
      <c r="C44957">
        <v>0</v>
      </c>
    </row>
    <row r="44958" spans="2:3" x14ac:dyDescent="0.3">
      <c r="B44958" s="1">
        <f t="shared" si="704"/>
        <v>45970.194444480789</v>
      </c>
      <c r="C44958">
        <v>0</v>
      </c>
    </row>
    <row r="44959" spans="2:3" x14ac:dyDescent="0.3">
      <c r="B44959" s="1">
        <f t="shared" si="704"/>
        <v>45970.201388925234</v>
      </c>
      <c r="C44959">
        <v>0</v>
      </c>
    </row>
    <row r="44960" spans="2:3" x14ac:dyDescent="0.3">
      <c r="B44960" s="1">
        <f t="shared" si="704"/>
        <v>45970.208333369679</v>
      </c>
      <c r="C44960">
        <v>0</v>
      </c>
    </row>
    <row r="44961" spans="2:3" x14ac:dyDescent="0.3">
      <c r="B44961" s="1">
        <f t="shared" si="704"/>
        <v>45970.215277814124</v>
      </c>
      <c r="C44961">
        <v>0</v>
      </c>
    </row>
    <row r="44962" spans="2:3" x14ac:dyDescent="0.3">
      <c r="B44962" s="1">
        <f t="shared" si="704"/>
        <v>45970.22222225857</v>
      </c>
      <c r="C44962">
        <v>0</v>
      </c>
    </row>
    <row r="44963" spans="2:3" x14ac:dyDescent="0.3">
      <c r="B44963" s="1">
        <f t="shared" si="704"/>
        <v>45970.229166703015</v>
      </c>
      <c r="C44963">
        <v>0</v>
      </c>
    </row>
    <row r="44964" spans="2:3" x14ac:dyDescent="0.3">
      <c r="B44964" s="1">
        <f t="shared" si="704"/>
        <v>45970.23611114746</v>
      </c>
      <c r="C44964">
        <v>0</v>
      </c>
    </row>
    <row r="44965" spans="2:3" x14ac:dyDescent="0.3">
      <c r="B44965" s="1">
        <f t="shared" si="704"/>
        <v>45970.243055591905</v>
      </c>
      <c r="C44965">
        <v>0</v>
      </c>
    </row>
    <row r="44966" spans="2:3" x14ac:dyDescent="0.3">
      <c r="B44966" s="1">
        <f t="shared" si="704"/>
        <v>45970.250000036351</v>
      </c>
      <c r="C44966">
        <v>0</v>
      </c>
    </row>
    <row r="44967" spans="2:3" x14ac:dyDescent="0.3">
      <c r="B44967" s="1">
        <f t="shared" si="704"/>
        <v>45970.256944480796</v>
      </c>
      <c r="C44967">
        <v>0</v>
      </c>
    </row>
    <row r="44968" spans="2:3" x14ac:dyDescent="0.3">
      <c r="B44968" s="1">
        <f t="shared" si="704"/>
        <v>45970.263888925241</v>
      </c>
      <c r="C44968">
        <v>0</v>
      </c>
    </row>
    <row r="44969" spans="2:3" x14ac:dyDescent="0.3">
      <c r="B44969" s="1">
        <f t="shared" si="704"/>
        <v>45970.270833369686</v>
      </c>
      <c r="C44969">
        <v>0</v>
      </c>
    </row>
    <row r="44970" spans="2:3" x14ac:dyDescent="0.3">
      <c r="B44970" s="1">
        <f t="shared" si="704"/>
        <v>45970.277777814132</v>
      </c>
      <c r="C44970">
        <v>0</v>
      </c>
    </row>
    <row r="44971" spans="2:3" x14ac:dyDescent="0.3">
      <c r="B44971" s="1">
        <f t="shared" si="704"/>
        <v>45970.284722258577</v>
      </c>
      <c r="C44971">
        <v>0.2</v>
      </c>
    </row>
    <row r="44972" spans="2:3" x14ac:dyDescent="0.3">
      <c r="B44972" s="1">
        <f t="shared" si="704"/>
        <v>45970.291666703022</v>
      </c>
      <c r="C44972">
        <v>0</v>
      </c>
    </row>
    <row r="44973" spans="2:3" x14ac:dyDescent="0.3">
      <c r="B44973" s="1">
        <f t="shared" si="704"/>
        <v>45970.298611147467</v>
      </c>
      <c r="C44973">
        <v>0</v>
      </c>
    </row>
    <row r="44974" spans="2:3" x14ac:dyDescent="0.3">
      <c r="B44974" s="1">
        <f t="shared" si="704"/>
        <v>45970.305555591913</v>
      </c>
      <c r="C44974">
        <v>0</v>
      </c>
    </row>
    <row r="44975" spans="2:3" x14ac:dyDescent="0.3">
      <c r="B44975" s="1">
        <f t="shared" si="704"/>
        <v>45970.312500036358</v>
      </c>
      <c r="C44975">
        <v>0</v>
      </c>
    </row>
    <row r="44976" spans="2:3" x14ac:dyDescent="0.3">
      <c r="B44976" s="1">
        <f t="shared" si="704"/>
        <v>45970.319444480803</v>
      </c>
      <c r="C44976">
        <v>0</v>
      </c>
    </row>
    <row r="44977" spans="2:3" x14ac:dyDescent="0.3">
      <c r="B44977" s="1">
        <f t="shared" si="704"/>
        <v>45970.326388925248</v>
      </c>
      <c r="C44977">
        <v>0</v>
      </c>
    </row>
    <row r="44978" spans="2:3" x14ac:dyDescent="0.3">
      <c r="B44978" s="1">
        <f t="shared" si="704"/>
        <v>45970.333333369694</v>
      </c>
      <c r="C44978">
        <v>0</v>
      </c>
    </row>
    <row r="44979" spans="2:3" x14ac:dyDescent="0.3">
      <c r="B44979" s="1">
        <f t="shared" si="704"/>
        <v>45970.340277814139</v>
      </c>
      <c r="C44979">
        <v>0</v>
      </c>
    </row>
    <row r="44980" spans="2:3" x14ac:dyDescent="0.3">
      <c r="B44980" s="1">
        <f t="shared" si="704"/>
        <v>45970.347222258584</v>
      </c>
      <c r="C44980">
        <v>0</v>
      </c>
    </row>
    <row r="44981" spans="2:3" x14ac:dyDescent="0.3">
      <c r="B44981" s="1">
        <f t="shared" si="704"/>
        <v>45970.354166703029</v>
      </c>
      <c r="C44981">
        <v>0</v>
      </c>
    </row>
    <row r="44982" spans="2:3" x14ac:dyDescent="0.3">
      <c r="B44982" s="1">
        <f t="shared" si="704"/>
        <v>45970.361111147475</v>
      </c>
      <c r="C44982">
        <v>0</v>
      </c>
    </row>
    <row r="44983" spans="2:3" x14ac:dyDescent="0.3">
      <c r="B44983" s="1">
        <f t="shared" si="704"/>
        <v>45970.36805559192</v>
      </c>
      <c r="C44983">
        <v>0</v>
      </c>
    </row>
    <row r="44984" spans="2:3" x14ac:dyDescent="0.3">
      <c r="B44984" s="1">
        <f t="shared" si="704"/>
        <v>45970.375000036365</v>
      </c>
      <c r="C44984">
        <v>0</v>
      </c>
    </row>
    <row r="44985" spans="2:3" x14ac:dyDescent="0.3">
      <c r="B44985" s="1">
        <f t="shared" si="704"/>
        <v>45970.38194448081</v>
      </c>
      <c r="C44985">
        <v>0</v>
      </c>
    </row>
    <row r="44986" spans="2:3" x14ac:dyDescent="0.3">
      <c r="B44986" s="1">
        <f t="shared" si="704"/>
        <v>45970.388888925256</v>
      </c>
      <c r="C44986">
        <v>0</v>
      </c>
    </row>
    <row r="44987" spans="2:3" x14ac:dyDescent="0.3">
      <c r="B44987" s="1">
        <f t="shared" si="704"/>
        <v>45970.395833369701</v>
      </c>
      <c r="C44987">
        <v>0</v>
      </c>
    </row>
    <row r="44988" spans="2:3" x14ac:dyDescent="0.3">
      <c r="B44988" s="1">
        <f t="shared" si="704"/>
        <v>45970.402777814146</v>
      </c>
      <c r="C44988">
        <v>0</v>
      </c>
    </row>
    <row r="44989" spans="2:3" x14ac:dyDescent="0.3">
      <c r="B44989" s="1">
        <f t="shared" si="704"/>
        <v>45970.409722258592</v>
      </c>
      <c r="C44989">
        <v>0</v>
      </c>
    </row>
    <row r="44990" spans="2:3" x14ac:dyDescent="0.3">
      <c r="B44990" s="1">
        <f t="shared" si="704"/>
        <v>45970.416666703037</v>
      </c>
      <c r="C44990">
        <v>0</v>
      </c>
    </row>
    <row r="44991" spans="2:3" x14ac:dyDescent="0.3">
      <c r="B44991" s="1">
        <f t="shared" si="704"/>
        <v>45970.423611147482</v>
      </c>
      <c r="C44991">
        <v>0</v>
      </c>
    </row>
    <row r="44992" spans="2:3" x14ac:dyDescent="0.3">
      <c r="B44992" s="1">
        <f t="shared" ref="B44992:B45055" si="705">B44991+(B44991-B44990)</f>
        <v>45970.430555591927</v>
      </c>
      <c r="C44992">
        <v>0</v>
      </c>
    </row>
    <row r="44993" spans="2:3" x14ac:dyDescent="0.3">
      <c r="B44993" s="1">
        <f t="shared" si="705"/>
        <v>45970.437500036373</v>
      </c>
      <c r="C44993">
        <v>0</v>
      </c>
    </row>
    <row r="44994" spans="2:3" x14ac:dyDescent="0.3">
      <c r="B44994" s="1">
        <f t="shared" si="705"/>
        <v>45970.444444480818</v>
      </c>
      <c r="C44994">
        <v>0</v>
      </c>
    </row>
    <row r="44995" spans="2:3" x14ac:dyDescent="0.3">
      <c r="B44995" s="1">
        <f t="shared" si="705"/>
        <v>45970.451388925263</v>
      </c>
      <c r="C44995">
        <v>0</v>
      </c>
    </row>
    <row r="44996" spans="2:3" x14ac:dyDescent="0.3">
      <c r="B44996" s="1">
        <f t="shared" si="705"/>
        <v>45970.458333369708</v>
      </c>
      <c r="C44996">
        <v>0</v>
      </c>
    </row>
    <row r="44997" spans="2:3" x14ac:dyDescent="0.3">
      <c r="B44997" s="1">
        <f t="shared" si="705"/>
        <v>45970.465277814154</v>
      </c>
      <c r="C44997">
        <v>0</v>
      </c>
    </row>
    <row r="44998" spans="2:3" x14ac:dyDescent="0.3">
      <c r="B44998" s="1">
        <f t="shared" si="705"/>
        <v>45970.472222258599</v>
      </c>
      <c r="C44998">
        <v>0</v>
      </c>
    </row>
    <row r="44999" spans="2:3" x14ac:dyDescent="0.3">
      <c r="B44999" s="1">
        <f t="shared" si="705"/>
        <v>45970.479166703044</v>
      </c>
      <c r="C44999">
        <v>0</v>
      </c>
    </row>
    <row r="45000" spans="2:3" x14ac:dyDescent="0.3">
      <c r="B45000" s="1">
        <f t="shared" si="705"/>
        <v>45970.486111147489</v>
      </c>
      <c r="C45000">
        <v>0</v>
      </c>
    </row>
    <row r="45001" spans="2:3" x14ac:dyDescent="0.3">
      <c r="B45001" s="1">
        <f t="shared" si="705"/>
        <v>45970.493055591935</v>
      </c>
      <c r="C45001">
        <v>0</v>
      </c>
    </row>
    <row r="45002" spans="2:3" x14ac:dyDescent="0.3">
      <c r="B45002" s="1">
        <f t="shared" si="705"/>
        <v>45970.50000003638</v>
      </c>
      <c r="C45002">
        <v>0</v>
      </c>
    </row>
    <row r="45003" spans="2:3" x14ac:dyDescent="0.3">
      <c r="B45003" s="1">
        <f t="shared" si="705"/>
        <v>45970.506944480825</v>
      </c>
      <c r="C45003">
        <v>0</v>
      </c>
    </row>
    <row r="45004" spans="2:3" x14ac:dyDescent="0.3">
      <c r="B45004" s="1">
        <f t="shared" si="705"/>
        <v>45970.51388892527</v>
      </c>
      <c r="C45004">
        <v>0</v>
      </c>
    </row>
    <row r="45005" spans="2:3" x14ac:dyDescent="0.3">
      <c r="B45005" s="1">
        <f t="shared" si="705"/>
        <v>45970.520833369716</v>
      </c>
      <c r="C45005">
        <v>0</v>
      </c>
    </row>
    <row r="45006" spans="2:3" x14ac:dyDescent="0.3">
      <c r="B45006" s="1">
        <f t="shared" si="705"/>
        <v>45970.527777814161</v>
      </c>
      <c r="C45006">
        <v>0</v>
      </c>
    </row>
    <row r="45007" spans="2:3" x14ac:dyDescent="0.3">
      <c r="B45007" s="1">
        <f t="shared" si="705"/>
        <v>45970.534722258606</v>
      </c>
      <c r="C45007">
        <v>0</v>
      </c>
    </row>
    <row r="45008" spans="2:3" x14ac:dyDescent="0.3">
      <c r="B45008" s="1">
        <f t="shared" si="705"/>
        <v>45970.541666703051</v>
      </c>
      <c r="C45008">
        <v>0</v>
      </c>
    </row>
    <row r="45009" spans="2:3" x14ac:dyDescent="0.3">
      <c r="B45009" s="1">
        <f t="shared" si="705"/>
        <v>45970.548611147497</v>
      </c>
      <c r="C45009">
        <v>0</v>
      </c>
    </row>
    <row r="45010" spans="2:3" x14ac:dyDescent="0.3">
      <c r="B45010" s="1">
        <f t="shared" si="705"/>
        <v>45970.555555591942</v>
      </c>
      <c r="C45010">
        <v>0</v>
      </c>
    </row>
    <row r="45011" spans="2:3" x14ac:dyDescent="0.3">
      <c r="B45011" s="1">
        <f t="shared" si="705"/>
        <v>45970.562500036387</v>
      </c>
      <c r="C45011">
        <v>0</v>
      </c>
    </row>
    <row r="45012" spans="2:3" x14ac:dyDescent="0.3">
      <c r="B45012" s="1">
        <f t="shared" si="705"/>
        <v>45970.569444480832</v>
      </c>
      <c r="C45012">
        <v>0</v>
      </c>
    </row>
    <row r="45013" spans="2:3" x14ac:dyDescent="0.3">
      <c r="B45013" s="1">
        <f t="shared" si="705"/>
        <v>45970.576388925278</v>
      </c>
      <c r="C45013">
        <v>0</v>
      </c>
    </row>
    <row r="45014" spans="2:3" x14ac:dyDescent="0.3">
      <c r="B45014" s="1">
        <f t="shared" si="705"/>
        <v>45970.583333369723</v>
      </c>
      <c r="C45014">
        <v>0</v>
      </c>
    </row>
    <row r="45015" spans="2:3" x14ac:dyDescent="0.3">
      <c r="B45015" s="1">
        <f t="shared" si="705"/>
        <v>45970.590277814168</v>
      </c>
      <c r="C45015">
        <v>0</v>
      </c>
    </row>
    <row r="45016" spans="2:3" x14ac:dyDescent="0.3">
      <c r="B45016" s="1">
        <f t="shared" si="705"/>
        <v>45970.597222258613</v>
      </c>
      <c r="C45016">
        <v>0</v>
      </c>
    </row>
    <row r="45017" spans="2:3" x14ac:dyDescent="0.3">
      <c r="B45017" s="1">
        <f t="shared" si="705"/>
        <v>45970.604166703059</v>
      </c>
      <c r="C45017">
        <v>0</v>
      </c>
    </row>
    <row r="45018" spans="2:3" x14ac:dyDescent="0.3">
      <c r="B45018" s="1">
        <f t="shared" si="705"/>
        <v>45970.611111147504</v>
      </c>
      <c r="C45018">
        <v>0</v>
      </c>
    </row>
    <row r="45019" spans="2:3" x14ac:dyDescent="0.3">
      <c r="B45019" s="1">
        <f t="shared" si="705"/>
        <v>45970.618055591949</v>
      </c>
      <c r="C45019">
        <v>0</v>
      </c>
    </row>
    <row r="45020" spans="2:3" x14ac:dyDescent="0.3">
      <c r="B45020" s="1">
        <f t="shared" si="705"/>
        <v>45970.625000036394</v>
      </c>
      <c r="C45020">
        <v>0</v>
      </c>
    </row>
    <row r="45021" spans="2:3" x14ac:dyDescent="0.3">
      <c r="B45021" s="1">
        <f t="shared" si="705"/>
        <v>45970.63194448084</v>
      </c>
      <c r="C45021">
        <v>0</v>
      </c>
    </row>
    <row r="45022" spans="2:3" x14ac:dyDescent="0.3">
      <c r="B45022" s="1">
        <f t="shared" si="705"/>
        <v>45970.638888925285</v>
      </c>
      <c r="C45022">
        <v>0</v>
      </c>
    </row>
    <row r="45023" spans="2:3" x14ac:dyDescent="0.3">
      <c r="B45023" s="1">
        <f t="shared" si="705"/>
        <v>45970.64583336973</v>
      </c>
      <c r="C45023">
        <v>0</v>
      </c>
    </row>
    <row r="45024" spans="2:3" x14ac:dyDescent="0.3">
      <c r="B45024" s="1">
        <f t="shared" si="705"/>
        <v>45970.652777814175</v>
      </c>
      <c r="C45024">
        <v>0</v>
      </c>
    </row>
    <row r="45025" spans="2:3" x14ac:dyDescent="0.3">
      <c r="B45025" s="1">
        <f t="shared" si="705"/>
        <v>45970.659722258621</v>
      </c>
      <c r="C45025">
        <v>0</v>
      </c>
    </row>
    <row r="45026" spans="2:3" x14ac:dyDescent="0.3">
      <c r="B45026" s="1">
        <f t="shared" si="705"/>
        <v>45970.666666703066</v>
      </c>
      <c r="C45026">
        <v>0</v>
      </c>
    </row>
    <row r="45027" spans="2:3" x14ac:dyDescent="0.3">
      <c r="B45027" s="1">
        <f t="shared" si="705"/>
        <v>45970.673611147511</v>
      </c>
      <c r="C45027">
        <v>0</v>
      </c>
    </row>
    <row r="45028" spans="2:3" x14ac:dyDescent="0.3">
      <c r="B45028" s="1">
        <f t="shared" si="705"/>
        <v>45970.680555591956</v>
      </c>
      <c r="C45028">
        <v>0</v>
      </c>
    </row>
    <row r="45029" spans="2:3" x14ac:dyDescent="0.3">
      <c r="B45029" s="1">
        <f t="shared" si="705"/>
        <v>45970.687500036402</v>
      </c>
      <c r="C45029">
        <v>0</v>
      </c>
    </row>
    <row r="45030" spans="2:3" x14ac:dyDescent="0.3">
      <c r="B45030" s="1">
        <f t="shared" si="705"/>
        <v>45970.694444480847</v>
      </c>
      <c r="C45030">
        <v>0</v>
      </c>
    </row>
    <row r="45031" spans="2:3" x14ac:dyDescent="0.3">
      <c r="B45031" s="1">
        <f t="shared" si="705"/>
        <v>45970.701388925292</v>
      </c>
      <c r="C45031">
        <v>0</v>
      </c>
    </row>
    <row r="45032" spans="2:3" x14ac:dyDescent="0.3">
      <c r="B45032" s="1">
        <f t="shared" si="705"/>
        <v>45970.708333369737</v>
      </c>
      <c r="C45032">
        <v>0</v>
      </c>
    </row>
    <row r="45033" spans="2:3" x14ac:dyDescent="0.3">
      <c r="B45033" s="1">
        <f t="shared" si="705"/>
        <v>45970.715277814183</v>
      </c>
      <c r="C45033">
        <v>0</v>
      </c>
    </row>
    <row r="45034" spans="2:3" x14ac:dyDescent="0.3">
      <c r="B45034" s="1">
        <f t="shared" si="705"/>
        <v>45970.722222258628</v>
      </c>
      <c r="C45034">
        <v>0</v>
      </c>
    </row>
    <row r="45035" spans="2:3" x14ac:dyDescent="0.3">
      <c r="B45035" s="1">
        <f t="shared" si="705"/>
        <v>45970.729166703073</v>
      </c>
      <c r="C45035">
        <v>0</v>
      </c>
    </row>
    <row r="45036" spans="2:3" x14ac:dyDescent="0.3">
      <c r="B45036" s="1">
        <f t="shared" si="705"/>
        <v>45970.736111147518</v>
      </c>
      <c r="C45036">
        <v>0</v>
      </c>
    </row>
    <row r="45037" spans="2:3" x14ac:dyDescent="0.3">
      <c r="B45037" s="1">
        <f t="shared" si="705"/>
        <v>45970.743055591964</v>
      </c>
      <c r="C45037">
        <v>0</v>
      </c>
    </row>
    <row r="45038" spans="2:3" x14ac:dyDescent="0.3">
      <c r="B45038" s="1">
        <f t="shared" si="705"/>
        <v>45970.750000036409</v>
      </c>
      <c r="C45038">
        <v>0</v>
      </c>
    </row>
    <row r="45039" spans="2:3" x14ac:dyDescent="0.3">
      <c r="B45039" s="1">
        <f t="shared" si="705"/>
        <v>45970.756944480854</v>
      </c>
      <c r="C45039">
        <v>0</v>
      </c>
    </row>
    <row r="45040" spans="2:3" x14ac:dyDescent="0.3">
      <c r="B45040" s="1">
        <f t="shared" si="705"/>
        <v>45970.763888925299</v>
      </c>
      <c r="C45040">
        <v>0</v>
      </c>
    </row>
    <row r="45041" spans="2:3" x14ac:dyDescent="0.3">
      <c r="B45041" s="1">
        <f t="shared" si="705"/>
        <v>45970.770833369745</v>
      </c>
      <c r="C45041">
        <v>0</v>
      </c>
    </row>
    <row r="45042" spans="2:3" x14ac:dyDescent="0.3">
      <c r="B45042" s="1">
        <f t="shared" si="705"/>
        <v>45970.77777781419</v>
      </c>
      <c r="C45042">
        <v>0</v>
      </c>
    </row>
    <row r="45043" spans="2:3" x14ac:dyDescent="0.3">
      <c r="B45043" s="1">
        <f t="shared" si="705"/>
        <v>45970.784722258635</v>
      </c>
      <c r="C45043">
        <v>0</v>
      </c>
    </row>
    <row r="45044" spans="2:3" x14ac:dyDescent="0.3">
      <c r="B45044" s="1">
        <f t="shared" si="705"/>
        <v>45970.79166670308</v>
      </c>
      <c r="C45044">
        <v>0</v>
      </c>
    </row>
    <row r="45045" spans="2:3" x14ac:dyDescent="0.3">
      <c r="B45045" s="1">
        <f t="shared" si="705"/>
        <v>45970.798611147526</v>
      </c>
      <c r="C45045">
        <v>0</v>
      </c>
    </row>
    <row r="45046" spans="2:3" x14ac:dyDescent="0.3">
      <c r="B45046" s="1">
        <f t="shared" si="705"/>
        <v>45970.805555591971</v>
      </c>
      <c r="C45046">
        <v>0</v>
      </c>
    </row>
    <row r="45047" spans="2:3" x14ac:dyDescent="0.3">
      <c r="B45047" s="1">
        <f t="shared" si="705"/>
        <v>45970.812500036416</v>
      </c>
      <c r="C45047">
        <v>0</v>
      </c>
    </row>
    <row r="45048" spans="2:3" x14ac:dyDescent="0.3">
      <c r="B45048" s="1">
        <f t="shared" si="705"/>
        <v>45970.819444480861</v>
      </c>
      <c r="C45048">
        <v>0</v>
      </c>
    </row>
    <row r="45049" spans="2:3" x14ac:dyDescent="0.3">
      <c r="B45049" s="1">
        <f t="shared" si="705"/>
        <v>45970.826388925307</v>
      </c>
      <c r="C45049">
        <v>0</v>
      </c>
    </row>
    <row r="45050" spans="2:3" x14ac:dyDescent="0.3">
      <c r="B45050" s="1">
        <f t="shared" si="705"/>
        <v>45970.833333369752</v>
      </c>
      <c r="C45050">
        <v>0</v>
      </c>
    </row>
    <row r="45051" spans="2:3" x14ac:dyDescent="0.3">
      <c r="B45051" s="1">
        <f t="shared" si="705"/>
        <v>45970.840277814197</v>
      </c>
      <c r="C45051">
        <v>0</v>
      </c>
    </row>
    <row r="45052" spans="2:3" x14ac:dyDescent="0.3">
      <c r="B45052" s="1">
        <f t="shared" si="705"/>
        <v>45970.847222258642</v>
      </c>
      <c r="C45052">
        <v>0</v>
      </c>
    </row>
    <row r="45053" spans="2:3" x14ac:dyDescent="0.3">
      <c r="B45053" s="1">
        <f t="shared" si="705"/>
        <v>45970.854166703088</v>
      </c>
      <c r="C45053">
        <v>0</v>
      </c>
    </row>
    <row r="45054" spans="2:3" x14ac:dyDescent="0.3">
      <c r="B45054" s="1">
        <f t="shared" si="705"/>
        <v>45970.861111147533</v>
      </c>
      <c r="C45054">
        <v>0</v>
      </c>
    </row>
    <row r="45055" spans="2:3" x14ac:dyDescent="0.3">
      <c r="B45055" s="1">
        <f t="shared" si="705"/>
        <v>45970.868055591978</v>
      </c>
      <c r="C45055">
        <v>0</v>
      </c>
    </row>
    <row r="45056" spans="2:3" x14ac:dyDescent="0.3">
      <c r="B45056" s="1">
        <f t="shared" ref="B45056:B45119" si="706">B45055+(B45055-B45054)</f>
        <v>45970.875000036423</v>
      </c>
      <c r="C45056">
        <v>0</v>
      </c>
    </row>
    <row r="45057" spans="2:3" x14ac:dyDescent="0.3">
      <c r="B45057" s="1">
        <f t="shared" si="706"/>
        <v>45970.881944480869</v>
      </c>
      <c r="C45057">
        <v>0</v>
      </c>
    </row>
    <row r="45058" spans="2:3" x14ac:dyDescent="0.3">
      <c r="B45058" s="1">
        <f t="shared" si="706"/>
        <v>45970.888888925314</v>
      </c>
      <c r="C45058">
        <v>0</v>
      </c>
    </row>
    <row r="45059" spans="2:3" x14ac:dyDescent="0.3">
      <c r="B45059" s="1">
        <f t="shared" si="706"/>
        <v>45970.895833369759</v>
      </c>
      <c r="C45059">
        <v>0</v>
      </c>
    </row>
    <row r="45060" spans="2:3" x14ac:dyDescent="0.3">
      <c r="B45060" s="1">
        <f t="shared" si="706"/>
        <v>45970.902777814204</v>
      </c>
      <c r="C45060">
        <v>0</v>
      </c>
    </row>
    <row r="45061" spans="2:3" x14ac:dyDescent="0.3">
      <c r="B45061" s="1">
        <f t="shared" si="706"/>
        <v>45970.90972225865</v>
      </c>
      <c r="C45061">
        <v>0</v>
      </c>
    </row>
    <row r="45062" spans="2:3" x14ac:dyDescent="0.3">
      <c r="B45062" s="1">
        <f t="shared" si="706"/>
        <v>45970.916666703095</v>
      </c>
      <c r="C45062">
        <v>0</v>
      </c>
    </row>
    <row r="45063" spans="2:3" x14ac:dyDescent="0.3">
      <c r="B45063" s="1">
        <f t="shared" si="706"/>
        <v>45970.92361114754</v>
      </c>
      <c r="C45063">
        <v>0</v>
      </c>
    </row>
    <row r="45064" spans="2:3" x14ac:dyDescent="0.3">
      <c r="B45064" s="1">
        <f t="shared" si="706"/>
        <v>45970.930555591985</v>
      </c>
      <c r="C45064">
        <v>0</v>
      </c>
    </row>
    <row r="45065" spans="2:3" x14ac:dyDescent="0.3">
      <c r="B45065" s="1">
        <f t="shared" si="706"/>
        <v>45970.937500036431</v>
      </c>
      <c r="C45065">
        <v>0</v>
      </c>
    </row>
    <row r="45066" spans="2:3" x14ac:dyDescent="0.3">
      <c r="B45066" s="1">
        <f t="shared" si="706"/>
        <v>45970.944444480876</v>
      </c>
      <c r="C45066">
        <v>0</v>
      </c>
    </row>
    <row r="45067" spans="2:3" x14ac:dyDescent="0.3">
      <c r="B45067" s="1">
        <f t="shared" si="706"/>
        <v>45970.951388925321</v>
      </c>
      <c r="C45067">
        <v>0</v>
      </c>
    </row>
    <row r="45068" spans="2:3" x14ac:dyDescent="0.3">
      <c r="B45068" s="1">
        <f t="shared" si="706"/>
        <v>45970.958333369766</v>
      </c>
      <c r="C45068">
        <v>0</v>
      </c>
    </row>
    <row r="45069" spans="2:3" x14ac:dyDescent="0.3">
      <c r="B45069" s="1">
        <f t="shared" si="706"/>
        <v>45970.965277814212</v>
      </c>
      <c r="C45069">
        <v>0</v>
      </c>
    </row>
    <row r="45070" spans="2:3" x14ac:dyDescent="0.3">
      <c r="B45070" s="1">
        <f t="shared" si="706"/>
        <v>45970.972222258657</v>
      </c>
      <c r="C45070">
        <v>0</v>
      </c>
    </row>
    <row r="45071" spans="2:3" x14ac:dyDescent="0.3">
      <c r="B45071" s="1">
        <f t="shared" si="706"/>
        <v>45970.979166703102</v>
      </c>
      <c r="C45071">
        <v>0</v>
      </c>
    </row>
    <row r="45072" spans="2:3" x14ac:dyDescent="0.3">
      <c r="B45072" s="1">
        <f t="shared" si="706"/>
        <v>45970.986111147547</v>
      </c>
      <c r="C45072">
        <v>0</v>
      </c>
    </row>
    <row r="45073" spans="2:3" x14ac:dyDescent="0.3">
      <c r="B45073" s="1">
        <f t="shared" si="706"/>
        <v>45970.993055591993</v>
      </c>
      <c r="C45073">
        <v>0</v>
      </c>
    </row>
    <row r="45074" spans="2:3" x14ac:dyDescent="0.3">
      <c r="B45074" s="1">
        <f t="shared" si="706"/>
        <v>45971.000000036438</v>
      </c>
      <c r="C45074">
        <v>0</v>
      </c>
    </row>
    <row r="45075" spans="2:3" x14ac:dyDescent="0.3">
      <c r="B45075" s="1">
        <f t="shared" si="706"/>
        <v>45971.006944480883</v>
      </c>
      <c r="C45075">
        <v>0</v>
      </c>
    </row>
    <row r="45076" spans="2:3" x14ac:dyDescent="0.3">
      <c r="B45076" s="1">
        <f t="shared" si="706"/>
        <v>45971.013888925329</v>
      </c>
      <c r="C45076">
        <v>0</v>
      </c>
    </row>
    <row r="45077" spans="2:3" x14ac:dyDescent="0.3">
      <c r="B45077" s="1">
        <f t="shared" si="706"/>
        <v>45971.020833369774</v>
      </c>
      <c r="C45077">
        <v>0</v>
      </c>
    </row>
    <row r="45078" spans="2:3" x14ac:dyDescent="0.3">
      <c r="B45078" s="1">
        <f t="shared" si="706"/>
        <v>45971.027777814219</v>
      </c>
      <c r="C45078">
        <v>0</v>
      </c>
    </row>
    <row r="45079" spans="2:3" x14ac:dyDescent="0.3">
      <c r="B45079" s="1">
        <f t="shared" si="706"/>
        <v>45971.034722258664</v>
      </c>
      <c r="C45079">
        <v>0</v>
      </c>
    </row>
    <row r="45080" spans="2:3" x14ac:dyDescent="0.3">
      <c r="B45080" s="1">
        <f t="shared" si="706"/>
        <v>45971.04166670311</v>
      </c>
      <c r="C45080">
        <v>0</v>
      </c>
    </row>
    <row r="45081" spans="2:3" x14ac:dyDescent="0.3">
      <c r="B45081" s="1">
        <f t="shared" si="706"/>
        <v>45971.048611147555</v>
      </c>
      <c r="C45081">
        <v>0</v>
      </c>
    </row>
    <row r="45082" spans="2:3" x14ac:dyDescent="0.3">
      <c r="B45082" s="1">
        <f t="shared" si="706"/>
        <v>45971.055555592</v>
      </c>
      <c r="C45082">
        <v>0</v>
      </c>
    </row>
    <row r="45083" spans="2:3" x14ac:dyDescent="0.3">
      <c r="B45083" s="1">
        <f t="shared" si="706"/>
        <v>45971.062500036445</v>
      </c>
      <c r="C45083">
        <v>0</v>
      </c>
    </row>
    <row r="45084" spans="2:3" x14ac:dyDescent="0.3">
      <c r="B45084" s="1">
        <f t="shared" si="706"/>
        <v>45971.069444480891</v>
      </c>
      <c r="C45084">
        <v>0</v>
      </c>
    </row>
    <row r="45085" spans="2:3" x14ac:dyDescent="0.3">
      <c r="B45085" s="1">
        <f t="shared" si="706"/>
        <v>45971.076388925336</v>
      </c>
      <c r="C45085">
        <v>0</v>
      </c>
    </row>
    <row r="45086" spans="2:3" x14ac:dyDescent="0.3">
      <c r="B45086" s="1">
        <f t="shared" si="706"/>
        <v>45971.083333369781</v>
      </c>
      <c r="C45086">
        <v>0</v>
      </c>
    </row>
    <row r="45087" spans="2:3" x14ac:dyDescent="0.3">
      <c r="B45087" s="1">
        <f t="shared" si="706"/>
        <v>45971.090277814226</v>
      </c>
      <c r="C45087">
        <v>0</v>
      </c>
    </row>
    <row r="45088" spans="2:3" x14ac:dyDescent="0.3">
      <c r="B45088" s="1">
        <f t="shared" si="706"/>
        <v>45971.097222258672</v>
      </c>
      <c r="C45088">
        <v>0</v>
      </c>
    </row>
    <row r="45089" spans="2:3" x14ac:dyDescent="0.3">
      <c r="B45089" s="1">
        <f t="shared" si="706"/>
        <v>45971.104166703117</v>
      </c>
      <c r="C45089">
        <v>0</v>
      </c>
    </row>
    <row r="45090" spans="2:3" x14ac:dyDescent="0.3">
      <c r="B45090" s="1">
        <f t="shared" si="706"/>
        <v>45971.111111147562</v>
      </c>
      <c r="C45090">
        <v>0</v>
      </c>
    </row>
    <row r="45091" spans="2:3" x14ac:dyDescent="0.3">
      <c r="B45091" s="1">
        <f t="shared" si="706"/>
        <v>45971.118055592007</v>
      </c>
      <c r="C45091">
        <v>0</v>
      </c>
    </row>
    <row r="45092" spans="2:3" x14ac:dyDescent="0.3">
      <c r="B45092" s="1">
        <f t="shared" si="706"/>
        <v>45971.125000036453</v>
      </c>
      <c r="C45092">
        <v>0</v>
      </c>
    </row>
    <row r="45093" spans="2:3" x14ac:dyDescent="0.3">
      <c r="B45093" s="1">
        <f t="shared" si="706"/>
        <v>45971.131944480898</v>
      </c>
      <c r="C45093">
        <v>0</v>
      </c>
    </row>
    <row r="45094" spans="2:3" x14ac:dyDescent="0.3">
      <c r="B45094" s="1">
        <f t="shared" si="706"/>
        <v>45971.138888925343</v>
      </c>
      <c r="C45094">
        <v>0</v>
      </c>
    </row>
    <row r="45095" spans="2:3" x14ac:dyDescent="0.3">
      <c r="B45095" s="1">
        <f t="shared" si="706"/>
        <v>45971.145833369788</v>
      </c>
      <c r="C45095">
        <v>0</v>
      </c>
    </row>
    <row r="45096" spans="2:3" x14ac:dyDescent="0.3">
      <c r="B45096" s="1">
        <f t="shared" si="706"/>
        <v>45971.152777814234</v>
      </c>
      <c r="C45096">
        <v>0</v>
      </c>
    </row>
    <row r="45097" spans="2:3" x14ac:dyDescent="0.3">
      <c r="B45097" s="1">
        <f t="shared" si="706"/>
        <v>45971.159722258679</v>
      </c>
      <c r="C45097">
        <v>0</v>
      </c>
    </row>
    <row r="45098" spans="2:3" x14ac:dyDescent="0.3">
      <c r="B45098" s="1">
        <f t="shared" si="706"/>
        <v>45971.166666703124</v>
      </c>
      <c r="C45098">
        <v>0</v>
      </c>
    </row>
    <row r="45099" spans="2:3" x14ac:dyDescent="0.3">
      <c r="B45099" s="1">
        <f t="shared" si="706"/>
        <v>45971.173611147569</v>
      </c>
      <c r="C45099">
        <v>0</v>
      </c>
    </row>
    <row r="45100" spans="2:3" x14ac:dyDescent="0.3">
      <c r="B45100" s="1">
        <f t="shared" si="706"/>
        <v>45971.180555592015</v>
      </c>
      <c r="C45100">
        <v>0</v>
      </c>
    </row>
    <row r="45101" spans="2:3" x14ac:dyDescent="0.3">
      <c r="B45101" s="1">
        <f t="shared" si="706"/>
        <v>45971.18750003646</v>
      </c>
      <c r="C45101">
        <v>0</v>
      </c>
    </row>
    <row r="45102" spans="2:3" x14ac:dyDescent="0.3">
      <c r="B45102" s="1">
        <f t="shared" si="706"/>
        <v>45971.194444480905</v>
      </c>
      <c r="C45102">
        <v>0</v>
      </c>
    </row>
    <row r="45103" spans="2:3" x14ac:dyDescent="0.3">
      <c r="B45103" s="1">
        <f t="shared" si="706"/>
        <v>45971.20138892535</v>
      </c>
      <c r="C45103">
        <v>0</v>
      </c>
    </row>
    <row r="45104" spans="2:3" x14ac:dyDescent="0.3">
      <c r="B45104" s="1">
        <f t="shared" si="706"/>
        <v>45971.208333369796</v>
      </c>
      <c r="C45104">
        <v>0</v>
      </c>
    </row>
    <row r="45105" spans="2:3" x14ac:dyDescent="0.3">
      <c r="B45105" s="1">
        <f t="shared" si="706"/>
        <v>45971.215277814241</v>
      </c>
      <c r="C45105">
        <v>0</v>
      </c>
    </row>
    <row r="45106" spans="2:3" x14ac:dyDescent="0.3">
      <c r="B45106" s="1">
        <f t="shared" si="706"/>
        <v>45971.222222258686</v>
      </c>
      <c r="C45106">
        <v>0</v>
      </c>
    </row>
    <row r="45107" spans="2:3" x14ac:dyDescent="0.3">
      <c r="B45107" s="1">
        <f t="shared" si="706"/>
        <v>45971.229166703131</v>
      </c>
      <c r="C45107">
        <v>0</v>
      </c>
    </row>
    <row r="45108" spans="2:3" x14ac:dyDescent="0.3">
      <c r="B45108" s="1">
        <f t="shared" si="706"/>
        <v>45971.236111147577</v>
      </c>
      <c r="C45108">
        <v>0</v>
      </c>
    </row>
    <row r="45109" spans="2:3" x14ac:dyDescent="0.3">
      <c r="B45109" s="1">
        <f t="shared" si="706"/>
        <v>45971.243055592022</v>
      </c>
      <c r="C45109">
        <v>0</v>
      </c>
    </row>
    <row r="45110" spans="2:3" x14ac:dyDescent="0.3">
      <c r="B45110" s="1">
        <f t="shared" si="706"/>
        <v>45971.250000036467</v>
      </c>
      <c r="C45110">
        <v>0</v>
      </c>
    </row>
    <row r="45111" spans="2:3" x14ac:dyDescent="0.3">
      <c r="B45111" s="1">
        <f t="shared" si="706"/>
        <v>45971.256944480912</v>
      </c>
      <c r="C45111">
        <v>0</v>
      </c>
    </row>
    <row r="45112" spans="2:3" x14ac:dyDescent="0.3">
      <c r="B45112" s="1">
        <f t="shared" si="706"/>
        <v>45971.263888925358</v>
      </c>
      <c r="C45112">
        <v>0</v>
      </c>
    </row>
    <row r="45113" spans="2:3" x14ac:dyDescent="0.3">
      <c r="B45113" s="1">
        <f t="shared" si="706"/>
        <v>45971.270833369803</v>
      </c>
      <c r="C45113">
        <v>0</v>
      </c>
    </row>
    <row r="45114" spans="2:3" x14ac:dyDescent="0.3">
      <c r="B45114" s="1">
        <f t="shared" si="706"/>
        <v>45971.277777814248</v>
      </c>
      <c r="C45114">
        <v>0</v>
      </c>
    </row>
    <row r="45115" spans="2:3" x14ac:dyDescent="0.3">
      <c r="B45115" s="1">
        <f t="shared" si="706"/>
        <v>45971.284722258693</v>
      </c>
      <c r="C45115">
        <v>0</v>
      </c>
    </row>
    <row r="45116" spans="2:3" x14ac:dyDescent="0.3">
      <c r="B45116" s="1">
        <f t="shared" si="706"/>
        <v>45971.291666703139</v>
      </c>
      <c r="C45116">
        <v>0</v>
      </c>
    </row>
    <row r="45117" spans="2:3" x14ac:dyDescent="0.3">
      <c r="B45117" s="1">
        <f t="shared" si="706"/>
        <v>45971.298611147584</v>
      </c>
      <c r="C45117">
        <v>0</v>
      </c>
    </row>
    <row r="45118" spans="2:3" x14ac:dyDescent="0.3">
      <c r="B45118" s="1">
        <f t="shared" si="706"/>
        <v>45971.305555592029</v>
      </c>
      <c r="C45118">
        <v>0</v>
      </c>
    </row>
    <row r="45119" spans="2:3" x14ac:dyDescent="0.3">
      <c r="B45119" s="1">
        <f t="shared" si="706"/>
        <v>45971.312500036474</v>
      </c>
      <c r="C45119">
        <v>0</v>
      </c>
    </row>
    <row r="45120" spans="2:3" x14ac:dyDescent="0.3">
      <c r="B45120" s="1">
        <f t="shared" ref="B45120:B45183" si="707">B45119+(B45119-B45118)</f>
        <v>45971.31944448092</v>
      </c>
      <c r="C45120">
        <v>0</v>
      </c>
    </row>
    <row r="45121" spans="2:3" x14ac:dyDescent="0.3">
      <c r="B45121" s="1">
        <f t="shared" si="707"/>
        <v>45971.326388925365</v>
      </c>
      <c r="C45121">
        <v>0</v>
      </c>
    </row>
    <row r="45122" spans="2:3" x14ac:dyDescent="0.3">
      <c r="B45122" s="1">
        <f t="shared" si="707"/>
        <v>45971.33333336981</v>
      </c>
      <c r="C45122">
        <v>0</v>
      </c>
    </row>
    <row r="45123" spans="2:3" x14ac:dyDescent="0.3">
      <c r="B45123" s="1">
        <f t="shared" si="707"/>
        <v>45971.340277814255</v>
      </c>
      <c r="C45123">
        <v>0</v>
      </c>
    </row>
    <row r="45124" spans="2:3" x14ac:dyDescent="0.3">
      <c r="B45124" s="1">
        <f t="shared" si="707"/>
        <v>45971.347222258701</v>
      </c>
      <c r="C45124">
        <v>0</v>
      </c>
    </row>
    <row r="45125" spans="2:3" x14ac:dyDescent="0.3">
      <c r="B45125" s="1">
        <f t="shared" si="707"/>
        <v>45971.354166703146</v>
      </c>
      <c r="C45125">
        <v>0</v>
      </c>
    </row>
    <row r="45126" spans="2:3" x14ac:dyDescent="0.3">
      <c r="B45126" s="1">
        <f t="shared" si="707"/>
        <v>45971.361111147591</v>
      </c>
      <c r="C45126">
        <v>0</v>
      </c>
    </row>
    <row r="45127" spans="2:3" x14ac:dyDescent="0.3">
      <c r="B45127" s="1">
        <f t="shared" si="707"/>
        <v>45971.368055592036</v>
      </c>
      <c r="C45127">
        <v>0</v>
      </c>
    </row>
    <row r="45128" spans="2:3" x14ac:dyDescent="0.3">
      <c r="B45128" s="1">
        <f t="shared" si="707"/>
        <v>45971.375000036482</v>
      </c>
      <c r="C45128">
        <v>0</v>
      </c>
    </row>
    <row r="45129" spans="2:3" x14ac:dyDescent="0.3">
      <c r="B45129" s="1">
        <f t="shared" si="707"/>
        <v>45971.381944480927</v>
      </c>
      <c r="C45129">
        <v>0</v>
      </c>
    </row>
    <row r="45130" spans="2:3" x14ac:dyDescent="0.3">
      <c r="B45130" s="1">
        <f t="shared" si="707"/>
        <v>45971.388888925372</v>
      </c>
      <c r="C45130">
        <v>0</v>
      </c>
    </row>
    <row r="45131" spans="2:3" x14ac:dyDescent="0.3">
      <c r="B45131" s="1">
        <f t="shared" si="707"/>
        <v>45971.395833369817</v>
      </c>
      <c r="C45131">
        <v>0</v>
      </c>
    </row>
    <row r="45132" spans="2:3" x14ac:dyDescent="0.3">
      <c r="B45132" s="1">
        <f t="shared" si="707"/>
        <v>45971.402777814263</v>
      </c>
      <c r="C45132">
        <v>0</v>
      </c>
    </row>
    <row r="45133" spans="2:3" x14ac:dyDescent="0.3">
      <c r="B45133" s="1">
        <f t="shared" si="707"/>
        <v>45971.409722258708</v>
      </c>
      <c r="C45133">
        <v>0</v>
      </c>
    </row>
    <row r="45134" spans="2:3" x14ac:dyDescent="0.3">
      <c r="B45134" s="1">
        <f t="shared" si="707"/>
        <v>45971.416666703153</v>
      </c>
      <c r="C45134">
        <v>0</v>
      </c>
    </row>
    <row r="45135" spans="2:3" x14ac:dyDescent="0.3">
      <c r="B45135" s="1">
        <f t="shared" si="707"/>
        <v>45971.423611147598</v>
      </c>
      <c r="C45135">
        <v>0</v>
      </c>
    </row>
    <row r="45136" spans="2:3" x14ac:dyDescent="0.3">
      <c r="B45136" s="1">
        <f t="shared" si="707"/>
        <v>45971.430555592044</v>
      </c>
      <c r="C45136">
        <v>0</v>
      </c>
    </row>
    <row r="45137" spans="2:3" x14ac:dyDescent="0.3">
      <c r="B45137" s="1">
        <f t="shared" si="707"/>
        <v>45971.437500036489</v>
      </c>
      <c r="C45137">
        <v>0</v>
      </c>
    </row>
    <row r="45138" spans="2:3" x14ac:dyDescent="0.3">
      <c r="B45138" s="1">
        <f t="shared" si="707"/>
        <v>45971.444444480934</v>
      </c>
      <c r="C45138">
        <v>0</v>
      </c>
    </row>
    <row r="45139" spans="2:3" x14ac:dyDescent="0.3">
      <c r="B45139" s="1">
        <f t="shared" si="707"/>
        <v>45971.451388925379</v>
      </c>
      <c r="C45139">
        <v>0</v>
      </c>
    </row>
    <row r="45140" spans="2:3" x14ac:dyDescent="0.3">
      <c r="B45140" s="1">
        <f t="shared" si="707"/>
        <v>45971.458333369825</v>
      </c>
      <c r="C45140">
        <v>0</v>
      </c>
    </row>
    <row r="45141" spans="2:3" x14ac:dyDescent="0.3">
      <c r="B45141" s="1">
        <f t="shared" si="707"/>
        <v>45971.46527781427</v>
      </c>
      <c r="C45141">
        <v>0</v>
      </c>
    </row>
    <row r="45142" spans="2:3" x14ac:dyDescent="0.3">
      <c r="B45142" s="1">
        <f t="shared" si="707"/>
        <v>45971.472222258715</v>
      </c>
      <c r="C45142">
        <v>0</v>
      </c>
    </row>
    <row r="45143" spans="2:3" x14ac:dyDescent="0.3">
      <c r="B45143" s="1">
        <f t="shared" si="707"/>
        <v>45971.47916670316</v>
      </c>
      <c r="C45143">
        <v>0</v>
      </c>
    </row>
    <row r="45144" spans="2:3" x14ac:dyDescent="0.3">
      <c r="B45144" s="1">
        <f t="shared" si="707"/>
        <v>45971.486111147606</v>
      </c>
      <c r="C45144">
        <v>0</v>
      </c>
    </row>
    <row r="45145" spans="2:3" x14ac:dyDescent="0.3">
      <c r="B45145" s="1">
        <f t="shared" si="707"/>
        <v>45971.493055592051</v>
      </c>
      <c r="C45145">
        <v>0</v>
      </c>
    </row>
    <row r="45146" spans="2:3" x14ac:dyDescent="0.3">
      <c r="B45146" s="1">
        <f t="shared" si="707"/>
        <v>45971.500000036496</v>
      </c>
      <c r="C45146">
        <v>0</v>
      </c>
    </row>
    <row r="45147" spans="2:3" x14ac:dyDescent="0.3">
      <c r="B45147" s="1">
        <f t="shared" si="707"/>
        <v>45971.506944480941</v>
      </c>
      <c r="C45147">
        <v>0</v>
      </c>
    </row>
    <row r="45148" spans="2:3" x14ac:dyDescent="0.3">
      <c r="B45148" s="1">
        <f t="shared" si="707"/>
        <v>45971.513888925387</v>
      </c>
      <c r="C45148">
        <v>0</v>
      </c>
    </row>
    <row r="45149" spans="2:3" x14ac:dyDescent="0.3">
      <c r="B45149" s="1">
        <f t="shared" si="707"/>
        <v>45971.520833369832</v>
      </c>
      <c r="C45149">
        <v>0</v>
      </c>
    </row>
    <row r="45150" spans="2:3" x14ac:dyDescent="0.3">
      <c r="B45150" s="1">
        <f t="shared" si="707"/>
        <v>45971.527777814277</v>
      </c>
      <c r="C45150">
        <v>0</v>
      </c>
    </row>
    <row r="45151" spans="2:3" x14ac:dyDescent="0.3">
      <c r="B45151" s="1">
        <f t="shared" si="707"/>
        <v>45971.534722258722</v>
      </c>
      <c r="C45151">
        <v>0</v>
      </c>
    </row>
    <row r="45152" spans="2:3" x14ac:dyDescent="0.3">
      <c r="B45152" s="1">
        <f t="shared" si="707"/>
        <v>45971.541666703168</v>
      </c>
      <c r="C45152">
        <v>0</v>
      </c>
    </row>
    <row r="45153" spans="2:3" x14ac:dyDescent="0.3">
      <c r="B45153" s="1">
        <f t="shared" si="707"/>
        <v>45971.548611147613</v>
      </c>
      <c r="C45153">
        <v>0</v>
      </c>
    </row>
    <row r="45154" spans="2:3" x14ac:dyDescent="0.3">
      <c r="B45154" s="1">
        <f t="shared" si="707"/>
        <v>45971.555555592058</v>
      </c>
      <c r="C45154">
        <v>0</v>
      </c>
    </row>
    <row r="45155" spans="2:3" x14ac:dyDescent="0.3">
      <c r="B45155" s="1">
        <f t="shared" si="707"/>
        <v>45971.562500036503</v>
      </c>
      <c r="C45155">
        <v>0</v>
      </c>
    </row>
    <row r="45156" spans="2:3" x14ac:dyDescent="0.3">
      <c r="B45156" s="1">
        <f t="shared" si="707"/>
        <v>45971.569444480949</v>
      </c>
      <c r="C45156">
        <v>0</v>
      </c>
    </row>
    <row r="45157" spans="2:3" x14ac:dyDescent="0.3">
      <c r="B45157" s="1">
        <f t="shared" si="707"/>
        <v>45971.576388925394</v>
      </c>
      <c r="C45157">
        <v>0</v>
      </c>
    </row>
    <row r="45158" spans="2:3" x14ac:dyDescent="0.3">
      <c r="B45158" s="1">
        <f t="shared" si="707"/>
        <v>45971.583333369839</v>
      </c>
      <c r="C45158">
        <v>0</v>
      </c>
    </row>
    <row r="45159" spans="2:3" x14ac:dyDescent="0.3">
      <c r="B45159" s="1">
        <f t="shared" si="707"/>
        <v>45971.590277814284</v>
      </c>
      <c r="C45159">
        <v>0</v>
      </c>
    </row>
    <row r="45160" spans="2:3" x14ac:dyDescent="0.3">
      <c r="B45160" s="1">
        <f t="shared" si="707"/>
        <v>45971.59722225873</v>
      </c>
      <c r="C45160">
        <v>0</v>
      </c>
    </row>
    <row r="45161" spans="2:3" x14ac:dyDescent="0.3">
      <c r="B45161" s="1">
        <f t="shared" si="707"/>
        <v>45971.604166703175</v>
      </c>
      <c r="C45161">
        <v>0</v>
      </c>
    </row>
    <row r="45162" spans="2:3" x14ac:dyDescent="0.3">
      <c r="B45162" s="1">
        <f t="shared" si="707"/>
        <v>45971.61111114762</v>
      </c>
      <c r="C45162">
        <v>0</v>
      </c>
    </row>
    <row r="45163" spans="2:3" x14ac:dyDescent="0.3">
      <c r="B45163" s="1">
        <f t="shared" si="707"/>
        <v>45971.618055592066</v>
      </c>
      <c r="C45163">
        <v>0</v>
      </c>
    </row>
    <row r="45164" spans="2:3" x14ac:dyDescent="0.3">
      <c r="B45164" s="1">
        <f t="shared" si="707"/>
        <v>45971.625000036511</v>
      </c>
      <c r="C45164">
        <v>0</v>
      </c>
    </row>
    <row r="45165" spans="2:3" x14ac:dyDescent="0.3">
      <c r="B45165" s="1">
        <f t="shared" si="707"/>
        <v>45971.631944480956</v>
      </c>
      <c r="C45165">
        <v>0</v>
      </c>
    </row>
    <row r="45166" spans="2:3" x14ac:dyDescent="0.3">
      <c r="B45166" s="1">
        <f t="shared" si="707"/>
        <v>45971.638888925401</v>
      </c>
      <c r="C45166">
        <v>0</v>
      </c>
    </row>
    <row r="45167" spans="2:3" x14ac:dyDescent="0.3">
      <c r="B45167" s="1">
        <f t="shared" si="707"/>
        <v>45971.645833369847</v>
      </c>
      <c r="C45167">
        <v>0</v>
      </c>
    </row>
    <row r="45168" spans="2:3" x14ac:dyDescent="0.3">
      <c r="B45168" s="1">
        <f t="shared" si="707"/>
        <v>45971.652777814292</v>
      </c>
      <c r="C45168">
        <v>0</v>
      </c>
    </row>
    <row r="45169" spans="2:3" x14ac:dyDescent="0.3">
      <c r="B45169" s="1">
        <f t="shared" si="707"/>
        <v>45971.659722258737</v>
      </c>
      <c r="C45169">
        <v>0</v>
      </c>
    </row>
    <row r="45170" spans="2:3" x14ac:dyDescent="0.3">
      <c r="B45170" s="1">
        <f t="shared" si="707"/>
        <v>45971.666666703182</v>
      </c>
      <c r="C45170">
        <v>0</v>
      </c>
    </row>
    <row r="45171" spans="2:3" x14ac:dyDescent="0.3">
      <c r="B45171" s="1">
        <f t="shared" si="707"/>
        <v>45971.673611147628</v>
      </c>
      <c r="C45171">
        <v>0</v>
      </c>
    </row>
    <row r="45172" spans="2:3" x14ac:dyDescent="0.3">
      <c r="B45172" s="1">
        <f t="shared" si="707"/>
        <v>45971.680555592073</v>
      </c>
      <c r="C45172">
        <v>0</v>
      </c>
    </row>
    <row r="45173" spans="2:3" x14ac:dyDescent="0.3">
      <c r="B45173" s="1">
        <f t="shared" si="707"/>
        <v>45971.687500036518</v>
      </c>
      <c r="C45173">
        <v>0</v>
      </c>
    </row>
    <row r="45174" spans="2:3" x14ac:dyDescent="0.3">
      <c r="B45174" s="1">
        <f t="shared" si="707"/>
        <v>45971.694444480963</v>
      </c>
      <c r="C45174">
        <v>0</v>
      </c>
    </row>
    <row r="45175" spans="2:3" x14ac:dyDescent="0.3">
      <c r="B45175" s="1">
        <f t="shared" si="707"/>
        <v>45971.701388925409</v>
      </c>
      <c r="C45175">
        <v>0</v>
      </c>
    </row>
    <row r="45176" spans="2:3" x14ac:dyDescent="0.3">
      <c r="B45176" s="1">
        <f t="shared" si="707"/>
        <v>45971.708333369854</v>
      </c>
      <c r="C45176">
        <v>0</v>
      </c>
    </row>
    <row r="45177" spans="2:3" x14ac:dyDescent="0.3">
      <c r="B45177" s="1">
        <f t="shared" si="707"/>
        <v>45971.715277814299</v>
      </c>
      <c r="C45177">
        <v>0</v>
      </c>
    </row>
    <row r="45178" spans="2:3" x14ac:dyDescent="0.3">
      <c r="B45178" s="1">
        <f t="shared" si="707"/>
        <v>45971.722222258744</v>
      </c>
      <c r="C45178">
        <v>0</v>
      </c>
    </row>
    <row r="45179" spans="2:3" x14ac:dyDescent="0.3">
      <c r="B45179" s="1">
        <f t="shared" si="707"/>
        <v>45971.72916670319</v>
      </c>
      <c r="C45179">
        <v>0</v>
      </c>
    </row>
    <row r="45180" spans="2:3" x14ac:dyDescent="0.3">
      <c r="B45180" s="1">
        <f t="shared" si="707"/>
        <v>45971.736111147635</v>
      </c>
      <c r="C45180">
        <v>0</v>
      </c>
    </row>
    <row r="45181" spans="2:3" x14ac:dyDescent="0.3">
      <c r="B45181" s="1">
        <f t="shared" si="707"/>
        <v>45971.74305559208</v>
      </c>
      <c r="C45181">
        <v>0</v>
      </c>
    </row>
    <row r="45182" spans="2:3" x14ac:dyDescent="0.3">
      <c r="B45182" s="1">
        <f t="shared" si="707"/>
        <v>45971.750000036525</v>
      </c>
      <c r="C45182">
        <v>0</v>
      </c>
    </row>
    <row r="45183" spans="2:3" x14ac:dyDescent="0.3">
      <c r="B45183" s="1">
        <f t="shared" si="707"/>
        <v>45971.756944480971</v>
      </c>
      <c r="C45183">
        <v>0</v>
      </c>
    </row>
    <row r="45184" spans="2:3" x14ac:dyDescent="0.3">
      <c r="B45184" s="1">
        <f t="shared" ref="B45184:B45247" si="708">B45183+(B45183-B45182)</f>
        <v>45971.763888925416</v>
      </c>
      <c r="C45184">
        <v>0</v>
      </c>
    </row>
    <row r="45185" spans="2:3" x14ac:dyDescent="0.3">
      <c r="B45185" s="1">
        <f t="shared" si="708"/>
        <v>45971.770833369861</v>
      </c>
      <c r="C45185">
        <v>0</v>
      </c>
    </row>
    <row r="45186" spans="2:3" x14ac:dyDescent="0.3">
      <c r="B45186" s="1">
        <f t="shared" si="708"/>
        <v>45971.777777814306</v>
      </c>
      <c r="C45186">
        <v>0</v>
      </c>
    </row>
    <row r="45187" spans="2:3" x14ac:dyDescent="0.3">
      <c r="B45187" s="1">
        <f t="shared" si="708"/>
        <v>45971.784722258752</v>
      </c>
      <c r="C45187">
        <v>0</v>
      </c>
    </row>
    <row r="45188" spans="2:3" x14ac:dyDescent="0.3">
      <c r="B45188" s="1">
        <f t="shared" si="708"/>
        <v>45971.791666703197</v>
      </c>
      <c r="C45188">
        <v>0</v>
      </c>
    </row>
    <row r="45189" spans="2:3" x14ac:dyDescent="0.3">
      <c r="B45189" s="1">
        <f t="shared" si="708"/>
        <v>45971.798611147642</v>
      </c>
      <c r="C45189">
        <v>0</v>
      </c>
    </row>
    <row r="45190" spans="2:3" x14ac:dyDescent="0.3">
      <c r="B45190" s="1">
        <f t="shared" si="708"/>
        <v>45971.805555592087</v>
      </c>
      <c r="C45190">
        <v>0</v>
      </c>
    </row>
    <row r="45191" spans="2:3" x14ac:dyDescent="0.3">
      <c r="B45191" s="1">
        <f t="shared" si="708"/>
        <v>45971.812500036533</v>
      </c>
      <c r="C45191">
        <v>0</v>
      </c>
    </row>
    <row r="45192" spans="2:3" x14ac:dyDescent="0.3">
      <c r="B45192" s="1">
        <f t="shared" si="708"/>
        <v>45971.819444480978</v>
      </c>
      <c r="C45192">
        <v>0</v>
      </c>
    </row>
    <row r="45193" spans="2:3" x14ac:dyDescent="0.3">
      <c r="B45193" s="1">
        <f t="shared" si="708"/>
        <v>45971.826388925423</v>
      </c>
      <c r="C45193">
        <v>0</v>
      </c>
    </row>
    <row r="45194" spans="2:3" x14ac:dyDescent="0.3">
      <c r="B45194" s="1">
        <f t="shared" si="708"/>
        <v>45971.833333369868</v>
      </c>
      <c r="C45194">
        <v>0</v>
      </c>
    </row>
    <row r="45195" spans="2:3" x14ac:dyDescent="0.3">
      <c r="B45195" s="1">
        <f t="shared" si="708"/>
        <v>45971.840277814314</v>
      </c>
      <c r="C45195">
        <v>0</v>
      </c>
    </row>
    <row r="45196" spans="2:3" x14ac:dyDescent="0.3">
      <c r="B45196" s="1">
        <f t="shared" si="708"/>
        <v>45971.847222258759</v>
      </c>
      <c r="C45196">
        <v>0</v>
      </c>
    </row>
    <row r="45197" spans="2:3" x14ac:dyDescent="0.3">
      <c r="B45197" s="1">
        <f t="shared" si="708"/>
        <v>45971.854166703204</v>
      </c>
      <c r="C45197">
        <v>0</v>
      </c>
    </row>
    <row r="45198" spans="2:3" x14ac:dyDescent="0.3">
      <c r="B45198" s="1">
        <f t="shared" si="708"/>
        <v>45971.861111147649</v>
      </c>
      <c r="C45198">
        <v>0</v>
      </c>
    </row>
    <row r="45199" spans="2:3" x14ac:dyDescent="0.3">
      <c r="B45199" s="1">
        <f t="shared" si="708"/>
        <v>45971.868055592095</v>
      </c>
      <c r="C45199">
        <v>0</v>
      </c>
    </row>
    <row r="45200" spans="2:3" x14ac:dyDescent="0.3">
      <c r="B45200" s="1">
        <f t="shared" si="708"/>
        <v>45971.87500003654</v>
      </c>
      <c r="C45200">
        <v>0</v>
      </c>
    </row>
    <row r="45201" spans="2:3" x14ac:dyDescent="0.3">
      <c r="B45201" s="1">
        <f t="shared" si="708"/>
        <v>45971.881944480985</v>
      </c>
      <c r="C45201">
        <v>0</v>
      </c>
    </row>
    <row r="45202" spans="2:3" x14ac:dyDescent="0.3">
      <c r="B45202" s="1">
        <f t="shared" si="708"/>
        <v>45971.88888892543</v>
      </c>
      <c r="C45202">
        <v>0</v>
      </c>
    </row>
    <row r="45203" spans="2:3" x14ac:dyDescent="0.3">
      <c r="B45203" s="1">
        <f t="shared" si="708"/>
        <v>45971.895833369876</v>
      </c>
      <c r="C45203">
        <v>0</v>
      </c>
    </row>
    <row r="45204" spans="2:3" x14ac:dyDescent="0.3">
      <c r="B45204" s="1">
        <f t="shared" si="708"/>
        <v>45971.902777814321</v>
      </c>
      <c r="C45204">
        <v>0</v>
      </c>
    </row>
    <row r="45205" spans="2:3" x14ac:dyDescent="0.3">
      <c r="B45205" s="1">
        <f t="shared" si="708"/>
        <v>45971.909722258766</v>
      </c>
      <c r="C45205">
        <v>0</v>
      </c>
    </row>
    <row r="45206" spans="2:3" x14ac:dyDescent="0.3">
      <c r="B45206" s="1">
        <f t="shared" si="708"/>
        <v>45971.916666703211</v>
      </c>
      <c r="C45206">
        <v>0</v>
      </c>
    </row>
    <row r="45207" spans="2:3" x14ac:dyDescent="0.3">
      <c r="B45207" s="1">
        <f t="shared" si="708"/>
        <v>45971.923611147657</v>
      </c>
      <c r="C45207">
        <v>0</v>
      </c>
    </row>
    <row r="45208" spans="2:3" x14ac:dyDescent="0.3">
      <c r="B45208" s="1">
        <f t="shared" si="708"/>
        <v>45971.930555592102</v>
      </c>
      <c r="C45208">
        <v>0</v>
      </c>
    </row>
    <row r="45209" spans="2:3" x14ac:dyDescent="0.3">
      <c r="B45209" s="1">
        <f t="shared" si="708"/>
        <v>45971.937500036547</v>
      </c>
      <c r="C45209">
        <v>0</v>
      </c>
    </row>
    <row r="45210" spans="2:3" x14ac:dyDescent="0.3">
      <c r="B45210" s="1">
        <f t="shared" si="708"/>
        <v>45971.944444480992</v>
      </c>
      <c r="C45210">
        <v>0</v>
      </c>
    </row>
    <row r="45211" spans="2:3" x14ac:dyDescent="0.3">
      <c r="B45211" s="1">
        <f t="shared" si="708"/>
        <v>45971.951388925438</v>
      </c>
      <c r="C45211">
        <v>0</v>
      </c>
    </row>
    <row r="45212" spans="2:3" x14ac:dyDescent="0.3">
      <c r="B45212" s="1">
        <f t="shared" si="708"/>
        <v>45971.958333369883</v>
      </c>
      <c r="C45212">
        <v>0</v>
      </c>
    </row>
    <row r="45213" spans="2:3" x14ac:dyDescent="0.3">
      <c r="B45213" s="1">
        <f t="shared" si="708"/>
        <v>45971.965277814328</v>
      </c>
      <c r="C45213">
        <v>0</v>
      </c>
    </row>
    <row r="45214" spans="2:3" x14ac:dyDescent="0.3">
      <c r="B45214" s="1">
        <f t="shared" si="708"/>
        <v>45971.972222258773</v>
      </c>
      <c r="C45214">
        <v>0</v>
      </c>
    </row>
    <row r="45215" spans="2:3" x14ac:dyDescent="0.3">
      <c r="B45215" s="1">
        <f t="shared" si="708"/>
        <v>45971.979166703219</v>
      </c>
      <c r="C45215">
        <v>0</v>
      </c>
    </row>
    <row r="45216" spans="2:3" x14ac:dyDescent="0.3">
      <c r="B45216" s="1">
        <f t="shared" si="708"/>
        <v>45971.986111147664</v>
      </c>
      <c r="C45216">
        <v>0</v>
      </c>
    </row>
    <row r="45217" spans="2:3" x14ac:dyDescent="0.3">
      <c r="B45217" s="1">
        <f t="shared" si="708"/>
        <v>45971.993055592109</v>
      </c>
      <c r="C45217">
        <v>0</v>
      </c>
    </row>
    <row r="45218" spans="2:3" x14ac:dyDescent="0.3">
      <c r="B45218" s="1">
        <f t="shared" si="708"/>
        <v>45972.000000036554</v>
      </c>
      <c r="C45218">
        <v>0</v>
      </c>
    </row>
    <row r="45219" spans="2:3" x14ac:dyDescent="0.3">
      <c r="B45219" s="1">
        <f t="shared" si="708"/>
        <v>45972.006944481</v>
      </c>
      <c r="C45219">
        <v>0</v>
      </c>
    </row>
    <row r="45220" spans="2:3" x14ac:dyDescent="0.3">
      <c r="B45220" s="1">
        <f t="shared" si="708"/>
        <v>45972.013888925445</v>
      </c>
      <c r="C45220">
        <v>0</v>
      </c>
    </row>
    <row r="45221" spans="2:3" x14ac:dyDescent="0.3">
      <c r="B45221" s="1">
        <f t="shared" si="708"/>
        <v>45972.02083336989</v>
      </c>
      <c r="C45221">
        <v>0</v>
      </c>
    </row>
    <row r="45222" spans="2:3" x14ac:dyDescent="0.3">
      <c r="B45222" s="1">
        <f t="shared" si="708"/>
        <v>45972.027777814335</v>
      </c>
      <c r="C45222">
        <v>0</v>
      </c>
    </row>
    <row r="45223" spans="2:3" x14ac:dyDescent="0.3">
      <c r="B45223" s="1">
        <f t="shared" si="708"/>
        <v>45972.034722258781</v>
      </c>
      <c r="C45223">
        <v>0</v>
      </c>
    </row>
    <row r="45224" spans="2:3" x14ac:dyDescent="0.3">
      <c r="B45224" s="1">
        <f t="shared" si="708"/>
        <v>45972.041666703226</v>
      </c>
      <c r="C45224">
        <v>0</v>
      </c>
    </row>
    <row r="45225" spans="2:3" x14ac:dyDescent="0.3">
      <c r="B45225" s="1">
        <f t="shared" si="708"/>
        <v>45972.048611147671</v>
      </c>
      <c r="C45225">
        <v>0</v>
      </c>
    </row>
    <row r="45226" spans="2:3" x14ac:dyDescent="0.3">
      <c r="B45226" s="1">
        <f t="shared" si="708"/>
        <v>45972.055555592116</v>
      </c>
      <c r="C45226">
        <v>0</v>
      </c>
    </row>
    <row r="45227" spans="2:3" x14ac:dyDescent="0.3">
      <c r="B45227" s="1">
        <f t="shared" si="708"/>
        <v>45972.062500036562</v>
      </c>
      <c r="C45227">
        <v>0</v>
      </c>
    </row>
    <row r="45228" spans="2:3" x14ac:dyDescent="0.3">
      <c r="B45228" s="1">
        <f t="shared" si="708"/>
        <v>45972.069444481007</v>
      </c>
      <c r="C45228">
        <v>0</v>
      </c>
    </row>
    <row r="45229" spans="2:3" x14ac:dyDescent="0.3">
      <c r="B45229" s="1">
        <f t="shared" si="708"/>
        <v>45972.076388925452</v>
      </c>
      <c r="C45229">
        <v>0</v>
      </c>
    </row>
    <row r="45230" spans="2:3" x14ac:dyDescent="0.3">
      <c r="B45230" s="1">
        <f t="shared" si="708"/>
        <v>45972.083333369897</v>
      </c>
      <c r="C45230">
        <v>0</v>
      </c>
    </row>
    <row r="45231" spans="2:3" x14ac:dyDescent="0.3">
      <c r="B45231" s="1">
        <f t="shared" si="708"/>
        <v>45972.090277814343</v>
      </c>
      <c r="C45231">
        <v>0</v>
      </c>
    </row>
    <row r="45232" spans="2:3" x14ac:dyDescent="0.3">
      <c r="B45232" s="1">
        <f t="shared" si="708"/>
        <v>45972.097222258788</v>
      </c>
      <c r="C45232">
        <v>0</v>
      </c>
    </row>
    <row r="45233" spans="2:3" x14ac:dyDescent="0.3">
      <c r="B45233" s="1">
        <f t="shared" si="708"/>
        <v>45972.104166703233</v>
      </c>
      <c r="C45233">
        <v>0</v>
      </c>
    </row>
    <row r="45234" spans="2:3" x14ac:dyDescent="0.3">
      <c r="B45234" s="1">
        <f t="shared" si="708"/>
        <v>45972.111111147678</v>
      </c>
      <c r="C45234">
        <v>0</v>
      </c>
    </row>
    <row r="45235" spans="2:3" x14ac:dyDescent="0.3">
      <c r="B45235" s="1">
        <f t="shared" si="708"/>
        <v>45972.118055592124</v>
      </c>
      <c r="C45235">
        <v>0</v>
      </c>
    </row>
    <row r="45236" spans="2:3" x14ac:dyDescent="0.3">
      <c r="B45236" s="1">
        <f t="shared" si="708"/>
        <v>45972.125000036569</v>
      </c>
      <c r="C45236">
        <v>0</v>
      </c>
    </row>
    <row r="45237" spans="2:3" x14ac:dyDescent="0.3">
      <c r="B45237" s="1">
        <f t="shared" si="708"/>
        <v>45972.131944481014</v>
      </c>
      <c r="C45237">
        <v>0</v>
      </c>
    </row>
    <row r="45238" spans="2:3" x14ac:dyDescent="0.3">
      <c r="B45238" s="1">
        <f t="shared" si="708"/>
        <v>45972.138888925459</v>
      </c>
      <c r="C45238">
        <v>0</v>
      </c>
    </row>
    <row r="45239" spans="2:3" x14ac:dyDescent="0.3">
      <c r="B45239" s="1">
        <f t="shared" si="708"/>
        <v>45972.145833369905</v>
      </c>
      <c r="C45239">
        <v>0</v>
      </c>
    </row>
    <row r="45240" spans="2:3" x14ac:dyDescent="0.3">
      <c r="B45240" s="1">
        <f t="shared" si="708"/>
        <v>45972.15277781435</v>
      </c>
      <c r="C45240">
        <v>0</v>
      </c>
    </row>
    <row r="45241" spans="2:3" x14ac:dyDescent="0.3">
      <c r="B45241" s="1">
        <f t="shared" si="708"/>
        <v>45972.159722258795</v>
      </c>
      <c r="C45241">
        <v>0</v>
      </c>
    </row>
    <row r="45242" spans="2:3" x14ac:dyDescent="0.3">
      <c r="B45242" s="1">
        <f t="shared" si="708"/>
        <v>45972.16666670324</v>
      </c>
      <c r="C45242">
        <v>0</v>
      </c>
    </row>
    <row r="45243" spans="2:3" x14ac:dyDescent="0.3">
      <c r="B45243" s="1">
        <f t="shared" si="708"/>
        <v>45972.173611147686</v>
      </c>
      <c r="C45243">
        <v>0</v>
      </c>
    </row>
    <row r="45244" spans="2:3" x14ac:dyDescent="0.3">
      <c r="B45244" s="1">
        <f t="shared" si="708"/>
        <v>45972.180555592131</v>
      </c>
      <c r="C45244">
        <v>0</v>
      </c>
    </row>
    <row r="45245" spans="2:3" x14ac:dyDescent="0.3">
      <c r="B45245" s="1">
        <f t="shared" si="708"/>
        <v>45972.187500036576</v>
      </c>
      <c r="C45245">
        <v>0</v>
      </c>
    </row>
    <row r="45246" spans="2:3" x14ac:dyDescent="0.3">
      <c r="B45246" s="1">
        <f t="shared" si="708"/>
        <v>45972.194444481021</v>
      </c>
      <c r="C45246">
        <v>0</v>
      </c>
    </row>
    <row r="45247" spans="2:3" x14ac:dyDescent="0.3">
      <c r="B45247" s="1">
        <f t="shared" si="708"/>
        <v>45972.201388925467</v>
      </c>
      <c r="C45247">
        <v>0</v>
      </c>
    </row>
    <row r="45248" spans="2:3" x14ac:dyDescent="0.3">
      <c r="B45248" s="1">
        <f t="shared" ref="B45248:B45311" si="709">B45247+(B45247-B45246)</f>
        <v>45972.208333369912</v>
      </c>
      <c r="C45248">
        <v>0</v>
      </c>
    </row>
    <row r="45249" spans="2:3" x14ac:dyDescent="0.3">
      <c r="B45249" s="1">
        <f t="shared" si="709"/>
        <v>45972.215277814357</v>
      </c>
      <c r="C45249">
        <v>0</v>
      </c>
    </row>
    <row r="45250" spans="2:3" x14ac:dyDescent="0.3">
      <c r="B45250" s="1">
        <f t="shared" si="709"/>
        <v>45972.222222258803</v>
      </c>
      <c r="C45250">
        <v>0</v>
      </c>
    </row>
    <row r="45251" spans="2:3" x14ac:dyDescent="0.3">
      <c r="B45251" s="1">
        <f t="shared" si="709"/>
        <v>45972.229166703248</v>
      </c>
      <c r="C45251">
        <v>0</v>
      </c>
    </row>
    <row r="45252" spans="2:3" x14ac:dyDescent="0.3">
      <c r="B45252" s="1">
        <f t="shared" si="709"/>
        <v>45972.236111147693</v>
      </c>
      <c r="C45252">
        <v>0</v>
      </c>
    </row>
    <row r="45253" spans="2:3" x14ac:dyDescent="0.3">
      <c r="B45253" s="1">
        <f t="shared" si="709"/>
        <v>45972.243055592138</v>
      </c>
      <c r="C45253">
        <v>0</v>
      </c>
    </row>
    <row r="45254" spans="2:3" x14ac:dyDescent="0.3">
      <c r="B45254" s="1">
        <f t="shared" si="709"/>
        <v>45972.250000036584</v>
      </c>
      <c r="C45254">
        <v>0</v>
      </c>
    </row>
    <row r="45255" spans="2:3" x14ac:dyDescent="0.3">
      <c r="B45255" s="1">
        <f t="shared" si="709"/>
        <v>45972.256944481029</v>
      </c>
      <c r="C45255">
        <v>0</v>
      </c>
    </row>
    <row r="45256" spans="2:3" x14ac:dyDescent="0.3">
      <c r="B45256" s="1">
        <f t="shared" si="709"/>
        <v>45972.263888925474</v>
      </c>
      <c r="C45256">
        <v>0</v>
      </c>
    </row>
    <row r="45257" spans="2:3" x14ac:dyDescent="0.3">
      <c r="B45257" s="1">
        <f t="shared" si="709"/>
        <v>45972.270833369919</v>
      </c>
      <c r="C45257">
        <v>0</v>
      </c>
    </row>
    <row r="45258" spans="2:3" x14ac:dyDescent="0.3">
      <c r="B45258" s="1">
        <f t="shared" si="709"/>
        <v>45972.277777814365</v>
      </c>
      <c r="C45258">
        <v>0</v>
      </c>
    </row>
    <row r="45259" spans="2:3" x14ac:dyDescent="0.3">
      <c r="B45259" s="1">
        <f t="shared" si="709"/>
        <v>45972.28472225881</v>
      </c>
      <c r="C45259">
        <v>0</v>
      </c>
    </row>
    <row r="45260" spans="2:3" x14ac:dyDescent="0.3">
      <c r="B45260" s="1">
        <f t="shared" si="709"/>
        <v>45972.291666703255</v>
      </c>
      <c r="C45260">
        <v>0</v>
      </c>
    </row>
    <row r="45261" spans="2:3" x14ac:dyDescent="0.3">
      <c r="B45261" s="1">
        <f t="shared" si="709"/>
        <v>45972.2986111477</v>
      </c>
      <c r="C45261">
        <v>0</v>
      </c>
    </row>
    <row r="45262" spans="2:3" x14ac:dyDescent="0.3">
      <c r="B45262" s="1">
        <f t="shared" si="709"/>
        <v>45972.305555592146</v>
      </c>
      <c r="C45262">
        <v>0</v>
      </c>
    </row>
    <row r="45263" spans="2:3" x14ac:dyDescent="0.3">
      <c r="B45263" s="1">
        <f t="shared" si="709"/>
        <v>45972.312500036591</v>
      </c>
      <c r="C45263">
        <v>0</v>
      </c>
    </row>
    <row r="45264" spans="2:3" x14ac:dyDescent="0.3">
      <c r="B45264" s="1">
        <f t="shared" si="709"/>
        <v>45972.319444481036</v>
      </c>
      <c r="C45264">
        <v>0</v>
      </c>
    </row>
    <row r="45265" spans="2:3" x14ac:dyDescent="0.3">
      <c r="B45265" s="1">
        <f t="shared" si="709"/>
        <v>45972.326388925481</v>
      </c>
      <c r="C45265">
        <v>0</v>
      </c>
    </row>
    <row r="45266" spans="2:3" x14ac:dyDescent="0.3">
      <c r="B45266" s="1">
        <f t="shared" si="709"/>
        <v>45972.333333369927</v>
      </c>
      <c r="C45266">
        <v>0</v>
      </c>
    </row>
    <row r="45267" spans="2:3" x14ac:dyDescent="0.3">
      <c r="B45267" s="1">
        <f t="shared" si="709"/>
        <v>45972.340277814372</v>
      </c>
      <c r="C45267">
        <v>0</v>
      </c>
    </row>
    <row r="45268" spans="2:3" x14ac:dyDescent="0.3">
      <c r="B45268" s="1">
        <f t="shared" si="709"/>
        <v>45972.347222258817</v>
      </c>
      <c r="C45268">
        <v>0</v>
      </c>
    </row>
    <row r="45269" spans="2:3" x14ac:dyDescent="0.3">
      <c r="B45269" s="1">
        <f t="shared" si="709"/>
        <v>45972.354166703262</v>
      </c>
      <c r="C45269">
        <v>0</v>
      </c>
    </row>
    <row r="45270" spans="2:3" x14ac:dyDescent="0.3">
      <c r="B45270" s="1">
        <f t="shared" si="709"/>
        <v>45972.361111147708</v>
      </c>
      <c r="C45270">
        <v>0</v>
      </c>
    </row>
    <row r="45271" spans="2:3" x14ac:dyDescent="0.3">
      <c r="B45271" s="1">
        <f t="shared" si="709"/>
        <v>45972.368055592153</v>
      </c>
      <c r="C45271">
        <v>0</v>
      </c>
    </row>
    <row r="45272" spans="2:3" x14ac:dyDescent="0.3">
      <c r="B45272" s="1">
        <f t="shared" si="709"/>
        <v>45972.375000036598</v>
      </c>
      <c r="C45272">
        <v>0</v>
      </c>
    </row>
    <row r="45273" spans="2:3" x14ac:dyDescent="0.3">
      <c r="B45273" s="1">
        <f t="shared" si="709"/>
        <v>45972.381944481043</v>
      </c>
      <c r="C45273">
        <v>0</v>
      </c>
    </row>
    <row r="45274" spans="2:3" x14ac:dyDescent="0.3">
      <c r="B45274" s="1">
        <f t="shared" si="709"/>
        <v>45972.388888925489</v>
      </c>
      <c r="C45274">
        <v>0</v>
      </c>
    </row>
    <row r="45275" spans="2:3" x14ac:dyDescent="0.3">
      <c r="B45275" s="1">
        <f t="shared" si="709"/>
        <v>45972.395833369934</v>
      </c>
      <c r="C45275">
        <v>0</v>
      </c>
    </row>
    <row r="45276" spans="2:3" x14ac:dyDescent="0.3">
      <c r="B45276" s="1">
        <f t="shared" si="709"/>
        <v>45972.402777814379</v>
      </c>
      <c r="C45276">
        <v>0</v>
      </c>
    </row>
    <row r="45277" spans="2:3" x14ac:dyDescent="0.3">
      <c r="B45277" s="1">
        <f t="shared" si="709"/>
        <v>45972.409722258824</v>
      </c>
      <c r="C45277">
        <v>0</v>
      </c>
    </row>
    <row r="45278" spans="2:3" x14ac:dyDescent="0.3">
      <c r="B45278" s="1">
        <f t="shared" si="709"/>
        <v>45972.41666670327</v>
      </c>
      <c r="C45278">
        <v>0</v>
      </c>
    </row>
    <row r="45279" spans="2:3" x14ac:dyDescent="0.3">
      <c r="B45279" s="1">
        <f t="shared" si="709"/>
        <v>45972.423611147715</v>
      </c>
      <c r="C45279">
        <v>0</v>
      </c>
    </row>
    <row r="45280" spans="2:3" x14ac:dyDescent="0.3">
      <c r="B45280" s="1">
        <f t="shared" si="709"/>
        <v>45972.43055559216</v>
      </c>
      <c r="C45280">
        <v>0</v>
      </c>
    </row>
    <row r="45281" spans="2:3" x14ac:dyDescent="0.3">
      <c r="B45281" s="1">
        <f t="shared" si="709"/>
        <v>45972.437500036605</v>
      </c>
      <c r="C45281">
        <v>0</v>
      </c>
    </row>
    <row r="45282" spans="2:3" x14ac:dyDescent="0.3">
      <c r="B45282" s="1">
        <f t="shared" si="709"/>
        <v>45972.444444481051</v>
      </c>
      <c r="C45282">
        <v>0</v>
      </c>
    </row>
    <row r="45283" spans="2:3" x14ac:dyDescent="0.3">
      <c r="B45283" s="1">
        <f t="shared" si="709"/>
        <v>45972.451388925496</v>
      </c>
      <c r="C45283">
        <v>0</v>
      </c>
    </row>
    <row r="45284" spans="2:3" x14ac:dyDescent="0.3">
      <c r="B45284" s="1">
        <f t="shared" si="709"/>
        <v>45972.458333369941</v>
      </c>
      <c r="C45284">
        <v>0</v>
      </c>
    </row>
    <row r="45285" spans="2:3" x14ac:dyDescent="0.3">
      <c r="B45285" s="1">
        <f t="shared" si="709"/>
        <v>45972.465277814386</v>
      </c>
      <c r="C45285">
        <v>0</v>
      </c>
    </row>
    <row r="45286" spans="2:3" x14ac:dyDescent="0.3">
      <c r="B45286" s="1">
        <f t="shared" si="709"/>
        <v>45972.472222258832</v>
      </c>
      <c r="C45286">
        <v>0</v>
      </c>
    </row>
    <row r="45287" spans="2:3" x14ac:dyDescent="0.3">
      <c r="B45287" s="1">
        <f t="shared" si="709"/>
        <v>45972.479166703277</v>
      </c>
      <c r="C45287">
        <v>0</v>
      </c>
    </row>
    <row r="45288" spans="2:3" x14ac:dyDescent="0.3">
      <c r="B45288" s="1">
        <f t="shared" si="709"/>
        <v>45972.486111147722</v>
      </c>
      <c r="C45288">
        <v>0</v>
      </c>
    </row>
    <row r="45289" spans="2:3" x14ac:dyDescent="0.3">
      <c r="B45289" s="1">
        <f t="shared" si="709"/>
        <v>45972.493055592167</v>
      </c>
      <c r="C45289">
        <v>0</v>
      </c>
    </row>
    <row r="45290" spans="2:3" x14ac:dyDescent="0.3">
      <c r="B45290" s="1">
        <f t="shared" si="709"/>
        <v>45972.500000036613</v>
      </c>
      <c r="C45290">
        <v>0</v>
      </c>
    </row>
    <row r="45291" spans="2:3" x14ac:dyDescent="0.3">
      <c r="B45291" s="1">
        <f t="shared" si="709"/>
        <v>45972.506944481058</v>
      </c>
      <c r="C45291">
        <v>0</v>
      </c>
    </row>
    <row r="45292" spans="2:3" x14ac:dyDescent="0.3">
      <c r="B45292" s="1">
        <f t="shared" si="709"/>
        <v>45972.513888925503</v>
      </c>
      <c r="C45292">
        <v>0</v>
      </c>
    </row>
    <row r="45293" spans="2:3" x14ac:dyDescent="0.3">
      <c r="B45293" s="1">
        <f t="shared" si="709"/>
        <v>45972.520833369948</v>
      </c>
      <c r="C45293">
        <v>0</v>
      </c>
    </row>
    <row r="45294" spans="2:3" x14ac:dyDescent="0.3">
      <c r="B45294" s="1">
        <f t="shared" si="709"/>
        <v>45972.527777814394</v>
      </c>
      <c r="C45294">
        <v>0</v>
      </c>
    </row>
    <row r="45295" spans="2:3" x14ac:dyDescent="0.3">
      <c r="B45295" s="1">
        <f t="shared" si="709"/>
        <v>45972.534722258839</v>
      </c>
      <c r="C45295">
        <v>0</v>
      </c>
    </row>
    <row r="45296" spans="2:3" x14ac:dyDescent="0.3">
      <c r="B45296" s="1">
        <f t="shared" si="709"/>
        <v>45972.541666703284</v>
      </c>
      <c r="C45296">
        <v>0</v>
      </c>
    </row>
    <row r="45297" spans="2:3" x14ac:dyDescent="0.3">
      <c r="B45297" s="1">
        <f t="shared" si="709"/>
        <v>45972.548611147729</v>
      </c>
      <c r="C45297">
        <v>0</v>
      </c>
    </row>
    <row r="45298" spans="2:3" x14ac:dyDescent="0.3">
      <c r="B45298" s="1">
        <f t="shared" si="709"/>
        <v>45972.555555592175</v>
      </c>
      <c r="C45298">
        <v>0</v>
      </c>
    </row>
    <row r="45299" spans="2:3" x14ac:dyDescent="0.3">
      <c r="B45299" s="1">
        <f t="shared" si="709"/>
        <v>45972.56250003662</v>
      </c>
      <c r="C45299">
        <v>0</v>
      </c>
    </row>
    <row r="45300" spans="2:3" x14ac:dyDescent="0.3">
      <c r="B45300" s="1">
        <f t="shared" si="709"/>
        <v>45972.569444481065</v>
      </c>
      <c r="C45300">
        <v>0</v>
      </c>
    </row>
    <row r="45301" spans="2:3" x14ac:dyDescent="0.3">
      <c r="B45301" s="1">
        <f t="shared" si="709"/>
        <v>45972.57638892551</v>
      </c>
      <c r="C45301">
        <v>0</v>
      </c>
    </row>
    <row r="45302" spans="2:3" x14ac:dyDescent="0.3">
      <c r="B45302" s="1">
        <f t="shared" si="709"/>
        <v>45972.583333369956</v>
      </c>
      <c r="C45302">
        <v>0</v>
      </c>
    </row>
    <row r="45303" spans="2:3" x14ac:dyDescent="0.3">
      <c r="B45303" s="1">
        <f t="shared" si="709"/>
        <v>45972.590277814401</v>
      </c>
      <c r="C45303">
        <v>0</v>
      </c>
    </row>
    <row r="45304" spans="2:3" x14ac:dyDescent="0.3">
      <c r="B45304" s="1">
        <f t="shared" si="709"/>
        <v>45972.597222258846</v>
      </c>
      <c r="C45304">
        <v>0</v>
      </c>
    </row>
    <row r="45305" spans="2:3" x14ac:dyDescent="0.3">
      <c r="B45305" s="1">
        <f t="shared" si="709"/>
        <v>45972.604166703291</v>
      </c>
      <c r="C45305">
        <v>0</v>
      </c>
    </row>
    <row r="45306" spans="2:3" x14ac:dyDescent="0.3">
      <c r="B45306" s="1">
        <f t="shared" si="709"/>
        <v>45972.611111147737</v>
      </c>
      <c r="C45306">
        <v>0</v>
      </c>
    </row>
    <row r="45307" spans="2:3" x14ac:dyDescent="0.3">
      <c r="B45307" s="1">
        <f t="shared" si="709"/>
        <v>45972.618055592182</v>
      </c>
      <c r="C45307">
        <v>0</v>
      </c>
    </row>
    <row r="45308" spans="2:3" x14ac:dyDescent="0.3">
      <c r="B45308" s="1">
        <f t="shared" si="709"/>
        <v>45972.625000036627</v>
      </c>
      <c r="C45308">
        <v>0</v>
      </c>
    </row>
    <row r="45309" spans="2:3" x14ac:dyDescent="0.3">
      <c r="B45309" s="1">
        <f t="shared" si="709"/>
        <v>45972.631944481072</v>
      </c>
      <c r="C45309">
        <v>0</v>
      </c>
    </row>
    <row r="45310" spans="2:3" x14ac:dyDescent="0.3">
      <c r="B45310" s="1">
        <f t="shared" si="709"/>
        <v>45972.638888925518</v>
      </c>
      <c r="C45310">
        <v>0</v>
      </c>
    </row>
    <row r="45311" spans="2:3" x14ac:dyDescent="0.3">
      <c r="B45311" s="1">
        <f t="shared" si="709"/>
        <v>45972.645833369963</v>
      </c>
      <c r="C45311">
        <v>0</v>
      </c>
    </row>
    <row r="45312" spans="2:3" x14ac:dyDescent="0.3">
      <c r="B45312" s="1">
        <f t="shared" ref="B45312:B45375" si="710">B45311+(B45311-B45310)</f>
        <v>45972.652777814408</v>
      </c>
      <c r="C45312">
        <v>0</v>
      </c>
    </row>
    <row r="45313" spans="2:3" x14ac:dyDescent="0.3">
      <c r="B45313" s="1">
        <f t="shared" si="710"/>
        <v>45972.659722258853</v>
      </c>
      <c r="C45313">
        <v>0</v>
      </c>
    </row>
    <row r="45314" spans="2:3" x14ac:dyDescent="0.3">
      <c r="B45314" s="1">
        <f t="shared" si="710"/>
        <v>45972.666666703299</v>
      </c>
      <c r="C45314">
        <v>0</v>
      </c>
    </row>
    <row r="45315" spans="2:3" x14ac:dyDescent="0.3">
      <c r="B45315" s="1">
        <f t="shared" si="710"/>
        <v>45972.673611147744</v>
      </c>
      <c r="C45315">
        <v>0</v>
      </c>
    </row>
    <row r="45316" spans="2:3" x14ac:dyDescent="0.3">
      <c r="B45316" s="1">
        <f t="shared" si="710"/>
        <v>45972.680555592189</v>
      </c>
      <c r="C45316">
        <v>0</v>
      </c>
    </row>
    <row r="45317" spans="2:3" x14ac:dyDescent="0.3">
      <c r="B45317" s="1">
        <f t="shared" si="710"/>
        <v>45972.687500036634</v>
      </c>
      <c r="C45317">
        <v>0</v>
      </c>
    </row>
    <row r="45318" spans="2:3" x14ac:dyDescent="0.3">
      <c r="B45318" s="1">
        <f t="shared" si="710"/>
        <v>45972.69444448108</v>
      </c>
      <c r="C45318">
        <v>0</v>
      </c>
    </row>
    <row r="45319" spans="2:3" x14ac:dyDescent="0.3">
      <c r="B45319" s="1">
        <f t="shared" si="710"/>
        <v>45972.701388925525</v>
      </c>
      <c r="C45319">
        <v>0</v>
      </c>
    </row>
    <row r="45320" spans="2:3" x14ac:dyDescent="0.3">
      <c r="B45320" s="1">
        <f t="shared" si="710"/>
        <v>45972.70833336997</v>
      </c>
      <c r="C45320">
        <v>0</v>
      </c>
    </row>
    <row r="45321" spans="2:3" x14ac:dyDescent="0.3">
      <c r="B45321" s="1">
        <f t="shared" si="710"/>
        <v>45972.715277814415</v>
      </c>
      <c r="C45321">
        <v>0</v>
      </c>
    </row>
    <row r="45322" spans="2:3" x14ac:dyDescent="0.3">
      <c r="B45322" s="1">
        <f t="shared" si="710"/>
        <v>45972.722222258861</v>
      </c>
      <c r="C45322">
        <v>0</v>
      </c>
    </row>
    <row r="45323" spans="2:3" x14ac:dyDescent="0.3">
      <c r="B45323" s="1">
        <f t="shared" si="710"/>
        <v>45972.729166703306</v>
      </c>
      <c r="C45323">
        <v>0</v>
      </c>
    </row>
    <row r="45324" spans="2:3" x14ac:dyDescent="0.3">
      <c r="B45324" s="1">
        <f t="shared" si="710"/>
        <v>45972.736111147751</v>
      </c>
      <c r="C45324">
        <v>0</v>
      </c>
    </row>
    <row r="45325" spans="2:3" x14ac:dyDescent="0.3">
      <c r="B45325" s="1">
        <f t="shared" si="710"/>
        <v>45972.743055592196</v>
      </c>
      <c r="C45325">
        <v>0</v>
      </c>
    </row>
    <row r="45326" spans="2:3" x14ac:dyDescent="0.3">
      <c r="B45326" s="1">
        <f t="shared" si="710"/>
        <v>45972.750000036642</v>
      </c>
      <c r="C45326">
        <v>0</v>
      </c>
    </row>
    <row r="45327" spans="2:3" x14ac:dyDescent="0.3">
      <c r="B45327" s="1">
        <f t="shared" si="710"/>
        <v>45972.756944481087</v>
      </c>
      <c r="C45327">
        <v>0</v>
      </c>
    </row>
    <row r="45328" spans="2:3" x14ac:dyDescent="0.3">
      <c r="B45328" s="1">
        <f t="shared" si="710"/>
        <v>45972.763888925532</v>
      </c>
      <c r="C45328">
        <v>0</v>
      </c>
    </row>
    <row r="45329" spans="2:3" x14ac:dyDescent="0.3">
      <c r="B45329" s="1">
        <f t="shared" si="710"/>
        <v>45972.770833369977</v>
      </c>
      <c r="C45329">
        <v>0</v>
      </c>
    </row>
    <row r="45330" spans="2:3" x14ac:dyDescent="0.3">
      <c r="B45330" s="1">
        <f t="shared" si="710"/>
        <v>45972.777777814423</v>
      </c>
      <c r="C45330">
        <v>0</v>
      </c>
    </row>
    <row r="45331" spans="2:3" x14ac:dyDescent="0.3">
      <c r="B45331" s="1">
        <f t="shared" si="710"/>
        <v>45972.784722258868</v>
      </c>
      <c r="C45331">
        <v>0</v>
      </c>
    </row>
    <row r="45332" spans="2:3" x14ac:dyDescent="0.3">
      <c r="B45332" s="1">
        <f t="shared" si="710"/>
        <v>45972.791666703313</v>
      </c>
      <c r="C45332">
        <v>0</v>
      </c>
    </row>
    <row r="45333" spans="2:3" x14ac:dyDescent="0.3">
      <c r="B45333" s="1">
        <f t="shared" si="710"/>
        <v>45972.798611147758</v>
      </c>
      <c r="C45333">
        <v>0</v>
      </c>
    </row>
    <row r="45334" spans="2:3" x14ac:dyDescent="0.3">
      <c r="B45334" s="1">
        <f t="shared" si="710"/>
        <v>45972.805555592204</v>
      </c>
      <c r="C45334">
        <v>0</v>
      </c>
    </row>
    <row r="45335" spans="2:3" x14ac:dyDescent="0.3">
      <c r="B45335" s="1">
        <f t="shared" si="710"/>
        <v>45972.812500036649</v>
      </c>
      <c r="C45335">
        <v>0</v>
      </c>
    </row>
    <row r="45336" spans="2:3" x14ac:dyDescent="0.3">
      <c r="B45336" s="1">
        <f t="shared" si="710"/>
        <v>45972.819444481094</v>
      </c>
      <c r="C45336">
        <v>0</v>
      </c>
    </row>
    <row r="45337" spans="2:3" x14ac:dyDescent="0.3">
      <c r="B45337" s="1">
        <f t="shared" si="710"/>
        <v>45972.82638892554</v>
      </c>
      <c r="C45337">
        <v>0</v>
      </c>
    </row>
    <row r="45338" spans="2:3" x14ac:dyDescent="0.3">
      <c r="B45338" s="1">
        <f t="shared" si="710"/>
        <v>45972.833333369985</v>
      </c>
      <c r="C45338">
        <v>0</v>
      </c>
    </row>
    <row r="45339" spans="2:3" x14ac:dyDescent="0.3">
      <c r="B45339" s="1">
        <f t="shared" si="710"/>
        <v>45972.84027781443</v>
      </c>
      <c r="C45339">
        <v>0</v>
      </c>
    </row>
    <row r="45340" spans="2:3" x14ac:dyDescent="0.3">
      <c r="B45340" s="1">
        <f t="shared" si="710"/>
        <v>45972.847222258875</v>
      </c>
      <c r="C45340">
        <v>0</v>
      </c>
    </row>
    <row r="45341" spans="2:3" x14ac:dyDescent="0.3">
      <c r="B45341" s="1">
        <f t="shared" si="710"/>
        <v>45972.854166703321</v>
      </c>
      <c r="C45341">
        <v>0</v>
      </c>
    </row>
    <row r="45342" spans="2:3" x14ac:dyDescent="0.3">
      <c r="B45342" s="1">
        <f t="shared" si="710"/>
        <v>45972.861111147766</v>
      </c>
      <c r="C45342">
        <v>0</v>
      </c>
    </row>
    <row r="45343" spans="2:3" x14ac:dyDescent="0.3">
      <c r="B45343" s="1">
        <f t="shared" si="710"/>
        <v>45972.868055592211</v>
      </c>
      <c r="C45343">
        <v>0</v>
      </c>
    </row>
    <row r="45344" spans="2:3" x14ac:dyDescent="0.3">
      <c r="B45344" s="1">
        <f t="shared" si="710"/>
        <v>45972.875000036656</v>
      </c>
      <c r="C45344">
        <v>0</v>
      </c>
    </row>
    <row r="45345" spans="2:3" x14ac:dyDescent="0.3">
      <c r="B45345" s="1">
        <f t="shared" si="710"/>
        <v>45972.881944481102</v>
      </c>
      <c r="C45345">
        <v>0</v>
      </c>
    </row>
    <row r="45346" spans="2:3" x14ac:dyDescent="0.3">
      <c r="B45346" s="1">
        <f t="shared" si="710"/>
        <v>45972.888888925547</v>
      </c>
      <c r="C45346">
        <v>0</v>
      </c>
    </row>
    <row r="45347" spans="2:3" x14ac:dyDescent="0.3">
      <c r="B45347" s="1">
        <f t="shared" si="710"/>
        <v>45972.895833369992</v>
      </c>
      <c r="C45347">
        <v>0</v>
      </c>
    </row>
    <row r="45348" spans="2:3" x14ac:dyDescent="0.3">
      <c r="B45348" s="1">
        <f t="shared" si="710"/>
        <v>45972.902777814437</v>
      </c>
      <c r="C45348">
        <v>0</v>
      </c>
    </row>
    <row r="45349" spans="2:3" x14ac:dyDescent="0.3">
      <c r="B45349" s="1">
        <f t="shared" si="710"/>
        <v>45972.909722258883</v>
      </c>
      <c r="C45349">
        <v>0</v>
      </c>
    </row>
    <row r="45350" spans="2:3" x14ac:dyDescent="0.3">
      <c r="B45350" s="1">
        <f t="shared" si="710"/>
        <v>45972.916666703328</v>
      </c>
      <c r="C45350">
        <v>0</v>
      </c>
    </row>
    <row r="45351" spans="2:3" x14ac:dyDescent="0.3">
      <c r="B45351" s="1">
        <f t="shared" si="710"/>
        <v>45972.923611147773</v>
      </c>
      <c r="C45351">
        <v>0</v>
      </c>
    </row>
    <row r="45352" spans="2:3" x14ac:dyDescent="0.3">
      <c r="B45352" s="1">
        <f t="shared" si="710"/>
        <v>45972.930555592218</v>
      </c>
      <c r="C45352">
        <v>0</v>
      </c>
    </row>
    <row r="45353" spans="2:3" x14ac:dyDescent="0.3">
      <c r="B45353" s="1">
        <f t="shared" si="710"/>
        <v>45972.937500036664</v>
      </c>
      <c r="C45353">
        <v>0</v>
      </c>
    </row>
    <row r="45354" spans="2:3" x14ac:dyDescent="0.3">
      <c r="B45354" s="1">
        <f t="shared" si="710"/>
        <v>45972.944444481109</v>
      </c>
      <c r="C45354">
        <v>0</v>
      </c>
    </row>
    <row r="45355" spans="2:3" x14ac:dyDescent="0.3">
      <c r="B45355" s="1">
        <f t="shared" si="710"/>
        <v>45972.951388925554</v>
      </c>
      <c r="C45355">
        <v>0</v>
      </c>
    </row>
    <row r="45356" spans="2:3" x14ac:dyDescent="0.3">
      <c r="B45356" s="1">
        <f t="shared" si="710"/>
        <v>45972.958333369999</v>
      </c>
      <c r="C45356">
        <v>0</v>
      </c>
    </row>
    <row r="45357" spans="2:3" x14ac:dyDescent="0.3">
      <c r="B45357" s="1">
        <f t="shared" si="710"/>
        <v>45972.965277814445</v>
      </c>
      <c r="C45357">
        <v>0</v>
      </c>
    </row>
    <row r="45358" spans="2:3" x14ac:dyDescent="0.3">
      <c r="B45358" s="1">
        <f t="shared" si="710"/>
        <v>45972.97222225889</v>
      </c>
      <c r="C45358">
        <v>0</v>
      </c>
    </row>
    <row r="45359" spans="2:3" x14ac:dyDescent="0.3">
      <c r="B45359" s="1">
        <f t="shared" si="710"/>
        <v>45972.979166703335</v>
      </c>
      <c r="C45359">
        <v>0</v>
      </c>
    </row>
    <row r="45360" spans="2:3" x14ac:dyDescent="0.3">
      <c r="B45360" s="1">
        <f t="shared" si="710"/>
        <v>45972.98611114778</v>
      </c>
      <c r="C45360">
        <v>0</v>
      </c>
    </row>
    <row r="45361" spans="2:3" x14ac:dyDescent="0.3">
      <c r="B45361" s="1">
        <f t="shared" si="710"/>
        <v>45972.993055592226</v>
      </c>
      <c r="C45361">
        <v>0</v>
      </c>
    </row>
    <row r="45362" spans="2:3" x14ac:dyDescent="0.3">
      <c r="B45362" s="1">
        <f t="shared" si="710"/>
        <v>45973.000000036671</v>
      </c>
      <c r="C45362">
        <v>0</v>
      </c>
    </row>
    <row r="45363" spans="2:3" x14ac:dyDescent="0.3">
      <c r="B45363" s="1">
        <f t="shared" si="710"/>
        <v>45973.006944481116</v>
      </c>
      <c r="C45363">
        <v>0</v>
      </c>
    </row>
    <row r="45364" spans="2:3" x14ac:dyDescent="0.3">
      <c r="B45364" s="1">
        <f t="shared" si="710"/>
        <v>45973.013888925561</v>
      </c>
      <c r="C45364">
        <v>0</v>
      </c>
    </row>
    <row r="45365" spans="2:3" x14ac:dyDescent="0.3">
      <c r="B45365" s="1">
        <f t="shared" si="710"/>
        <v>45973.020833370007</v>
      </c>
      <c r="C45365">
        <v>0</v>
      </c>
    </row>
    <row r="45366" spans="2:3" x14ac:dyDescent="0.3">
      <c r="B45366" s="1">
        <f t="shared" si="710"/>
        <v>45973.027777814452</v>
      </c>
      <c r="C45366">
        <v>0</v>
      </c>
    </row>
    <row r="45367" spans="2:3" x14ac:dyDescent="0.3">
      <c r="B45367" s="1">
        <f t="shared" si="710"/>
        <v>45973.034722258897</v>
      </c>
      <c r="C45367">
        <v>0</v>
      </c>
    </row>
    <row r="45368" spans="2:3" x14ac:dyDescent="0.3">
      <c r="B45368" s="1">
        <f t="shared" si="710"/>
        <v>45973.041666703342</v>
      </c>
      <c r="C45368">
        <v>0</v>
      </c>
    </row>
    <row r="45369" spans="2:3" x14ac:dyDescent="0.3">
      <c r="B45369" s="1">
        <f t="shared" si="710"/>
        <v>45973.048611147788</v>
      </c>
      <c r="C45369">
        <v>0</v>
      </c>
    </row>
    <row r="45370" spans="2:3" x14ac:dyDescent="0.3">
      <c r="B45370" s="1">
        <f t="shared" si="710"/>
        <v>45973.055555592233</v>
      </c>
      <c r="C45370">
        <v>0</v>
      </c>
    </row>
    <row r="45371" spans="2:3" x14ac:dyDescent="0.3">
      <c r="B45371" s="1">
        <f t="shared" si="710"/>
        <v>45973.062500036678</v>
      </c>
      <c r="C45371">
        <v>0</v>
      </c>
    </row>
    <row r="45372" spans="2:3" x14ac:dyDescent="0.3">
      <c r="B45372" s="1">
        <f t="shared" si="710"/>
        <v>45973.069444481123</v>
      </c>
      <c r="C45372">
        <v>0</v>
      </c>
    </row>
    <row r="45373" spans="2:3" x14ac:dyDescent="0.3">
      <c r="B45373" s="1">
        <f t="shared" si="710"/>
        <v>45973.076388925569</v>
      </c>
      <c r="C45373">
        <v>0</v>
      </c>
    </row>
    <row r="45374" spans="2:3" x14ac:dyDescent="0.3">
      <c r="B45374" s="1">
        <f t="shared" si="710"/>
        <v>45973.083333370014</v>
      </c>
      <c r="C45374">
        <v>0</v>
      </c>
    </row>
    <row r="45375" spans="2:3" x14ac:dyDescent="0.3">
      <c r="B45375" s="1">
        <f t="shared" si="710"/>
        <v>45973.090277814459</v>
      </c>
      <c r="C45375">
        <v>0</v>
      </c>
    </row>
    <row r="45376" spans="2:3" x14ac:dyDescent="0.3">
      <c r="B45376" s="1">
        <f t="shared" ref="B45376:B45439" si="711">B45375+(B45375-B45374)</f>
        <v>45973.097222258904</v>
      </c>
      <c r="C45376">
        <v>0</v>
      </c>
    </row>
    <row r="45377" spans="2:3" x14ac:dyDescent="0.3">
      <c r="B45377" s="1">
        <f t="shared" si="711"/>
        <v>45973.10416670335</v>
      </c>
      <c r="C45377">
        <v>0</v>
      </c>
    </row>
    <row r="45378" spans="2:3" x14ac:dyDescent="0.3">
      <c r="B45378" s="1">
        <f t="shared" si="711"/>
        <v>45973.111111147795</v>
      </c>
      <c r="C45378">
        <v>0</v>
      </c>
    </row>
    <row r="45379" spans="2:3" x14ac:dyDescent="0.3">
      <c r="B45379" s="1">
        <f t="shared" si="711"/>
        <v>45973.11805559224</v>
      </c>
      <c r="C45379">
        <v>0</v>
      </c>
    </row>
    <row r="45380" spans="2:3" x14ac:dyDescent="0.3">
      <c r="B45380" s="1">
        <f t="shared" si="711"/>
        <v>45973.125000036685</v>
      </c>
      <c r="C45380">
        <v>0</v>
      </c>
    </row>
    <row r="45381" spans="2:3" x14ac:dyDescent="0.3">
      <c r="B45381" s="1">
        <f t="shared" si="711"/>
        <v>45973.131944481131</v>
      </c>
      <c r="C45381">
        <v>0</v>
      </c>
    </row>
    <row r="45382" spans="2:3" x14ac:dyDescent="0.3">
      <c r="B45382" s="1">
        <f t="shared" si="711"/>
        <v>45973.138888925576</v>
      </c>
      <c r="C45382">
        <v>0</v>
      </c>
    </row>
    <row r="45383" spans="2:3" x14ac:dyDescent="0.3">
      <c r="B45383" s="1">
        <f t="shared" si="711"/>
        <v>45973.145833370021</v>
      </c>
      <c r="C45383">
        <v>0</v>
      </c>
    </row>
    <row r="45384" spans="2:3" x14ac:dyDescent="0.3">
      <c r="B45384" s="1">
        <f t="shared" si="711"/>
        <v>45973.152777814466</v>
      </c>
      <c r="C45384">
        <v>0</v>
      </c>
    </row>
    <row r="45385" spans="2:3" x14ac:dyDescent="0.3">
      <c r="B45385" s="1">
        <f t="shared" si="711"/>
        <v>45973.159722258912</v>
      </c>
      <c r="C45385">
        <v>0</v>
      </c>
    </row>
    <row r="45386" spans="2:3" x14ac:dyDescent="0.3">
      <c r="B45386" s="1">
        <f t="shared" si="711"/>
        <v>45973.166666703357</v>
      </c>
      <c r="C45386">
        <v>0</v>
      </c>
    </row>
    <row r="45387" spans="2:3" x14ac:dyDescent="0.3">
      <c r="B45387" s="1">
        <f t="shared" si="711"/>
        <v>45973.173611147802</v>
      </c>
      <c r="C45387">
        <v>0</v>
      </c>
    </row>
    <row r="45388" spans="2:3" x14ac:dyDescent="0.3">
      <c r="B45388" s="1">
        <f t="shared" si="711"/>
        <v>45973.180555592247</v>
      </c>
      <c r="C45388">
        <v>0</v>
      </c>
    </row>
    <row r="45389" spans="2:3" x14ac:dyDescent="0.3">
      <c r="B45389" s="1">
        <f t="shared" si="711"/>
        <v>45973.187500036693</v>
      </c>
      <c r="C45389">
        <v>0</v>
      </c>
    </row>
    <row r="45390" spans="2:3" x14ac:dyDescent="0.3">
      <c r="B45390" s="1">
        <f t="shared" si="711"/>
        <v>45973.194444481138</v>
      </c>
      <c r="C45390">
        <v>0</v>
      </c>
    </row>
    <row r="45391" spans="2:3" x14ac:dyDescent="0.3">
      <c r="B45391" s="1">
        <f t="shared" si="711"/>
        <v>45973.201388925583</v>
      </c>
      <c r="C45391">
        <v>0</v>
      </c>
    </row>
    <row r="45392" spans="2:3" x14ac:dyDescent="0.3">
      <c r="B45392" s="1">
        <f t="shared" si="711"/>
        <v>45973.208333370028</v>
      </c>
      <c r="C45392">
        <v>0</v>
      </c>
    </row>
    <row r="45393" spans="2:3" x14ac:dyDescent="0.3">
      <c r="B45393" s="1">
        <f t="shared" si="711"/>
        <v>45973.215277814474</v>
      </c>
      <c r="C45393">
        <v>0</v>
      </c>
    </row>
    <row r="45394" spans="2:3" x14ac:dyDescent="0.3">
      <c r="B45394" s="1">
        <f t="shared" si="711"/>
        <v>45973.222222258919</v>
      </c>
      <c r="C45394">
        <v>0</v>
      </c>
    </row>
    <row r="45395" spans="2:3" x14ac:dyDescent="0.3">
      <c r="B45395" s="1">
        <f t="shared" si="711"/>
        <v>45973.229166703364</v>
      </c>
      <c r="C45395">
        <v>0</v>
      </c>
    </row>
    <row r="45396" spans="2:3" x14ac:dyDescent="0.3">
      <c r="B45396" s="1">
        <f t="shared" si="711"/>
        <v>45973.236111147809</v>
      </c>
      <c r="C45396">
        <v>0</v>
      </c>
    </row>
    <row r="45397" spans="2:3" x14ac:dyDescent="0.3">
      <c r="B45397" s="1">
        <f t="shared" si="711"/>
        <v>45973.243055592255</v>
      </c>
      <c r="C45397">
        <v>0</v>
      </c>
    </row>
    <row r="45398" spans="2:3" x14ac:dyDescent="0.3">
      <c r="B45398" s="1">
        <f t="shared" si="711"/>
        <v>45973.2500000367</v>
      </c>
      <c r="C45398">
        <v>0</v>
      </c>
    </row>
    <row r="45399" spans="2:3" x14ac:dyDescent="0.3">
      <c r="B45399" s="1">
        <f t="shared" si="711"/>
        <v>45973.256944481145</v>
      </c>
      <c r="C45399">
        <v>0</v>
      </c>
    </row>
    <row r="45400" spans="2:3" x14ac:dyDescent="0.3">
      <c r="B45400" s="1">
        <f t="shared" si="711"/>
        <v>45973.26388892559</v>
      </c>
      <c r="C45400">
        <v>0</v>
      </c>
    </row>
    <row r="45401" spans="2:3" x14ac:dyDescent="0.3">
      <c r="B45401" s="1">
        <f t="shared" si="711"/>
        <v>45973.270833370036</v>
      </c>
      <c r="C45401">
        <v>0</v>
      </c>
    </row>
    <row r="45402" spans="2:3" x14ac:dyDescent="0.3">
      <c r="B45402" s="1">
        <f t="shared" si="711"/>
        <v>45973.277777814481</v>
      </c>
      <c r="C45402">
        <v>0</v>
      </c>
    </row>
    <row r="45403" spans="2:3" x14ac:dyDescent="0.3">
      <c r="B45403" s="1">
        <f t="shared" si="711"/>
        <v>45973.284722258926</v>
      </c>
      <c r="C45403">
        <v>0</v>
      </c>
    </row>
    <row r="45404" spans="2:3" x14ac:dyDescent="0.3">
      <c r="B45404" s="1">
        <f t="shared" si="711"/>
        <v>45973.291666703371</v>
      </c>
      <c r="C45404">
        <v>0</v>
      </c>
    </row>
    <row r="45405" spans="2:3" x14ac:dyDescent="0.3">
      <c r="B45405" s="1">
        <f t="shared" si="711"/>
        <v>45973.298611147817</v>
      </c>
      <c r="C45405">
        <v>0</v>
      </c>
    </row>
    <row r="45406" spans="2:3" x14ac:dyDescent="0.3">
      <c r="B45406" s="1">
        <f t="shared" si="711"/>
        <v>45973.305555592262</v>
      </c>
      <c r="C45406">
        <v>0</v>
      </c>
    </row>
    <row r="45407" spans="2:3" x14ac:dyDescent="0.3">
      <c r="B45407" s="1">
        <f t="shared" si="711"/>
        <v>45973.312500036707</v>
      </c>
      <c r="C45407">
        <v>0</v>
      </c>
    </row>
    <row r="45408" spans="2:3" x14ac:dyDescent="0.3">
      <c r="B45408" s="1">
        <f t="shared" si="711"/>
        <v>45973.319444481152</v>
      </c>
      <c r="C45408">
        <v>0</v>
      </c>
    </row>
    <row r="45409" spans="2:3" x14ac:dyDescent="0.3">
      <c r="B45409" s="1">
        <f t="shared" si="711"/>
        <v>45973.326388925598</v>
      </c>
      <c r="C45409">
        <v>0</v>
      </c>
    </row>
    <row r="45410" spans="2:3" x14ac:dyDescent="0.3">
      <c r="B45410" s="1">
        <f t="shared" si="711"/>
        <v>45973.333333370043</v>
      </c>
      <c r="C45410">
        <v>0</v>
      </c>
    </row>
    <row r="45411" spans="2:3" x14ac:dyDescent="0.3">
      <c r="B45411" s="1">
        <f t="shared" si="711"/>
        <v>45973.340277814488</v>
      </c>
      <c r="C45411">
        <v>0</v>
      </c>
    </row>
    <row r="45412" spans="2:3" x14ac:dyDescent="0.3">
      <c r="B45412" s="1">
        <f t="shared" si="711"/>
        <v>45973.347222258933</v>
      </c>
      <c r="C45412">
        <v>0</v>
      </c>
    </row>
    <row r="45413" spans="2:3" x14ac:dyDescent="0.3">
      <c r="B45413" s="1">
        <f t="shared" si="711"/>
        <v>45973.354166703379</v>
      </c>
      <c r="C45413">
        <v>0</v>
      </c>
    </row>
    <row r="45414" spans="2:3" x14ac:dyDescent="0.3">
      <c r="B45414" s="1">
        <f t="shared" si="711"/>
        <v>45973.361111147824</v>
      </c>
      <c r="C45414">
        <v>0</v>
      </c>
    </row>
    <row r="45415" spans="2:3" x14ac:dyDescent="0.3">
      <c r="B45415" s="1">
        <f t="shared" si="711"/>
        <v>45973.368055592269</v>
      </c>
      <c r="C45415">
        <v>0</v>
      </c>
    </row>
    <row r="45416" spans="2:3" x14ac:dyDescent="0.3">
      <c r="B45416" s="1">
        <f t="shared" si="711"/>
        <v>45973.375000036714</v>
      </c>
      <c r="C45416">
        <v>0</v>
      </c>
    </row>
    <row r="45417" spans="2:3" x14ac:dyDescent="0.3">
      <c r="B45417" s="1">
        <f t="shared" si="711"/>
        <v>45973.38194448116</v>
      </c>
      <c r="C45417">
        <v>0</v>
      </c>
    </row>
    <row r="45418" spans="2:3" x14ac:dyDescent="0.3">
      <c r="B45418" s="1">
        <f t="shared" si="711"/>
        <v>45973.388888925605</v>
      </c>
      <c r="C45418">
        <v>0</v>
      </c>
    </row>
    <row r="45419" spans="2:3" x14ac:dyDescent="0.3">
      <c r="B45419" s="1">
        <f t="shared" si="711"/>
        <v>45973.39583337005</v>
      </c>
      <c r="C45419">
        <v>0</v>
      </c>
    </row>
    <row r="45420" spans="2:3" x14ac:dyDescent="0.3">
      <c r="B45420" s="1">
        <f t="shared" si="711"/>
        <v>45973.402777814495</v>
      </c>
      <c r="C45420">
        <v>0</v>
      </c>
    </row>
    <row r="45421" spans="2:3" x14ac:dyDescent="0.3">
      <c r="B45421" s="1">
        <f t="shared" si="711"/>
        <v>45973.409722258941</v>
      </c>
      <c r="C45421">
        <v>0</v>
      </c>
    </row>
    <row r="45422" spans="2:3" x14ac:dyDescent="0.3">
      <c r="B45422" s="1">
        <f t="shared" si="711"/>
        <v>45973.416666703386</v>
      </c>
      <c r="C45422">
        <v>0</v>
      </c>
    </row>
    <row r="45423" spans="2:3" x14ac:dyDescent="0.3">
      <c r="B45423" s="1">
        <f t="shared" si="711"/>
        <v>45973.423611147831</v>
      </c>
      <c r="C45423">
        <v>0</v>
      </c>
    </row>
    <row r="45424" spans="2:3" x14ac:dyDescent="0.3">
      <c r="B45424" s="1">
        <f t="shared" si="711"/>
        <v>45973.430555592277</v>
      </c>
      <c r="C45424">
        <v>0</v>
      </c>
    </row>
    <row r="45425" spans="2:3" x14ac:dyDescent="0.3">
      <c r="B45425" s="1">
        <f t="shared" si="711"/>
        <v>45973.437500036722</v>
      </c>
      <c r="C45425">
        <v>0</v>
      </c>
    </row>
    <row r="45426" spans="2:3" x14ac:dyDescent="0.3">
      <c r="B45426" s="1">
        <f t="shared" si="711"/>
        <v>45973.444444481167</v>
      </c>
      <c r="C45426">
        <v>0</v>
      </c>
    </row>
    <row r="45427" spans="2:3" x14ac:dyDescent="0.3">
      <c r="B45427" s="1">
        <f t="shared" si="711"/>
        <v>45973.451388925612</v>
      </c>
      <c r="C45427">
        <v>0</v>
      </c>
    </row>
    <row r="45428" spans="2:3" x14ac:dyDescent="0.3">
      <c r="B45428" s="1">
        <f t="shared" si="711"/>
        <v>45973.458333370058</v>
      </c>
      <c r="C45428">
        <v>0</v>
      </c>
    </row>
    <row r="45429" spans="2:3" x14ac:dyDescent="0.3">
      <c r="B45429" s="1">
        <f t="shared" si="711"/>
        <v>45973.465277814503</v>
      </c>
      <c r="C45429">
        <v>0</v>
      </c>
    </row>
    <row r="45430" spans="2:3" x14ac:dyDescent="0.3">
      <c r="B45430" s="1">
        <f t="shared" si="711"/>
        <v>45973.472222258948</v>
      </c>
      <c r="C45430">
        <v>0</v>
      </c>
    </row>
    <row r="45431" spans="2:3" x14ac:dyDescent="0.3">
      <c r="B45431" s="1">
        <f t="shared" si="711"/>
        <v>45973.479166703393</v>
      </c>
      <c r="C45431">
        <v>0</v>
      </c>
    </row>
    <row r="45432" spans="2:3" x14ac:dyDescent="0.3">
      <c r="B45432" s="1">
        <f t="shared" si="711"/>
        <v>45973.486111147839</v>
      </c>
      <c r="C45432">
        <v>0</v>
      </c>
    </row>
    <row r="45433" spans="2:3" x14ac:dyDescent="0.3">
      <c r="B45433" s="1">
        <f t="shared" si="711"/>
        <v>45973.493055592284</v>
      </c>
      <c r="C45433">
        <v>0</v>
      </c>
    </row>
    <row r="45434" spans="2:3" x14ac:dyDescent="0.3">
      <c r="B45434" s="1">
        <f t="shared" si="711"/>
        <v>45973.500000036729</v>
      </c>
      <c r="C45434">
        <v>0</v>
      </c>
    </row>
    <row r="45435" spans="2:3" x14ac:dyDescent="0.3">
      <c r="B45435" s="1">
        <f t="shared" si="711"/>
        <v>45973.506944481174</v>
      </c>
      <c r="C45435">
        <v>0</v>
      </c>
    </row>
    <row r="45436" spans="2:3" x14ac:dyDescent="0.3">
      <c r="B45436" s="1">
        <f t="shared" si="711"/>
        <v>45973.51388892562</v>
      </c>
      <c r="C45436">
        <v>0</v>
      </c>
    </row>
    <row r="45437" spans="2:3" x14ac:dyDescent="0.3">
      <c r="B45437" s="1">
        <f t="shared" si="711"/>
        <v>45973.520833370065</v>
      </c>
      <c r="C45437">
        <v>0</v>
      </c>
    </row>
    <row r="45438" spans="2:3" x14ac:dyDescent="0.3">
      <c r="B45438" s="1">
        <f t="shared" si="711"/>
        <v>45973.52777781451</v>
      </c>
      <c r="C45438">
        <v>0</v>
      </c>
    </row>
    <row r="45439" spans="2:3" x14ac:dyDescent="0.3">
      <c r="B45439" s="1">
        <f t="shared" si="711"/>
        <v>45973.534722258955</v>
      </c>
      <c r="C45439">
        <v>0</v>
      </c>
    </row>
    <row r="45440" spans="2:3" x14ac:dyDescent="0.3">
      <c r="B45440" s="1">
        <f t="shared" ref="B45440:B45503" si="712">B45439+(B45439-B45438)</f>
        <v>45973.541666703401</v>
      </c>
      <c r="C45440">
        <v>0</v>
      </c>
    </row>
    <row r="45441" spans="2:3" x14ac:dyDescent="0.3">
      <c r="B45441" s="1">
        <f t="shared" si="712"/>
        <v>45973.548611147846</v>
      </c>
      <c r="C45441">
        <v>0</v>
      </c>
    </row>
    <row r="45442" spans="2:3" x14ac:dyDescent="0.3">
      <c r="B45442" s="1">
        <f t="shared" si="712"/>
        <v>45973.555555592291</v>
      </c>
      <c r="C45442">
        <v>0</v>
      </c>
    </row>
    <row r="45443" spans="2:3" x14ac:dyDescent="0.3">
      <c r="B45443" s="1">
        <f t="shared" si="712"/>
        <v>45973.562500036736</v>
      </c>
      <c r="C45443">
        <v>0</v>
      </c>
    </row>
    <row r="45444" spans="2:3" x14ac:dyDescent="0.3">
      <c r="B45444" s="1">
        <f t="shared" si="712"/>
        <v>45973.569444481182</v>
      </c>
      <c r="C45444">
        <v>0</v>
      </c>
    </row>
    <row r="45445" spans="2:3" x14ac:dyDescent="0.3">
      <c r="B45445" s="1">
        <f t="shared" si="712"/>
        <v>45973.576388925627</v>
      </c>
      <c r="C45445">
        <v>0</v>
      </c>
    </row>
    <row r="45446" spans="2:3" x14ac:dyDescent="0.3">
      <c r="B45446" s="1">
        <f t="shared" si="712"/>
        <v>45973.583333370072</v>
      </c>
      <c r="C45446">
        <v>0</v>
      </c>
    </row>
    <row r="45447" spans="2:3" x14ac:dyDescent="0.3">
      <c r="B45447" s="1">
        <f t="shared" si="712"/>
        <v>45973.590277814517</v>
      </c>
      <c r="C45447">
        <v>0</v>
      </c>
    </row>
    <row r="45448" spans="2:3" x14ac:dyDescent="0.3">
      <c r="B45448" s="1">
        <f t="shared" si="712"/>
        <v>45973.597222258963</v>
      </c>
      <c r="C45448">
        <v>0</v>
      </c>
    </row>
    <row r="45449" spans="2:3" x14ac:dyDescent="0.3">
      <c r="B45449" s="1">
        <f t="shared" si="712"/>
        <v>45973.604166703408</v>
      </c>
      <c r="C45449">
        <v>0</v>
      </c>
    </row>
    <row r="45450" spans="2:3" x14ac:dyDescent="0.3">
      <c r="B45450" s="1">
        <f t="shared" si="712"/>
        <v>45973.611111147853</v>
      </c>
      <c r="C45450">
        <v>0</v>
      </c>
    </row>
    <row r="45451" spans="2:3" x14ac:dyDescent="0.3">
      <c r="B45451" s="1">
        <f t="shared" si="712"/>
        <v>45973.618055592298</v>
      </c>
      <c r="C45451">
        <v>0</v>
      </c>
    </row>
    <row r="45452" spans="2:3" x14ac:dyDescent="0.3">
      <c r="B45452" s="1">
        <f t="shared" si="712"/>
        <v>45973.625000036744</v>
      </c>
      <c r="C45452">
        <v>0</v>
      </c>
    </row>
    <row r="45453" spans="2:3" x14ac:dyDescent="0.3">
      <c r="B45453" s="1">
        <f t="shared" si="712"/>
        <v>45973.631944481189</v>
      </c>
      <c r="C45453">
        <v>0</v>
      </c>
    </row>
    <row r="45454" spans="2:3" x14ac:dyDescent="0.3">
      <c r="B45454" s="1">
        <f t="shared" si="712"/>
        <v>45973.638888925634</v>
      </c>
      <c r="C45454">
        <v>0</v>
      </c>
    </row>
    <row r="45455" spans="2:3" x14ac:dyDescent="0.3">
      <c r="B45455" s="1">
        <f t="shared" si="712"/>
        <v>45973.645833370079</v>
      </c>
      <c r="C45455">
        <v>0</v>
      </c>
    </row>
    <row r="45456" spans="2:3" x14ac:dyDescent="0.3">
      <c r="B45456" s="1">
        <f t="shared" si="712"/>
        <v>45973.652777814525</v>
      </c>
      <c r="C45456">
        <v>0</v>
      </c>
    </row>
    <row r="45457" spans="2:3" x14ac:dyDescent="0.3">
      <c r="B45457" s="1">
        <f t="shared" si="712"/>
        <v>45973.65972225897</v>
      </c>
      <c r="C45457">
        <v>0</v>
      </c>
    </row>
    <row r="45458" spans="2:3" x14ac:dyDescent="0.3">
      <c r="B45458" s="1">
        <f t="shared" si="712"/>
        <v>45973.666666703415</v>
      </c>
      <c r="C45458">
        <v>0</v>
      </c>
    </row>
    <row r="45459" spans="2:3" x14ac:dyDescent="0.3">
      <c r="B45459" s="1">
        <f t="shared" si="712"/>
        <v>45973.67361114786</v>
      </c>
      <c r="C45459">
        <v>0</v>
      </c>
    </row>
    <row r="45460" spans="2:3" x14ac:dyDescent="0.3">
      <c r="B45460" s="1">
        <f t="shared" si="712"/>
        <v>45973.680555592306</v>
      </c>
      <c r="C45460">
        <v>0</v>
      </c>
    </row>
    <row r="45461" spans="2:3" x14ac:dyDescent="0.3">
      <c r="B45461" s="1">
        <f t="shared" si="712"/>
        <v>45973.687500036751</v>
      </c>
      <c r="C45461">
        <v>0</v>
      </c>
    </row>
    <row r="45462" spans="2:3" x14ac:dyDescent="0.3">
      <c r="B45462" s="1">
        <f t="shared" si="712"/>
        <v>45973.694444481196</v>
      </c>
      <c r="C45462">
        <v>0</v>
      </c>
    </row>
    <row r="45463" spans="2:3" x14ac:dyDescent="0.3">
      <c r="B45463" s="1">
        <f t="shared" si="712"/>
        <v>45973.701388925641</v>
      </c>
      <c r="C45463">
        <v>0</v>
      </c>
    </row>
    <row r="45464" spans="2:3" x14ac:dyDescent="0.3">
      <c r="B45464" s="1">
        <f t="shared" si="712"/>
        <v>45973.708333370087</v>
      </c>
      <c r="C45464">
        <v>0</v>
      </c>
    </row>
    <row r="45465" spans="2:3" x14ac:dyDescent="0.3">
      <c r="B45465" s="1">
        <f t="shared" si="712"/>
        <v>45973.715277814532</v>
      </c>
      <c r="C45465">
        <v>0</v>
      </c>
    </row>
    <row r="45466" spans="2:3" x14ac:dyDescent="0.3">
      <c r="B45466" s="1">
        <f t="shared" si="712"/>
        <v>45973.722222258977</v>
      </c>
      <c r="C45466">
        <v>0</v>
      </c>
    </row>
    <row r="45467" spans="2:3" x14ac:dyDescent="0.3">
      <c r="B45467" s="1">
        <f t="shared" si="712"/>
        <v>45973.729166703422</v>
      </c>
      <c r="C45467">
        <v>0</v>
      </c>
    </row>
    <row r="45468" spans="2:3" x14ac:dyDescent="0.3">
      <c r="B45468" s="1">
        <f t="shared" si="712"/>
        <v>45973.736111147868</v>
      </c>
      <c r="C45468">
        <v>0</v>
      </c>
    </row>
    <row r="45469" spans="2:3" x14ac:dyDescent="0.3">
      <c r="B45469" s="1">
        <f t="shared" si="712"/>
        <v>45973.743055592313</v>
      </c>
      <c r="C45469">
        <v>0</v>
      </c>
    </row>
    <row r="45470" spans="2:3" x14ac:dyDescent="0.3">
      <c r="B45470" s="1">
        <f t="shared" si="712"/>
        <v>45973.750000036758</v>
      </c>
      <c r="C45470">
        <v>0</v>
      </c>
    </row>
    <row r="45471" spans="2:3" x14ac:dyDescent="0.3">
      <c r="B45471" s="1">
        <f t="shared" si="712"/>
        <v>45973.756944481203</v>
      </c>
      <c r="C45471">
        <v>0</v>
      </c>
    </row>
    <row r="45472" spans="2:3" x14ac:dyDescent="0.3">
      <c r="B45472" s="1">
        <f t="shared" si="712"/>
        <v>45973.763888925649</v>
      </c>
      <c r="C45472">
        <v>0</v>
      </c>
    </row>
    <row r="45473" spans="2:3" x14ac:dyDescent="0.3">
      <c r="B45473" s="1">
        <f t="shared" si="712"/>
        <v>45973.770833370094</v>
      </c>
      <c r="C45473">
        <v>0</v>
      </c>
    </row>
    <row r="45474" spans="2:3" x14ac:dyDescent="0.3">
      <c r="B45474" s="1">
        <f t="shared" si="712"/>
        <v>45973.777777814539</v>
      </c>
      <c r="C45474">
        <v>0</v>
      </c>
    </row>
    <row r="45475" spans="2:3" x14ac:dyDescent="0.3">
      <c r="B45475" s="1">
        <f t="shared" si="712"/>
        <v>45973.784722258984</v>
      </c>
      <c r="C45475">
        <v>0</v>
      </c>
    </row>
    <row r="45476" spans="2:3" x14ac:dyDescent="0.3">
      <c r="B45476" s="1">
        <f t="shared" si="712"/>
        <v>45973.79166670343</v>
      </c>
      <c r="C45476">
        <v>0</v>
      </c>
    </row>
    <row r="45477" spans="2:3" x14ac:dyDescent="0.3">
      <c r="B45477" s="1">
        <f t="shared" si="712"/>
        <v>45973.798611147875</v>
      </c>
      <c r="C45477">
        <v>0</v>
      </c>
    </row>
    <row r="45478" spans="2:3" x14ac:dyDescent="0.3">
      <c r="B45478" s="1">
        <f t="shared" si="712"/>
        <v>45973.80555559232</v>
      </c>
      <c r="C45478">
        <v>0</v>
      </c>
    </row>
    <row r="45479" spans="2:3" x14ac:dyDescent="0.3">
      <c r="B45479" s="1">
        <f t="shared" si="712"/>
        <v>45973.812500036765</v>
      </c>
      <c r="C45479">
        <v>0</v>
      </c>
    </row>
    <row r="45480" spans="2:3" x14ac:dyDescent="0.3">
      <c r="B45480" s="1">
        <f t="shared" si="712"/>
        <v>45973.819444481211</v>
      </c>
      <c r="C45480">
        <v>0</v>
      </c>
    </row>
    <row r="45481" spans="2:3" x14ac:dyDescent="0.3">
      <c r="B45481" s="1">
        <f t="shared" si="712"/>
        <v>45973.826388925656</v>
      </c>
      <c r="C45481">
        <v>0</v>
      </c>
    </row>
    <row r="45482" spans="2:3" x14ac:dyDescent="0.3">
      <c r="B45482" s="1">
        <f t="shared" si="712"/>
        <v>45973.833333370101</v>
      </c>
      <c r="C45482">
        <v>0</v>
      </c>
    </row>
    <row r="45483" spans="2:3" x14ac:dyDescent="0.3">
      <c r="B45483" s="1">
        <f t="shared" si="712"/>
        <v>45973.840277814546</v>
      </c>
      <c r="C45483">
        <v>0</v>
      </c>
    </row>
    <row r="45484" spans="2:3" x14ac:dyDescent="0.3">
      <c r="B45484" s="1">
        <f t="shared" si="712"/>
        <v>45973.847222258992</v>
      </c>
      <c r="C45484">
        <v>0</v>
      </c>
    </row>
    <row r="45485" spans="2:3" x14ac:dyDescent="0.3">
      <c r="B45485" s="1">
        <f t="shared" si="712"/>
        <v>45973.854166703437</v>
      </c>
      <c r="C45485">
        <v>0</v>
      </c>
    </row>
    <row r="45486" spans="2:3" x14ac:dyDescent="0.3">
      <c r="B45486" s="1">
        <f t="shared" si="712"/>
        <v>45973.861111147882</v>
      </c>
      <c r="C45486">
        <v>0</v>
      </c>
    </row>
    <row r="45487" spans="2:3" x14ac:dyDescent="0.3">
      <c r="B45487" s="1">
        <f t="shared" si="712"/>
        <v>45973.868055592327</v>
      </c>
      <c r="C45487">
        <v>0</v>
      </c>
    </row>
    <row r="45488" spans="2:3" x14ac:dyDescent="0.3">
      <c r="B45488" s="1">
        <f t="shared" si="712"/>
        <v>45973.875000036773</v>
      </c>
      <c r="C45488">
        <v>0</v>
      </c>
    </row>
    <row r="45489" spans="2:3" x14ac:dyDescent="0.3">
      <c r="B45489" s="1">
        <f t="shared" si="712"/>
        <v>45973.881944481218</v>
      </c>
      <c r="C45489">
        <v>0</v>
      </c>
    </row>
    <row r="45490" spans="2:3" x14ac:dyDescent="0.3">
      <c r="B45490" s="1">
        <f t="shared" si="712"/>
        <v>45973.888888925663</v>
      </c>
      <c r="C45490">
        <v>0</v>
      </c>
    </row>
    <row r="45491" spans="2:3" x14ac:dyDescent="0.3">
      <c r="B45491" s="1">
        <f t="shared" si="712"/>
        <v>45973.895833370108</v>
      </c>
      <c r="C45491">
        <v>0</v>
      </c>
    </row>
    <row r="45492" spans="2:3" x14ac:dyDescent="0.3">
      <c r="B45492" s="1">
        <f t="shared" si="712"/>
        <v>45973.902777814554</v>
      </c>
      <c r="C45492">
        <v>0</v>
      </c>
    </row>
    <row r="45493" spans="2:3" x14ac:dyDescent="0.3">
      <c r="B45493" s="1">
        <f t="shared" si="712"/>
        <v>45973.909722258999</v>
      </c>
      <c r="C45493">
        <v>0</v>
      </c>
    </row>
    <row r="45494" spans="2:3" x14ac:dyDescent="0.3">
      <c r="B45494" s="1">
        <f t="shared" si="712"/>
        <v>45973.916666703444</v>
      </c>
      <c r="C45494">
        <v>0</v>
      </c>
    </row>
    <row r="45495" spans="2:3" x14ac:dyDescent="0.3">
      <c r="B45495" s="1">
        <f t="shared" si="712"/>
        <v>45973.923611147889</v>
      </c>
      <c r="C45495">
        <v>0</v>
      </c>
    </row>
    <row r="45496" spans="2:3" x14ac:dyDescent="0.3">
      <c r="B45496" s="1">
        <f t="shared" si="712"/>
        <v>45973.930555592335</v>
      </c>
      <c r="C45496">
        <v>0</v>
      </c>
    </row>
    <row r="45497" spans="2:3" x14ac:dyDescent="0.3">
      <c r="B45497" s="1">
        <f t="shared" si="712"/>
        <v>45973.93750003678</v>
      </c>
      <c r="C45497">
        <v>0</v>
      </c>
    </row>
    <row r="45498" spans="2:3" x14ac:dyDescent="0.3">
      <c r="B45498" s="1">
        <f t="shared" si="712"/>
        <v>45973.944444481225</v>
      </c>
      <c r="C45498">
        <v>0</v>
      </c>
    </row>
    <row r="45499" spans="2:3" x14ac:dyDescent="0.3">
      <c r="B45499" s="1">
        <f t="shared" si="712"/>
        <v>45973.95138892567</v>
      </c>
      <c r="C45499">
        <v>0</v>
      </c>
    </row>
    <row r="45500" spans="2:3" x14ac:dyDescent="0.3">
      <c r="B45500" s="1">
        <f t="shared" si="712"/>
        <v>45973.958333370116</v>
      </c>
      <c r="C45500">
        <v>0</v>
      </c>
    </row>
    <row r="45501" spans="2:3" x14ac:dyDescent="0.3">
      <c r="B45501" s="1">
        <f t="shared" si="712"/>
        <v>45973.965277814561</v>
      </c>
      <c r="C45501">
        <v>0</v>
      </c>
    </row>
    <row r="45502" spans="2:3" x14ac:dyDescent="0.3">
      <c r="B45502" s="1">
        <f t="shared" si="712"/>
        <v>45973.972222259006</v>
      </c>
      <c r="C45502">
        <v>0</v>
      </c>
    </row>
    <row r="45503" spans="2:3" x14ac:dyDescent="0.3">
      <c r="B45503" s="1">
        <f t="shared" si="712"/>
        <v>45973.979166703451</v>
      </c>
      <c r="C45503">
        <v>0</v>
      </c>
    </row>
    <row r="45504" spans="2:3" x14ac:dyDescent="0.3">
      <c r="B45504" s="1">
        <f t="shared" ref="B45504:B45567" si="713">B45503+(B45503-B45502)</f>
        <v>45973.986111147897</v>
      </c>
      <c r="C45504">
        <v>0</v>
      </c>
    </row>
    <row r="45505" spans="2:3" x14ac:dyDescent="0.3">
      <c r="B45505" s="1">
        <f t="shared" si="713"/>
        <v>45973.993055592342</v>
      </c>
      <c r="C45505">
        <v>0</v>
      </c>
    </row>
    <row r="45506" spans="2:3" x14ac:dyDescent="0.3">
      <c r="B45506" s="1">
        <f t="shared" si="713"/>
        <v>45974.000000036787</v>
      </c>
      <c r="C45506">
        <v>0</v>
      </c>
    </row>
    <row r="45507" spans="2:3" x14ac:dyDescent="0.3">
      <c r="B45507" s="1">
        <f t="shared" si="713"/>
        <v>45974.006944481232</v>
      </c>
      <c r="C45507">
        <v>0</v>
      </c>
    </row>
    <row r="45508" spans="2:3" x14ac:dyDescent="0.3">
      <c r="B45508" s="1">
        <f t="shared" si="713"/>
        <v>45974.013888925678</v>
      </c>
      <c r="C45508">
        <v>0</v>
      </c>
    </row>
    <row r="45509" spans="2:3" x14ac:dyDescent="0.3">
      <c r="B45509" s="1">
        <f t="shared" si="713"/>
        <v>45974.020833370123</v>
      </c>
      <c r="C45509">
        <v>0</v>
      </c>
    </row>
    <row r="45510" spans="2:3" x14ac:dyDescent="0.3">
      <c r="B45510" s="1">
        <f t="shared" si="713"/>
        <v>45974.027777814568</v>
      </c>
      <c r="C45510">
        <v>0</v>
      </c>
    </row>
    <row r="45511" spans="2:3" x14ac:dyDescent="0.3">
      <c r="B45511" s="1">
        <f t="shared" si="713"/>
        <v>45974.034722259014</v>
      </c>
      <c r="C45511">
        <v>0</v>
      </c>
    </row>
    <row r="45512" spans="2:3" x14ac:dyDescent="0.3">
      <c r="B45512" s="1">
        <f t="shared" si="713"/>
        <v>45974.041666703459</v>
      </c>
      <c r="C45512">
        <v>0</v>
      </c>
    </row>
    <row r="45513" spans="2:3" x14ac:dyDescent="0.3">
      <c r="B45513" s="1">
        <f t="shared" si="713"/>
        <v>45974.048611147904</v>
      </c>
      <c r="C45513">
        <v>0</v>
      </c>
    </row>
    <row r="45514" spans="2:3" x14ac:dyDescent="0.3">
      <c r="B45514" s="1">
        <f t="shared" si="713"/>
        <v>45974.055555592349</v>
      </c>
      <c r="C45514">
        <v>0</v>
      </c>
    </row>
    <row r="45515" spans="2:3" x14ac:dyDescent="0.3">
      <c r="B45515" s="1">
        <f t="shared" si="713"/>
        <v>45974.062500036795</v>
      </c>
      <c r="C45515">
        <v>0</v>
      </c>
    </row>
    <row r="45516" spans="2:3" x14ac:dyDescent="0.3">
      <c r="B45516" s="1">
        <f t="shared" si="713"/>
        <v>45974.06944448124</v>
      </c>
      <c r="C45516">
        <v>0</v>
      </c>
    </row>
    <row r="45517" spans="2:3" x14ac:dyDescent="0.3">
      <c r="B45517" s="1">
        <f t="shared" si="713"/>
        <v>45974.076388925685</v>
      </c>
      <c r="C45517">
        <v>0</v>
      </c>
    </row>
    <row r="45518" spans="2:3" x14ac:dyDescent="0.3">
      <c r="B45518" s="1">
        <f t="shared" si="713"/>
        <v>45974.08333337013</v>
      </c>
      <c r="C45518">
        <v>0</v>
      </c>
    </row>
    <row r="45519" spans="2:3" x14ac:dyDescent="0.3">
      <c r="B45519" s="1">
        <f t="shared" si="713"/>
        <v>45974.090277814576</v>
      </c>
      <c r="C45519">
        <v>0</v>
      </c>
    </row>
    <row r="45520" spans="2:3" x14ac:dyDescent="0.3">
      <c r="B45520" s="1">
        <f t="shared" si="713"/>
        <v>45974.097222259021</v>
      </c>
      <c r="C45520">
        <v>0</v>
      </c>
    </row>
    <row r="45521" spans="2:3" x14ac:dyDescent="0.3">
      <c r="B45521" s="1">
        <f t="shared" si="713"/>
        <v>45974.104166703466</v>
      </c>
      <c r="C45521">
        <v>0</v>
      </c>
    </row>
    <row r="45522" spans="2:3" x14ac:dyDescent="0.3">
      <c r="B45522" s="1">
        <f t="shared" si="713"/>
        <v>45974.111111147911</v>
      </c>
      <c r="C45522">
        <v>0</v>
      </c>
    </row>
    <row r="45523" spans="2:3" x14ac:dyDescent="0.3">
      <c r="B45523" s="1">
        <f t="shared" si="713"/>
        <v>45974.118055592357</v>
      </c>
      <c r="C45523">
        <v>0</v>
      </c>
    </row>
    <row r="45524" spans="2:3" x14ac:dyDescent="0.3">
      <c r="B45524" s="1">
        <f t="shared" si="713"/>
        <v>45974.125000036802</v>
      </c>
      <c r="C45524">
        <v>0</v>
      </c>
    </row>
    <row r="45525" spans="2:3" x14ac:dyDescent="0.3">
      <c r="B45525" s="1">
        <f t="shared" si="713"/>
        <v>45974.131944481247</v>
      </c>
      <c r="C45525">
        <v>0</v>
      </c>
    </row>
    <row r="45526" spans="2:3" x14ac:dyDescent="0.3">
      <c r="B45526" s="1">
        <f t="shared" si="713"/>
        <v>45974.138888925692</v>
      </c>
      <c r="C45526">
        <v>0</v>
      </c>
    </row>
    <row r="45527" spans="2:3" x14ac:dyDescent="0.3">
      <c r="B45527" s="1">
        <f t="shared" si="713"/>
        <v>45974.145833370138</v>
      </c>
      <c r="C45527">
        <v>0</v>
      </c>
    </row>
    <row r="45528" spans="2:3" x14ac:dyDescent="0.3">
      <c r="B45528" s="1">
        <f t="shared" si="713"/>
        <v>45974.152777814583</v>
      </c>
      <c r="C45528">
        <v>0</v>
      </c>
    </row>
    <row r="45529" spans="2:3" x14ac:dyDescent="0.3">
      <c r="B45529" s="1">
        <f t="shared" si="713"/>
        <v>45974.159722259028</v>
      </c>
      <c r="C45529">
        <v>0</v>
      </c>
    </row>
    <row r="45530" spans="2:3" x14ac:dyDescent="0.3">
      <c r="B45530" s="1">
        <f t="shared" si="713"/>
        <v>45974.166666703473</v>
      </c>
      <c r="C45530">
        <v>0</v>
      </c>
    </row>
    <row r="45531" spans="2:3" x14ac:dyDescent="0.3">
      <c r="B45531" s="1">
        <f t="shared" si="713"/>
        <v>45974.173611147919</v>
      </c>
      <c r="C45531">
        <v>0</v>
      </c>
    </row>
    <row r="45532" spans="2:3" x14ac:dyDescent="0.3">
      <c r="B45532" s="1">
        <f t="shared" si="713"/>
        <v>45974.180555592364</v>
      </c>
      <c r="C45532">
        <v>0</v>
      </c>
    </row>
    <row r="45533" spans="2:3" x14ac:dyDescent="0.3">
      <c r="B45533" s="1">
        <f t="shared" si="713"/>
        <v>45974.187500036809</v>
      </c>
      <c r="C45533">
        <v>0</v>
      </c>
    </row>
    <row r="45534" spans="2:3" x14ac:dyDescent="0.3">
      <c r="B45534" s="1">
        <f t="shared" si="713"/>
        <v>45974.194444481254</v>
      </c>
      <c r="C45534">
        <v>0</v>
      </c>
    </row>
    <row r="45535" spans="2:3" x14ac:dyDescent="0.3">
      <c r="B45535" s="1">
        <f t="shared" si="713"/>
        <v>45974.2013889257</v>
      </c>
      <c r="C45535">
        <v>0</v>
      </c>
    </row>
    <row r="45536" spans="2:3" x14ac:dyDescent="0.3">
      <c r="B45536" s="1">
        <f t="shared" si="713"/>
        <v>45974.208333370145</v>
      </c>
      <c r="C45536">
        <v>0</v>
      </c>
    </row>
    <row r="45537" spans="2:3" x14ac:dyDescent="0.3">
      <c r="B45537" s="1">
        <f t="shared" si="713"/>
        <v>45974.21527781459</v>
      </c>
      <c r="C45537">
        <v>0</v>
      </c>
    </row>
    <row r="45538" spans="2:3" x14ac:dyDescent="0.3">
      <c r="B45538" s="1">
        <f t="shared" si="713"/>
        <v>45974.222222259035</v>
      </c>
      <c r="C45538">
        <v>0</v>
      </c>
    </row>
    <row r="45539" spans="2:3" x14ac:dyDescent="0.3">
      <c r="B45539" s="1">
        <f t="shared" si="713"/>
        <v>45974.229166703481</v>
      </c>
      <c r="C45539">
        <v>0</v>
      </c>
    </row>
    <row r="45540" spans="2:3" x14ac:dyDescent="0.3">
      <c r="B45540" s="1">
        <f t="shared" si="713"/>
        <v>45974.236111147926</v>
      </c>
      <c r="C45540">
        <v>0</v>
      </c>
    </row>
    <row r="45541" spans="2:3" x14ac:dyDescent="0.3">
      <c r="B45541" s="1">
        <f t="shared" si="713"/>
        <v>45974.243055592371</v>
      </c>
      <c r="C45541">
        <v>0</v>
      </c>
    </row>
    <row r="45542" spans="2:3" x14ac:dyDescent="0.3">
      <c r="B45542" s="1">
        <f t="shared" si="713"/>
        <v>45974.250000036816</v>
      </c>
      <c r="C45542">
        <v>0</v>
      </c>
    </row>
    <row r="45543" spans="2:3" x14ac:dyDescent="0.3">
      <c r="B45543" s="1">
        <f t="shared" si="713"/>
        <v>45974.256944481262</v>
      </c>
      <c r="C45543">
        <v>0</v>
      </c>
    </row>
    <row r="45544" spans="2:3" x14ac:dyDescent="0.3">
      <c r="B45544" s="1">
        <f t="shared" si="713"/>
        <v>45974.263888925707</v>
      </c>
      <c r="C45544">
        <v>0</v>
      </c>
    </row>
    <row r="45545" spans="2:3" x14ac:dyDescent="0.3">
      <c r="B45545" s="1">
        <f t="shared" si="713"/>
        <v>45974.270833370152</v>
      </c>
      <c r="C45545">
        <v>0</v>
      </c>
    </row>
    <row r="45546" spans="2:3" x14ac:dyDescent="0.3">
      <c r="B45546" s="1">
        <f t="shared" si="713"/>
        <v>45974.277777814597</v>
      </c>
      <c r="C45546">
        <v>0</v>
      </c>
    </row>
    <row r="45547" spans="2:3" x14ac:dyDescent="0.3">
      <c r="B45547" s="1">
        <f t="shared" si="713"/>
        <v>45974.284722259043</v>
      </c>
      <c r="C45547">
        <v>0</v>
      </c>
    </row>
    <row r="45548" spans="2:3" x14ac:dyDescent="0.3">
      <c r="B45548" s="1">
        <f t="shared" si="713"/>
        <v>45974.291666703488</v>
      </c>
      <c r="C45548">
        <v>0</v>
      </c>
    </row>
    <row r="45549" spans="2:3" x14ac:dyDescent="0.3">
      <c r="B45549" s="1">
        <f t="shared" si="713"/>
        <v>45974.298611147933</v>
      </c>
      <c r="C45549">
        <v>0</v>
      </c>
    </row>
    <row r="45550" spans="2:3" x14ac:dyDescent="0.3">
      <c r="B45550" s="1">
        <f t="shared" si="713"/>
        <v>45974.305555592378</v>
      </c>
      <c r="C45550">
        <v>0</v>
      </c>
    </row>
    <row r="45551" spans="2:3" x14ac:dyDescent="0.3">
      <c r="B45551" s="1">
        <f t="shared" si="713"/>
        <v>45974.312500036824</v>
      </c>
      <c r="C45551">
        <v>0</v>
      </c>
    </row>
    <row r="45552" spans="2:3" x14ac:dyDescent="0.3">
      <c r="B45552" s="1">
        <f t="shared" si="713"/>
        <v>45974.319444481269</v>
      </c>
      <c r="C45552">
        <v>0</v>
      </c>
    </row>
    <row r="45553" spans="2:3" x14ac:dyDescent="0.3">
      <c r="B45553" s="1">
        <f t="shared" si="713"/>
        <v>45974.326388925714</v>
      </c>
      <c r="C45553">
        <v>0</v>
      </c>
    </row>
    <row r="45554" spans="2:3" x14ac:dyDescent="0.3">
      <c r="B45554" s="1">
        <f t="shared" si="713"/>
        <v>45974.333333370159</v>
      </c>
      <c r="C45554">
        <v>0</v>
      </c>
    </row>
    <row r="45555" spans="2:3" x14ac:dyDescent="0.3">
      <c r="B45555" s="1">
        <f t="shared" si="713"/>
        <v>45974.340277814605</v>
      </c>
      <c r="C45555">
        <v>0</v>
      </c>
    </row>
    <row r="45556" spans="2:3" x14ac:dyDescent="0.3">
      <c r="B45556" s="1">
        <f t="shared" si="713"/>
        <v>45974.34722225905</v>
      </c>
      <c r="C45556">
        <v>0</v>
      </c>
    </row>
    <row r="45557" spans="2:3" x14ac:dyDescent="0.3">
      <c r="B45557" s="1">
        <f t="shared" si="713"/>
        <v>45974.354166703495</v>
      </c>
      <c r="C45557">
        <v>0</v>
      </c>
    </row>
    <row r="45558" spans="2:3" x14ac:dyDescent="0.3">
      <c r="B45558" s="1">
        <f t="shared" si="713"/>
        <v>45974.36111114794</v>
      </c>
      <c r="C45558">
        <v>0</v>
      </c>
    </row>
    <row r="45559" spans="2:3" x14ac:dyDescent="0.3">
      <c r="B45559" s="1">
        <f t="shared" si="713"/>
        <v>45974.368055592386</v>
      </c>
      <c r="C45559">
        <v>0</v>
      </c>
    </row>
    <row r="45560" spans="2:3" x14ac:dyDescent="0.3">
      <c r="B45560" s="1">
        <f t="shared" si="713"/>
        <v>45974.375000036831</v>
      </c>
      <c r="C45560">
        <v>0</v>
      </c>
    </row>
    <row r="45561" spans="2:3" x14ac:dyDescent="0.3">
      <c r="B45561" s="1">
        <f t="shared" si="713"/>
        <v>45974.381944481276</v>
      </c>
      <c r="C45561">
        <v>0</v>
      </c>
    </row>
    <row r="45562" spans="2:3" x14ac:dyDescent="0.3">
      <c r="B45562" s="1">
        <f t="shared" si="713"/>
        <v>45974.388888925721</v>
      </c>
      <c r="C45562">
        <v>0</v>
      </c>
    </row>
    <row r="45563" spans="2:3" x14ac:dyDescent="0.3">
      <c r="B45563" s="1">
        <f t="shared" si="713"/>
        <v>45974.395833370167</v>
      </c>
      <c r="C45563">
        <v>0</v>
      </c>
    </row>
    <row r="45564" spans="2:3" x14ac:dyDescent="0.3">
      <c r="B45564" s="1">
        <f t="shared" si="713"/>
        <v>45974.402777814612</v>
      </c>
      <c r="C45564">
        <v>0</v>
      </c>
    </row>
    <row r="45565" spans="2:3" x14ac:dyDescent="0.3">
      <c r="B45565" s="1">
        <f t="shared" si="713"/>
        <v>45974.409722259057</v>
      </c>
      <c r="C45565">
        <v>0</v>
      </c>
    </row>
    <row r="45566" spans="2:3" x14ac:dyDescent="0.3">
      <c r="B45566" s="1">
        <f t="shared" si="713"/>
        <v>45974.416666703502</v>
      </c>
      <c r="C45566">
        <v>0</v>
      </c>
    </row>
    <row r="45567" spans="2:3" x14ac:dyDescent="0.3">
      <c r="B45567" s="1">
        <f t="shared" si="713"/>
        <v>45974.423611147948</v>
      </c>
      <c r="C45567">
        <v>0</v>
      </c>
    </row>
    <row r="45568" spans="2:3" x14ac:dyDescent="0.3">
      <c r="B45568" s="1">
        <f t="shared" ref="B45568:B45631" si="714">B45567+(B45567-B45566)</f>
        <v>45974.430555592393</v>
      </c>
      <c r="C45568">
        <v>0</v>
      </c>
    </row>
    <row r="45569" spans="2:3" x14ac:dyDescent="0.3">
      <c r="B45569" s="1">
        <f t="shared" si="714"/>
        <v>45974.437500036838</v>
      </c>
      <c r="C45569">
        <v>0</v>
      </c>
    </row>
    <row r="45570" spans="2:3" x14ac:dyDescent="0.3">
      <c r="B45570" s="1">
        <f t="shared" si="714"/>
        <v>45974.444444481283</v>
      </c>
      <c r="C45570">
        <v>0</v>
      </c>
    </row>
    <row r="45571" spans="2:3" x14ac:dyDescent="0.3">
      <c r="B45571" s="1">
        <f t="shared" si="714"/>
        <v>45974.451388925729</v>
      </c>
      <c r="C45571">
        <v>0</v>
      </c>
    </row>
    <row r="45572" spans="2:3" x14ac:dyDescent="0.3">
      <c r="B45572" s="1">
        <f t="shared" si="714"/>
        <v>45974.458333370174</v>
      </c>
      <c r="C45572">
        <v>0</v>
      </c>
    </row>
    <row r="45573" spans="2:3" x14ac:dyDescent="0.3">
      <c r="B45573" s="1">
        <f t="shared" si="714"/>
        <v>45974.465277814619</v>
      </c>
      <c r="C45573">
        <v>0</v>
      </c>
    </row>
    <row r="45574" spans="2:3" x14ac:dyDescent="0.3">
      <c r="B45574" s="1">
        <f t="shared" si="714"/>
        <v>45974.472222259064</v>
      </c>
      <c r="C45574">
        <v>0</v>
      </c>
    </row>
    <row r="45575" spans="2:3" x14ac:dyDescent="0.3">
      <c r="B45575" s="1">
        <f t="shared" si="714"/>
        <v>45974.47916670351</v>
      </c>
      <c r="C45575">
        <v>0</v>
      </c>
    </row>
    <row r="45576" spans="2:3" x14ac:dyDescent="0.3">
      <c r="B45576" s="1">
        <f t="shared" si="714"/>
        <v>45974.486111147955</v>
      </c>
      <c r="C45576">
        <v>0</v>
      </c>
    </row>
    <row r="45577" spans="2:3" x14ac:dyDescent="0.3">
      <c r="B45577" s="1">
        <f t="shared" si="714"/>
        <v>45974.4930555924</v>
      </c>
      <c r="C45577">
        <v>0</v>
      </c>
    </row>
    <row r="45578" spans="2:3" x14ac:dyDescent="0.3">
      <c r="B45578" s="1">
        <f t="shared" si="714"/>
        <v>45974.500000036845</v>
      </c>
      <c r="C45578">
        <v>0</v>
      </c>
    </row>
    <row r="45579" spans="2:3" x14ac:dyDescent="0.3">
      <c r="B45579" s="1">
        <f t="shared" si="714"/>
        <v>45974.506944481291</v>
      </c>
      <c r="C45579">
        <v>0</v>
      </c>
    </row>
    <row r="45580" spans="2:3" x14ac:dyDescent="0.3">
      <c r="B45580" s="1">
        <f t="shared" si="714"/>
        <v>45974.513888925736</v>
      </c>
      <c r="C45580">
        <v>0</v>
      </c>
    </row>
    <row r="45581" spans="2:3" x14ac:dyDescent="0.3">
      <c r="B45581" s="1">
        <f t="shared" si="714"/>
        <v>45974.520833370181</v>
      </c>
      <c r="C45581">
        <v>0</v>
      </c>
    </row>
    <row r="45582" spans="2:3" x14ac:dyDescent="0.3">
      <c r="B45582" s="1">
        <f t="shared" si="714"/>
        <v>45974.527777814626</v>
      </c>
      <c r="C45582">
        <v>0</v>
      </c>
    </row>
    <row r="45583" spans="2:3" x14ac:dyDescent="0.3">
      <c r="B45583" s="1">
        <f t="shared" si="714"/>
        <v>45974.534722259072</v>
      </c>
      <c r="C45583">
        <v>0</v>
      </c>
    </row>
    <row r="45584" spans="2:3" x14ac:dyDescent="0.3">
      <c r="B45584" s="1">
        <f t="shared" si="714"/>
        <v>45974.541666703517</v>
      </c>
      <c r="C45584">
        <v>0</v>
      </c>
    </row>
    <row r="45585" spans="2:3" x14ac:dyDescent="0.3">
      <c r="B45585" s="1">
        <f t="shared" si="714"/>
        <v>45974.548611147962</v>
      </c>
      <c r="C45585">
        <v>0</v>
      </c>
    </row>
    <row r="45586" spans="2:3" x14ac:dyDescent="0.3">
      <c r="B45586" s="1">
        <f t="shared" si="714"/>
        <v>45974.555555592407</v>
      </c>
      <c r="C45586">
        <v>0</v>
      </c>
    </row>
    <row r="45587" spans="2:3" x14ac:dyDescent="0.3">
      <c r="B45587" s="1">
        <f t="shared" si="714"/>
        <v>45974.562500036853</v>
      </c>
      <c r="C45587">
        <v>0</v>
      </c>
    </row>
    <row r="45588" spans="2:3" x14ac:dyDescent="0.3">
      <c r="B45588" s="1">
        <f t="shared" si="714"/>
        <v>45974.569444481298</v>
      </c>
      <c r="C45588">
        <v>0</v>
      </c>
    </row>
    <row r="45589" spans="2:3" x14ac:dyDescent="0.3">
      <c r="B45589" s="1">
        <f t="shared" si="714"/>
        <v>45974.576388925743</v>
      </c>
      <c r="C45589">
        <v>0</v>
      </c>
    </row>
    <row r="45590" spans="2:3" x14ac:dyDescent="0.3">
      <c r="B45590" s="1">
        <f t="shared" si="714"/>
        <v>45974.583333370188</v>
      </c>
      <c r="C45590">
        <v>0</v>
      </c>
    </row>
    <row r="45591" spans="2:3" x14ac:dyDescent="0.3">
      <c r="B45591" s="1">
        <f t="shared" si="714"/>
        <v>45974.590277814634</v>
      </c>
      <c r="C45591">
        <v>0</v>
      </c>
    </row>
    <row r="45592" spans="2:3" x14ac:dyDescent="0.3">
      <c r="B45592" s="1">
        <f t="shared" si="714"/>
        <v>45974.597222259079</v>
      </c>
      <c r="C45592">
        <v>0</v>
      </c>
    </row>
    <row r="45593" spans="2:3" x14ac:dyDescent="0.3">
      <c r="B45593" s="1">
        <f t="shared" si="714"/>
        <v>45974.604166703524</v>
      </c>
      <c r="C45593">
        <v>0</v>
      </c>
    </row>
    <row r="45594" spans="2:3" x14ac:dyDescent="0.3">
      <c r="B45594" s="1">
        <f t="shared" si="714"/>
        <v>45974.611111147969</v>
      </c>
      <c r="C45594">
        <v>0</v>
      </c>
    </row>
    <row r="45595" spans="2:3" x14ac:dyDescent="0.3">
      <c r="B45595" s="1">
        <f t="shared" si="714"/>
        <v>45974.618055592415</v>
      </c>
      <c r="C45595">
        <v>0</v>
      </c>
    </row>
    <row r="45596" spans="2:3" x14ac:dyDescent="0.3">
      <c r="B45596" s="1">
        <f t="shared" si="714"/>
        <v>45974.62500003686</v>
      </c>
      <c r="C45596">
        <v>0</v>
      </c>
    </row>
    <row r="45597" spans="2:3" x14ac:dyDescent="0.3">
      <c r="B45597" s="1">
        <f t="shared" si="714"/>
        <v>45974.631944481305</v>
      </c>
      <c r="C45597">
        <v>0</v>
      </c>
    </row>
    <row r="45598" spans="2:3" x14ac:dyDescent="0.3">
      <c r="B45598" s="1">
        <f t="shared" si="714"/>
        <v>45974.638888925751</v>
      </c>
      <c r="C45598">
        <v>0</v>
      </c>
    </row>
    <row r="45599" spans="2:3" x14ac:dyDescent="0.3">
      <c r="B45599" s="1">
        <f t="shared" si="714"/>
        <v>45974.645833370196</v>
      </c>
      <c r="C45599">
        <v>0</v>
      </c>
    </row>
    <row r="45600" spans="2:3" x14ac:dyDescent="0.3">
      <c r="B45600" s="1">
        <f t="shared" si="714"/>
        <v>45974.652777814641</v>
      </c>
      <c r="C45600">
        <v>0</v>
      </c>
    </row>
    <row r="45601" spans="2:3" x14ac:dyDescent="0.3">
      <c r="B45601" s="1">
        <f t="shared" si="714"/>
        <v>45974.659722259086</v>
      </c>
      <c r="C45601">
        <v>0</v>
      </c>
    </row>
    <row r="45602" spans="2:3" x14ac:dyDescent="0.3">
      <c r="B45602" s="1">
        <f t="shared" si="714"/>
        <v>45974.666666703532</v>
      </c>
      <c r="C45602">
        <v>0</v>
      </c>
    </row>
    <row r="45603" spans="2:3" x14ac:dyDescent="0.3">
      <c r="B45603" s="1">
        <f t="shared" si="714"/>
        <v>45974.673611147977</v>
      </c>
      <c r="C45603">
        <v>0</v>
      </c>
    </row>
    <row r="45604" spans="2:3" x14ac:dyDescent="0.3">
      <c r="B45604" s="1">
        <f t="shared" si="714"/>
        <v>45974.680555592422</v>
      </c>
      <c r="C45604">
        <v>0</v>
      </c>
    </row>
    <row r="45605" spans="2:3" x14ac:dyDescent="0.3">
      <c r="B45605" s="1">
        <f t="shared" si="714"/>
        <v>45974.687500036867</v>
      </c>
      <c r="C45605">
        <v>0</v>
      </c>
    </row>
    <row r="45606" spans="2:3" x14ac:dyDescent="0.3">
      <c r="B45606" s="1">
        <f t="shared" si="714"/>
        <v>45974.694444481313</v>
      </c>
      <c r="C45606">
        <v>0</v>
      </c>
    </row>
    <row r="45607" spans="2:3" x14ac:dyDescent="0.3">
      <c r="B45607" s="1">
        <f t="shared" si="714"/>
        <v>45974.701388925758</v>
      </c>
      <c r="C45607">
        <v>0</v>
      </c>
    </row>
    <row r="45608" spans="2:3" x14ac:dyDescent="0.3">
      <c r="B45608" s="1">
        <f t="shared" si="714"/>
        <v>45974.708333370203</v>
      </c>
      <c r="C45608">
        <v>0</v>
      </c>
    </row>
    <row r="45609" spans="2:3" x14ac:dyDescent="0.3">
      <c r="B45609" s="1">
        <f t="shared" si="714"/>
        <v>45974.715277814648</v>
      </c>
      <c r="C45609">
        <v>0</v>
      </c>
    </row>
    <row r="45610" spans="2:3" x14ac:dyDescent="0.3">
      <c r="B45610" s="1">
        <f t="shared" si="714"/>
        <v>45974.722222259094</v>
      </c>
      <c r="C45610">
        <v>0</v>
      </c>
    </row>
    <row r="45611" spans="2:3" x14ac:dyDescent="0.3">
      <c r="B45611" s="1">
        <f t="shared" si="714"/>
        <v>45974.729166703539</v>
      </c>
      <c r="C45611">
        <v>0</v>
      </c>
    </row>
    <row r="45612" spans="2:3" x14ac:dyDescent="0.3">
      <c r="B45612" s="1">
        <f t="shared" si="714"/>
        <v>45974.736111147984</v>
      </c>
      <c r="C45612">
        <v>0</v>
      </c>
    </row>
    <row r="45613" spans="2:3" x14ac:dyDescent="0.3">
      <c r="B45613" s="1">
        <f t="shared" si="714"/>
        <v>45974.743055592429</v>
      </c>
      <c r="C45613">
        <v>0</v>
      </c>
    </row>
    <row r="45614" spans="2:3" x14ac:dyDescent="0.3">
      <c r="B45614" s="1">
        <f t="shared" si="714"/>
        <v>45974.750000036875</v>
      </c>
      <c r="C45614">
        <v>0</v>
      </c>
    </row>
    <row r="45615" spans="2:3" x14ac:dyDescent="0.3">
      <c r="B45615" s="1">
        <f t="shared" si="714"/>
        <v>45974.75694448132</v>
      </c>
      <c r="C45615">
        <v>0</v>
      </c>
    </row>
    <row r="45616" spans="2:3" x14ac:dyDescent="0.3">
      <c r="B45616" s="1">
        <f t="shared" si="714"/>
        <v>45974.763888925765</v>
      </c>
      <c r="C45616">
        <v>0</v>
      </c>
    </row>
    <row r="45617" spans="2:3" x14ac:dyDescent="0.3">
      <c r="B45617" s="1">
        <f t="shared" si="714"/>
        <v>45974.77083337021</v>
      </c>
      <c r="C45617">
        <v>0</v>
      </c>
    </row>
    <row r="45618" spans="2:3" x14ac:dyDescent="0.3">
      <c r="B45618" s="1">
        <f t="shared" si="714"/>
        <v>45974.777777814656</v>
      </c>
      <c r="C45618">
        <v>0</v>
      </c>
    </row>
    <row r="45619" spans="2:3" x14ac:dyDescent="0.3">
      <c r="B45619" s="1">
        <f t="shared" si="714"/>
        <v>45974.784722259101</v>
      </c>
      <c r="C45619">
        <v>0</v>
      </c>
    </row>
    <row r="45620" spans="2:3" x14ac:dyDescent="0.3">
      <c r="B45620" s="1">
        <f t="shared" si="714"/>
        <v>45974.791666703546</v>
      </c>
      <c r="C45620">
        <v>0</v>
      </c>
    </row>
    <row r="45621" spans="2:3" x14ac:dyDescent="0.3">
      <c r="B45621" s="1">
        <f t="shared" si="714"/>
        <v>45974.798611147991</v>
      </c>
      <c r="C45621">
        <v>0</v>
      </c>
    </row>
    <row r="45622" spans="2:3" x14ac:dyDescent="0.3">
      <c r="B45622" s="1">
        <f t="shared" si="714"/>
        <v>45974.805555592437</v>
      </c>
      <c r="C45622">
        <v>0</v>
      </c>
    </row>
    <row r="45623" spans="2:3" x14ac:dyDescent="0.3">
      <c r="B45623" s="1">
        <f t="shared" si="714"/>
        <v>45974.812500036882</v>
      </c>
      <c r="C45623">
        <v>0</v>
      </c>
    </row>
    <row r="45624" spans="2:3" x14ac:dyDescent="0.3">
      <c r="B45624" s="1">
        <f t="shared" si="714"/>
        <v>45974.819444481327</v>
      </c>
      <c r="C45624">
        <v>0</v>
      </c>
    </row>
    <row r="45625" spans="2:3" x14ac:dyDescent="0.3">
      <c r="B45625" s="1">
        <f t="shared" si="714"/>
        <v>45974.826388925772</v>
      </c>
      <c r="C45625">
        <v>0</v>
      </c>
    </row>
    <row r="45626" spans="2:3" x14ac:dyDescent="0.3">
      <c r="B45626" s="1">
        <f t="shared" si="714"/>
        <v>45974.833333370218</v>
      </c>
      <c r="C45626">
        <v>0</v>
      </c>
    </row>
    <row r="45627" spans="2:3" x14ac:dyDescent="0.3">
      <c r="B45627" s="1">
        <f t="shared" si="714"/>
        <v>45974.840277814663</v>
      </c>
      <c r="C45627">
        <v>0</v>
      </c>
    </row>
    <row r="45628" spans="2:3" x14ac:dyDescent="0.3">
      <c r="B45628" s="1">
        <f t="shared" si="714"/>
        <v>45974.847222259108</v>
      </c>
      <c r="C45628">
        <v>0</v>
      </c>
    </row>
    <row r="45629" spans="2:3" x14ac:dyDescent="0.3">
      <c r="B45629" s="1">
        <f t="shared" si="714"/>
        <v>45974.854166703553</v>
      </c>
      <c r="C45629">
        <v>0</v>
      </c>
    </row>
    <row r="45630" spans="2:3" x14ac:dyDescent="0.3">
      <c r="B45630" s="1">
        <f t="shared" si="714"/>
        <v>45974.861111147999</v>
      </c>
      <c r="C45630">
        <v>0</v>
      </c>
    </row>
    <row r="45631" spans="2:3" x14ac:dyDescent="0.3">
      <c r="B45631" s="1">
        <f t="shared" si="714"/>
        <v>45974.868055592444</v>
      </c>
      <c r="C45631">
        <v>0</v>
      </c>
    </row>
    <row r="45632" spans="2:3" x14ac:dyDescent="0.3">
      <c r="B45632" s="1">
        <f t="shared" ref="B45632:B45695" si="715">B45631+(B45631-B45630)</f>
        <v>45974.875000036889</v>
      </c>
      <c r="C45632">
        <v>0</v>
      </c>
    </row>
    <row r="45633" spans="2:3" x14ac:dyDescent="0.3">
      <c r="B45633" s="1">
        <f t="shared" si="715"/>
        <v>45974.881944481334</v>
      </c>
      <c r="C45633">
        <v>0</v>
      </c>
    </row>
    <row r="45634" spans="2:3" x14ac:dyDescent="0.3">
      <c r="B45634" s="1">
        <f t="shared" si="715"/>
        <v>45974.88888892578</v>
      </c>
      <c r="C45634">
        <v>0</v>
      </c>
    </row>
    <row r="45635" spans="2:3" x14ac:dyDescent="0.3">
      <c r="B45635" s="1">
        <f t="shared" si="715"/>
        <v>45974.895833370225</v>
      </c>
      <c r="C45635">
        <v>0</v>
      </c>
    </row>
    <row r="45636" spans="2:3" x14ac:dyDescent="0.3">
      <c r="B45636" s="1">
        <f t="shared" si="715"/>
        <v>45974.90277781467</v>
      </c>
      <c r="C45636">
        <v>0</v>
      </c>
    </row>
    <row r="45637" spans="2:3" x14ac:dyDescent="0.3">
      <c r="B45637" s="1">
        <f t="shared" si="715"/>
        <v>45974.909722259115</v>
      </c>
      <c r="C45637">
        <v>0</v>
      </c>
    </row>
    <row r="45638" spans="2:3" x14ac:dyDescent="0.3">
      <c r="B45638" s="1">
        <f t="shared" si="715"/>
        <v>45974.916666703561</v>
      </c>
      <c r="C45638">
        <v>0</v>
      </c>
    </row>
    <row r="45639" spans="2:3" x14ac:dyDescent="0.3">
      <c r="B45639" s="1">
        <f t="shared" si="715"/>
        <v>45974.923611148006</v>
      </c>
      <c r="C45639">
        <v>0</v>
      </c>
    </row>
    <row r="45640" spans="2:3" x14ac:dyDescent="0.3">
      <c r="B45640" s="1">
        <f t="shared" si="715"/>
        <v>45974.930555592451</v>
      </c>
      <c r="C45640">
        <v>0</v>
      </c>
    </row>
    <row r="45641" spans="2:3" x14ac:dyDescent="0.3">
      <c r="B45641" s="1">
        <f t="shared" si="715"/>
        <v>45974.937500036896</v>
      </c>
      <c r="C45641">
        <v>0</v>
      </c>
    </row>
    <row r="45642" spans="2:3" x14ac:dyDescent="0.3">
      <c r="B45642" s="1">
        <f t="shared" si="715"/>
        <v>45974.944444481342</v>
      </c>
      <c r="C45642">
        <v>0</v>
      </c>
    </row>
    <row r="45643" spans="2:3" x14ac:dyDescent="0.3">
      <c r="B45643" s="1">
        <f t="shared" si="715"/>
        <v>45974.951388925787</v>
      </c>
      <c r="C45643">
        <v>0</v>
      </c>
    </row>
    <row r="45644" spans="2:3" x14ac:dyDescent="0.3">
      <c r="B45644" s="1">
        <f t="shared" si="715"/>
        <v>45974.958333370232</v>
      </c>
      <c r="C45644">
        <v>0</v>
      </c>
    </row>
    <row r="45645" spans="2:3" x14ac:dyDescent="0.3">
      <c r="B45645" s="1">
        <f t="shared" si="715"/>
        <v>45974.965277814677</v>
      </c>
      <c r="C45645">
        <v>0</v>
      </c>
    </row>
    <row r="45646" spans="2:3" x14ac:dyDescent="0.3">
      <c r="B45646" s="1">
        <f t="shared" si="715"/>
        <v>45974.972222259123</v>
      </c>
      <c r="C45646">
        <v>0</v>
      </c>
    </row>
    <row r="45647" spans="2:3" x14ac:dyDescent="0.3">
      <c r="B45647" s="1">
        <f t="shared" si="715"/>
        <v>45974.979166703568</v>
      </c>
      <c r="C45647">
        <v>0</v>
      </c>
    </row>
    <row r="45648" spans="2:3" x14ac:dyDescent="0.3">
      <c r="B45648" s="1">
        <f t="shared" si="715"/>
        <v>45974.986111148013</v>
      </c>
      <c r="C45648">
        <v>0</v>
      </c>
    </row>
    <row r="45649" spans="2:3" x14ac:dyDescent="0.3">
      <c r="B45649" s="1">
        <f t="shared" si="715"/>
        <v>45974.993055592458</v>
      </c>
      <c r="C45649">
        <v>0</v>
      </c>
    </row>
    <row r="45650" spans="2:3" x14ac:dyDescent="0.3">
      <c r="B45650" s="1">
        <f t="shared" si="715"/>
        <v>45975.000000036904</v>
      </c>
      <c r="C45650">
        <v>0</v>
      </c>
    </row>
    <row r="45651" spans="2:3" x14ac:dyDescent="0.3">
      <c r="B45651" s="1">
        <f t="shared" si="715"/>
        <v>45975.006944481349</v>
      </c>
      <c r="C45651">
        <v>0</v>
      </c>
    </row>
    <row r="45652" spans="2:3" x14ac:dyDescent="0.3">
      <c r="B45652" s="1">
        <f t="shared" si="715"/>
        <v>45975.013888925794</v>
      </c>
      <c r="C45652">
        <v>0</v>
      </c>
    </row>
    <row r="45653" spans="2:3" x14ac:dyDescent="0.3">
      <c r="B45653" s="1">
        <f t="shared" si="715"/>
        <v>45975.020833370239</v>
      </c>
      <c r="C45653">
        <v>0</v>
      </c>
    </row>
    <row r="45654" spans="2:3" x14ac:dyDescent="0.3">
      <c r="B45654" s="1">
        <f t="shared" si="715"/>
        <v>45975.027777814685</v>
      </c>
      <c r="C45654">
        <v>0</v>
      </c>
    </row>
    <row r="45655" spans="2:3" x14ac:dyDescent="0.3">
      <c r="B45655" s="1">
        <f t="shared" si="715"/>
        <v>45975.03472225913</v>
      </c>
      <c r="C45655">
        <v>0</v>
      </c>
    </row>
    <row r="45656" spans="2:3" x14ac:dyDescent="0.3">
      <c r="B45656" s="1">
        <f t="shared" si="715"/>
        <v>45975.041666703575</v>
      </c>
      <c r="C45656">
        <v>0</v>
      </c>
    </row>
    <row r="45657" spans="2:3" x14ac:dyDescent="0.3">
      <c r="B45657" s="1">
        <f t="shared" si="715"/>
        <v>45975.04861114802</v>
      </c>
      <c r="C45657">
        <v>0</v>
      </c>
    </row>
    <row r="45658" spans="2:3" x14ac:dyDescent="0.3">
      <c r="B45658" s="1">
        <f t="shared" si="715"/>
        <v>45975.055555592466</v>
      </c>
      <c r="C45658">
        <v>0</v>
      </c>
    </row>
    <row r="45659" spans="2:3" x14ac:dyDescent="0.3">
      <c r="B45659" s="1">
        <f t="shared" si="715"/>
        <v>45975.062500036911</v>
      </c>
      <c r="C45659">
        <v>0</v>
      </c>
    </row>
    <row r="45660" spans="2:3" x14ac:dyDescent="0.3">
      <c r="B45660" s="1">
        <f t="shared" si="715"/>
        <v>45975.069444481356</v>
      </c>
      <c r="C45660">
        <v>0</v>
      </c>
    </row>
    <row r="45661" spans="2:3" x14ac:dyDescent="0.3">
      <c r="B45661" s="1">
        <f t="shared" si="715"/>
        <v>45975.076388925801</v>
      </c>
      <c r="C45661">
        <v>0</v>
      </c>
    </row>
    <row r="45662" spans="2:3" x14ac:dyDescent="0.3">
      <c r="B45662" s="1">
        <f t="shared" si="715"/>
        <v>45975.083333370247</v>
      </c>
      <c r="C45662">
        <v>0</v>
      </c>
    </row>
    <row r="45663" spans="2:3" x14ac:dyDescent="0.3">
      <c r="B45663" s="1">
        <f t="shared" si="715"/>
        <v>45975.090277814692</v>
      </c>
      <c r="C45663">
        <v>0</v>
      </c>
    </row>
    <row r="45664" spans="2:3" x14ac:dyDescent="0.3">
      <c r="B45664" s="1">
        <f t="shared" si="715"/>
        <v>45975.097222259137</v>
      </c>
      <c r="C45664">
        <v>0</v>
      </c>
    </row>
    <row r="45665" spans="2:3" x14ac:dyDescent="0.3">
      <c r="B45665" s="1">
        <f t="shared" si="715"/>
        <v>45975.104166703582</v>
      </c>
      <c r="C45665">
        <v>0</v>
      </c>
    </row>
    <row r="45666" spans="2:3" x14ac:dyDescent="0.3">
      <c r="B45666" s="1">
        <f t="shared" si="715"/>
        <v>45975.111111148028</v>
      </c>
      <c r="C45666">
        <v>0</v>
      </c>
    </row>
    <row r="45667" spans="2:3" x14ac:dyDescent="0.3">
      <c r="B45667" s="1">
        <f t="shared" si="715"/>
        <v>45975.118055592473</v>
      </c>
      <c r="C45667">
        <v>0</v>
      </c>
    </row>
    <row r="45668" spans="2:3" x14ac:dyDescent="0.3">
      <c r="B45668" s="1">
        <f t="shared" si="715"/>
        <v>45975.125000036918</v>
      </c>
      <c r="C45668">
        <v>0</v>
      </c>
    </row>
    <row r="45669" spans="2:3" x14ac:dyDescent="0.3">
      <c r="B45669" s="1">
        <f t="shared" si="715"/>
        <v>45975.131944481363</v>
      </c>
      <c r="C45669">
        <v>0</v>
      </c>
    </row>
    <row r="45670" spans="2:3" x14ac:dyDescent="0.3">
      <c r="B45670" s="1">
        <f t="shared" si="715"/>
        <v>45975.138888925809</v>
      </c>
      <c r="C45670">
        <v>0</v>
      </c>
    </row>
    <row r="45671" spans="2:3" x14ac:dyDescent="0.3">
      <c r="B45671" s="1">
        <f t="shared" si="715"/>
        <v>45975.145833370254</v>
      </c>
      <c r="C45671">
        <v>0</v>
      </c>
    </row>
    <row r="45672" spans="2:3" x14ac:dyDescent="0.3">
      <c r="B45672" s="1">
        <f t="shared" si="715"/>
        <v>45975.152777814699</v>
      </c>
      <c r="C45672">
        <v>0</v>
      </c>
    </row>
    <row r="45673" spans="2:3" x14ac:dyDescent="0.3">
      <c r="B45673" s="1">
        <f t="shared" si="715"/>
        <v>45975.159722259144</v>
      </c>
      <c r="C45673">
        <v>0</v>
      </c>
    </row>
    <row r="45674" spans="2:3" x14ac:dyDescent="0.3">
      <c r="B45674" s="1">
        <f t="shared" si="715"/>
        <v>45975.16666670359</v>
      </c>
      <c r="C45674">
        <v>0</v>
      </c>
    </row>
    <row r="45675" spans="2:3" x14ac:dyDescent="0.3">
      <c r="B45675" s="1">
        <f t="shared" si="715"/>
        <v>45975.173611148035</v>
      </c>
      <c r="C45675">
        <v>0</v>
      </c>
    </row>
    <row r="45676" spans="2:3" x14ac:dyDescent="0.3">
      <c r="B45676" s="1">
        <f t="shared" si="715"/>
        <v>45975.18055559248</v>
      </c>
      <c r="C45676">
        <v>0</v>
      </c>
    </row>
    <row r="45677" spans="2:3" x14ac:dyDescent="0.3">
      <c r="B45677" s="1">
        <f t="shared" si="715"/>
        <v>45975.187500036925</v>
      </c>
      <c r="C45677">
        <v>0</v>
      </c>
    </row>
    <row r="45678" spans="2:3" x14ac:dyDescent="0.3">
      <c r="B45678" s="1">
        <f t="shared" si="715"/>
        <v>45975.194444481371</v>
      </c>
      <c r="C45678">
        <v>0</v>
      </c>
    </row>
    <row r="45679" spans="2:3" x14ac:dyDescent="0.3">
      <c r="B45679" s="1">
        <f t="shared" si="715"/>
        <v>45975.201388925816</v>
      </c>
      <c r="C45679">
        <v>0</v>
      </c>
    </row>
    <row r="45680" spans="2:3" x14ac:dyDescent="0.3">
      <c r="B45680" s="1">
        <f t="shared" si="715"/>
        <v>45975.208333370261</v>
      </c>
      <c r="C45680">
        <v>0</v>
      </c>
    </row>
    <row r="45681" spans="2:3" x14ac:dyDescent="0.3">
      <c r="B45681" s="1">
        <f t="shared" si="715"/>
        <v>45975.215277814706</v>
      </c>
      <c r="C45681">
        <v>0</v>
      </c>
    </row>
    <row r="45682" spans="2:3" x14ac:dyDescent="0.3">
      <c r="B45682" s="1">
        <f t="shared" si="715"/>
        <v>45975.222222259152</v>
      </c>
      <c r="C45682">
        <v>0</v>
      </c>
    </row>
    <row r="45683" spans="2:3" x14ac:dyDescent="0.3">
      <c r="B45683" s="1">
        <f t="shared" si="715"/>
        <v>45975.229166703597</v>
      </c>
      <c r="C45683">
        <v>0</v>
      </c>
    </row>
    <row r="45684" spans="2:3" x14ac:dyDescent="0.3">
      <c r="B45684" s="1">
        <f t="shared" si="715"/>
        <v>45975.236111148042</v>
      </c>
      <c r="C45684">
        <v>0</v>
      </c>
    </row>
    <row r="45685" spans="2:3" x14ac:dyDescent="0.3">
      <c r="B45685" s="1">
        <f t="shared" si="715"/>
        <v>45975.243055592488</v>
      </c>
      <c r="C45685">
        <v>0</v>
      </c>
    </row>
    <row r="45686" spans="2:3" x14ac:dyDescent="0.3">
      <c r="B45686" s="1">
        <f t="shared" si="715"/>
        <v>45975.250000036933</v>
      </c>
      <c r="C45686">
        <v>0</v>
      </c>
    </row>
    <row r="45687" spans="2:3" x14ac:dyDescent="0.3">
      <c r="B45687" s="1">
        <f t="shared" si="715"/>
        <v>45975.256944481378</v>
      </c>
      <c r="C45687">
        <v>0</v>
      </c>
    </row>
    <row r="45688" spans="2:3" x14ac:dyDescent="0.3">
      <c r="B45688" s="1">
        <f t="shared" si="715"/>
        <v>45975.263888925823</v>
      </c>
      <c r="C45688">
        <v>0</v>
      </c>
    </row>
    <row r="45689" spans="2:3" x14ac:dyDescent="0.3">
      <c r="B45689" s="1">
        <f t="shared" si="715"/>
        <v>45975.270833370269</v>
      </c>
      <c r="C45689">
        <v>0</v>
      </c>
    </row>
    <row r="45690" spans="2:3" x14ac:dyDescent="0.3">
      <c r="B45690" s="1">
        <f t="shared" si="715"/>
        <v>45975.277777814714</v>
      </c>
      <c r="C45690">
        <v>0</v>
      </c>
    </row>
    <row r="45691" spans="2:3" x14ac:dyDescent="0.3">
      <c r="B45691" s="1">
        <f t="shared" si="715"/>
        <v>45975.284722259159</v>
      </c>
      <c r="C45691">
        <v>0</v>
      </c>
    </row>
    <row r="45692" spans="2:3" x14ac:dyDescent="0.3">
      <c r="B45692" s="1">
        <f t="shared" si="715"/>
        <v>45975.291666703604</v>
      </c>
      <c r="C45692">
        <v>0</v>
      </c>
    </row>
    <row r="45693" spans="2:3" x14ac:dyDescent="0.3">
      <c r="B45693" s="1">
        <f t="shared" si="715"/>
        <v>45975.29861114805</v>
      </c>
      <c r="C45693">
        <v>0</v>
      </c>
    </row>
    <row r="45694" spans="2:3" x14ac:dyDescent="0.3">
      <c r="B45694" s="1">
        <f t="shared" si="715"/>
        <v>45975.305555592495</v>
      </c>
      <c r="C45694">
        <v>0</v>
      </c>
    </row>
    <row r="45695" spans="2:3" x14ac:dyDescent="0.3">
      <c r="B45695" s="1">
        <f t="shared" si="715"/>
        <v>45975.31250003694</v>
      </c>
      <c r="C45695">
        <v>0</v>
      </c>
    </row>
    <row r="45696" spans="2:3" x14ac:dyDescent="0.3">
      <c r="B45696" s="1">
        <f t="shared" ref="B45696:B45759" si="716">B45695+(B45695-B45694)</f>
        <v>45975.319444481385</v>
      </c>
      <c r="C45696">
        <v>0</v>
      </c>
    </row>
    <row r="45697" spans="2:3" x14ac:dyDescent="0.3">
      <c r="B45697" s="1">
        <f t="shared" si="716"/>
        <v>45975.326388925831</v>
      </c>
      <c r="C45697">
        <v>0</v>
      </c>
    </row>
    <row r="45698" spans="2:3" x14ac:dyDescent="0.3">
      <c r="B45698" s="1">
        <f t="shared" si="716"/>
        <v>45975.333333370276</v>
      </c>
      <c r="C45698">
        <v>0</v>
      </c>
    </row>
    <row r="45699" spans="2:3" x14ac:dyDescent="0.3">
      <c r="B45699" s="1">
        <f t="shared" si="716"/>
        <v>45975.340277814721</v>
      </c>
      <c r="C45699">
        <v>0</v>
      </c>
    </row>
    <row r="45700" spans="2:3" x14ac:dyDescent="0.3">
      <c r="B45700" s="1">
        <f t="shared" si="716"/>
        <v>45975.347222259166</v>
      </c>
      <c r="C45700">
        <v>0</v>
      </c>
    </row>
    <row r="45701" spans="2:3" x14ac:dyDescent="0.3">
      <c r="B45701" s="1">
        <f t="shared" si="716"/>
        <v>45975.354166703612</v>
      </c>
      <c r="C45701">
        <v>0</v>
      </c>
    </row>
    <row r="45702" spans="2:3" x14ac:dyDescent="0.3">
      <c r="B45702" s="1">
        <f t="shared" si="716"/>
        <v>45975.361111148057</v>
      </c>
      <c r="C45702">
        <v>0</v>
      </c>
    </row>
    <row r="45703" spans="2:3" x14ac:dyDescent="0.3">
      <c r="B45703" s="1">
        <f t="shared" si="716"/>
        <v>45975.368055592502</v>
      </c>
      <c r="C45703">
        <v>0</v>
      </c>
    </row>
    <row r="45704" spans="2:3" x14ac:dyDescent="0.3">
      <c r="B45704" s="1">
        <f t="shared" si="716"/>
        <v>45975.375000036947</v>
      </c>
      <c r="C45704">
        <v>0</v>
      </c>
    </row>
    <row r="45705" spans="2:3" x14ac:dyDescent="0.3">
      <c r="B45705" s="1">
        <f t="shared" si="716"/>
        <v>45975.381944481393</v>
      </c>
      <c r="C45705">
        <v>0</v>
      </c>
    </row>
    <row r="45706" spans="2:3" x14ac:dyDescent="0.3">
      <c r="B45706" s="1">
        <f t="shared" si="716"/>
        <v>45975.388888925838</v>
      </c>
      <c r="C45706">
        <v>0</v>
      </c>
    </row>
    <row r="45707" spans="2:3" x14ac:dyDescent="0.3">
      <c r="B45707" s="1">
        <f t="shared" si="716"/>
        <v>45975.395833370283</v>
      </c>
      <c r="C45707">
        <v>0</v>
      </c>
    </row>
    <row r="45708" spans="2:3" x14ac:dyDescent="0.3">
      <c r="B45708" s="1">
        <f t="shared" si="716"/>
        <v>45975.402777814728</v>
      </c>
      <c r="C45708">
        <v>0</v>
      </c>
    </row>
    <row r="45709" spans="2:3" x14ac:dyDescent="0.3">
      <c r="B45709" s="1">
        <f t="shared" si="716"/>
        <v>45975.409722259174</v>
      </c>
      <c r="C45709">
        <v>0</v>
      </c>
    </row>
    <row r="45710" spans="2:3" x14ac:dyDescent="0.3">
      <c r="B45710" s="1">
        <f t="shared" si="716"/>
        <v>45975.416666703619</v>
      </c>
      <c r="C45710">
        <v>0</v>
      </c>
    </row>
    <row r="45711" spans="2:3" x14ac:dyDescent="0.3">
      <c r="B45711" s="1">
        <f t="shared" si="716"/>
        <v>45975.423611148064</v>
      </c>
      <c r="C45711">
        <v>0</v>
      </c>
    </row>
    <row r="45712" spans="2:3" x14ac:dyDescent="0.3">
      <c r="B45712" s="1">
        <f t="shared" si="716"/>
        <v>45975.430555592509</v>
      </c>
      <c r="C45712">
        <v>0</v>
      </c>
    </row>
    <row r="45713" spans="2:3" x14ac:dyDescent="0.3">
      <c r="B45713" s="1">
        <f t="shared" si="716"/>
        <v>45975.437500036955</v>
      </c>
      <c r="C45713">
        <v>0</v>
      </c>
    </row>
    <row r="45714" spans="2:3" x14ac:dyDescent="0.3">
      <c r="B45714" s="1">
        <f t="shared" si="716"/>
        <v>45975.4444444814</v>
      </c>
      <c r="C45714">
        <v>0</v>
      </c>
    </row>
    <row r="45715" spans="2:3" x14ac:dyDescent="0.3">
      <c r="B45715" s="1">
        <f t="shared" si="716"/>
        <v>45975.451388925845</v>
      </c>
      <c r="C45715">
        <v>0</v>
      </c>
    </row>
    <row r="45716" spans="2:3" x14ac:dyDescent="0.3">
      <c r="B45716" s="1">
        <f t="shared" si="716"/>
        <v>45975.45833337029</v>
      </c>
      <c r="C45716">
        <v>0</v>
      </c>
    </row>
    <row r="45717" spans="2:3" x14ac:dyDescent="0.3">
      <c r="B45717" s="1">
        <f t="shared" si="716"/>
        <v>45975.465277814736</v>
      </c>
      <c r="C45717">
        <v>0</v>
      </c>
    </row>
    <row r="45718" spans="2:3" x14ac:dyDescent="0.3">
      <c r="B45718" s="1">
        <f t="shared" si="716"/>
        <v>45975.472222259181</v>
      </c>
      <c r="C45718">
        <v>0</v>
      </c>
    </row>
    <row r="45719" spans="2:3" x14ac:dyDescent="0.3">
      <c r="B45719" s="1">
        <f t="shared" si="716"/>
        <v>45975.479166703626</v>
      </c>
      <c r="C45719">
        <v>0</v>
      </c>
    </row>
    <row r="45720" spans="2:3" x14ac:dyDescent="0.3">
      <c r="B45720" s="1">
        <f t="shared" si="716"/>
        <v>45975.486111148071</v>
      </c>
      <c r="C45720">
        <v>0</v>
      </c>
    </row>
    <row r="45721" spans="2:3" x14ac:dyDescent="0.3">
      <c r="B45721" s="1">
        <f t="shared" si="716"/>
        <v>45975.493055592517</v>
      </c>
      <c r="C45721">
        <v>0</v>
      </c>
    </row>
    <row r="45722" spans="2:3" x14ac:dyDescent="0.3">
      <c r="B45722" s="1">
        <f t="shared" si="716"/>
        <v>45975.500000036962</v>
      </c>
      <c r="C45722">
        <v>0</v>
      </c>
    </row>
    <row r="45723" spans="2:3" x14ac:dyDescent="0.3">
      <c r="B45723" s="1">
        <f t="shared" si="716"/>
        <v>45975.506944481407</v>
      </c>
      <c r="C45723">
        <v>0</v>
      </c>
    </row>
    <row r="45724" spans="2:3" x14ac:dyDescent="0.3">
      <c r="B45724" s="1">
        <f t="shared" si="716"/>
        <v>45975.513888925852</v>
      </c>
      <c r="C45724">
        <v>0</v>
      </c>
    </row>
    <row r="45725" spans="2:3" x14ac:dyDescent="0.3">
      <c r="B45725" s="1">
        <f t="shared" si="716"/>
        <v>45975.520833370298</v>
      </c>
      <c r="C45725">
        <v>0</v>
      </c>
    </row>
    <row r="45726" spans="2:3" x14ac:dyDescent="0.3">
      <c r="B45726" s="1">
        <f t="shared" si="716"/>
        <v>45975.527777814743</v>
      </c>
      <c r="C45726">
        <v>0</v>
      </c>
    </row>
    <row r="45727" spans="2:3" x14ac:dyDescent="0.3">
      <c r="B45727" s="1">
        <f t="shared" si="716"/>
        <v>45975.534722259188</v>
      </c>
      <c r="C45727">
        <v>0</v>
      </c>
    </row>
    <row r="45728" spans="2:3" x14ac:dyDescent="0.3">
      <c r="B45728" s="1">
        <f t="shared" si="716"/>
        <v>45975.541666703633</v>
      </c>
      <c r="C45728">
        <v>0</v>
      </c>
    </row>
    <row r="45729" spans="2:3" x14ac:dyDescent="0.3">
      <c r="B45729" s="1">
        <f t="shared" si="716"/>
        <v>45975.548611148079</v>
      </c>
      <c r="C45729">
        <v>0</v>
      </c>
    </row>
    <row r="45730" spans="2:3" x14ac:dyDescent="0.3">
      <c r="B45730" s="1">
        <f t="shared" si="716"/>
        <v>45975.555555592524</v>
      </c>
      <c r="C45730">
        <v>0</v>
      </c>
    </row>
    <row r="45731" spans="2:3" x14ac:dyDescent="0.3">
      <c r="B45731" s="1">
        <f t="shared" si="716"/>
        <v>45975.562500036969</v>
      </c>
      <c r="C45731">
        <v>0</v>
      </c>
    </row>
    <row r="45732" spans="2:3" x14ac:dyDescent="0.3">
      <c r="B45732" s="1">
        <f t="shared" si="716"/>
        <v>45975.569444481414</v>
      </c>
      <c r="C45732">
        <v>0</v>
      </c>
    </row>
    <row r="45733" spans="2:3" x14ac:dyDescent="0.3">
      <c r="B45733" s="1">
        <f t="shared" si="716"/>
        <v>45975.57638892586</v>
      </c>
      <c r="C45733">
        <v>0</v>
      </c>
    </row>
    <row r="45734" spans="2:3" x14ac:dyDescent="0.3">
      <c r="B45734" s="1">
        <f t="shared" si="716"/>
        <v>45975.583333370305</v>
      </c>
      <c r="C45734">
        <v>0</v>
      </c>
    </row>
    <row r="45735" spans="2:3" x14ac:dyDescent="0.3">
      <c r="B45735" s="1">
        <f t="shared" si="716"/>
        <v>45975.59027781475</v>
      </c>
      <c r="C45735">
        <v>0</v>
      </c>
    </row>
    <row r="45736" spans="2:3" x14ac:dyDescent="0.3">
      <c r="B45736" s="1">
        <f t="shared" si="716"/>
        <v>45975.597222259195</v>
      </c>
      <c r="C45736">
        <v>0</v>
      </c>
    </row>
    <row r="45737" spans="2:3" x14ac:dyDescent="0.3">
      <c r="B45737" s="1">
        <f t="shared" si="716"/>
        <v>45975.604166703641</v>
      </c>
      <c r="C45737">
        <v>0</v>
      </c>
    </row>
    <row r="45738" spans="2:3" x14ac:dyDescent="0.3">
      <c r="B45738" s="1">
        <f t="shared" si="716"/>
        <v>45975.611111148086</v>
      </c>
      <c r="C45738">
        <v>0</v>
      </c>
    </row>
    <row r="45739" spans="2:3" x14ac:dyDescent="0.3">
      <c r="B45739" s="1">
        <f t="shared" si="716"/>
        <v>45975.618055592531</v>
      </c>
      <c r="C45739">
        <v>0</v>
      </c>
    </row>
    <row r="45740" spans="2:3" x14ac:dyDescent="0.3">
      <c r="B45740" s="1">
        <f t="shared" si="716"/>
        <v>45975.625000036976</v>
      </c>
      <c r="C45740">
        <v>0</v>
      </c>
    </row>
    <row r="45741" spans="2:3" x14ac:dyDescent="0.3">
      <c r="B45741" s="1">
        <f t="shared" si="716"/>
        <v>45975.631944481422</v>
      </c>
      <c r="C45741">
        <v>0</v>
      </c>
    </row>
    <row r="45742" spans="2:3" x14ac:dyDescent="0.3">
      <c r="B45742" s="1">
        <f t="shared" si="716"/>
        <v>45975.638888925867</v>
      </c>
      <c r="C45742">
        <v>0</v>
      </c>
    </row>
    <row r="45743" spans="2:3" x14ac:dyDescent="0.3">
      <c r="B45743" s="1">
        <f t="shared" si="716"/>
        <v>45975.645833370312</v>
      </c>
      <c r="C45743">
        <v>0</v>
      </c>
    </row>
    <row r="45744" spans="2:3" x14ac:dyDescent="0.3">
      <c r="B45744" s="1">
        <f t="shared" si="716"/>
        <v>45975.652777814757</v>
      </c>
      <c r="C45744">
        <v>0</v>
      </c>
    </row>
    <row r="45745" spans="2:3" x14ac:dyDescent="0.3">
      <c r="B45745" s="1">
        <f t="shared" si="716"/>
        <v>45975.659722259203</v>
      </c>
      <c r="C45745">
        <v>0</v>
      </c>
    </row>
    <row r="45746" spans="2:3" x14ac:dyDescent="0.3">
      <c r="B45746" s="1">
        <f t="shared" si="716"/>
        <v>45975.666666703648</v>
      </c>
      <c r="C45746">
        <v>0</v>
      </c>
    </row>
    <row r="45747" spans="2:3" x14ac:dyDescent="0.3">
      <c r="B45747" s="1">
        <f t="shared" si="716"/>
        <v>45975.673611148093</v>
      </c>
      <c r="C45747">
        <v>0</v>
      </c>
    </row>
    <row r="45748" spans="2:3" x14ac:dyDescent="0.3">
      <c r="B45748" s="1">
        <f t="shared" si="716"/>
        <v>45975.680555592538</v>
      </c>
      <c r="C45748">
        <v>0</v>
      </c>
    </row>
    <row r="45749" spans="2:3" x14ac:dyDescent="0.3">
      <c r="B45749" s="1">
        <f t="shared" si="716"/>
        <v>45975.687500036984</v>
      </c>
      <c r="C45749">
        <v>0</v>
      </c>
    </row>
    <row r="45750" spans="2:3" x14ac:dyDescent="0.3">
      <c r="B45750" s="1">
        <f t="shared" si="716"/>
        <v>45975.694444481429</v>
      </c>
      <c r="C45750">
        <v>0</v>
      </c>
    </row>
    <row r="45751" spans="2:3" x14ac:dyDescent="0.3">
      <c r="B45751" s="1">
        <f t="shared" si="716"/>
        <v>45975.701388925874</v>
      </c>
      <c r="C45751">
        <v>0</v>
      </c>
    </row>
    <row r="45752" spans="2:3" x14ac:dyDescent="0.3">
      <c r="B45752" s="1">
        <f t="shared" si="716"/>
        <v>45975.708333370319</v>
      </c>
      <c r="C45752">
        <v>0</v>
      </c>
    </row>
    <row r="45753" spans="2:3" x14ac:dyDescent="0.3">
      <c r="B45753" s="1">
        <f t="shared" si="716"/>
        <v>45975.715277814765</v>
      </c>
      <c r="C45753">
        <v>0</v>
      </c>
    </row>
    <row r="45754" spans="2:3" x14ac:dyDescent="0.3">
      <c r="B45754" s="1">
        <f t="shared" si="716"/>
        <v>45975.72222225921</v>
      </c>
      <c r="C45754">
        <v>0</v>
      </c>
    </row>
    <row r="45755" spans="2:3" x14ac:dyDescent="0.3">
      <c r="B45755" s="1">
        <f t="shared" si="716"/>
        <v>45975.729166703655</v>
      </c>
      <c r="C45755">
        <v>0</v>
      </c>
    </row>
    <row r="45756" spans="2:3" x14ac:dyDescent="0.3">
      <c r="B45756" s="1">
        <f t="shared" si="716"/>
        <v>45975.7361111481</v>
      </c>
      <c r="C45756">
        <v>0</v>
      </c>
    </row>
    <row r="45757" spans="2:3" x14ac:dyDescent="0.3">
      <c r="B45757" s="1">
        <f t="shared" si="716"/>
        <v>45975.743055592546</v>
      </c>
      <c r="C45757">
        <v>0</v>
      </c>
    </row>
    <row r="45758" spans="2:3" x14ac:dyDescent="0.3">
      <c r="B45758" s="1">
        <f t="shared" si="716"/>
        <v>45975.750000036991</v>
      </c>
      <c r="C45758">
        <v>0</v>
      </c>
    </row>
    <row r="45759" spans="2:3" x14ac:dyDescent="0.3">
      <c r="B45759" s="1">
        <f t="shared" si="716"/>
        <v>45975.756944481436</v>
      </c>
      <c r="C45759">
        <v>0</v>
      </c>
    </row>
    <row r="45760" spans="2:3" x14ac:dyDescent="0.3">
      <c r="B45760" s="1">
        <f t="shared" ref="B45760:B45823" si="717">B45759+(B45759-B45758)</f>
        <v>45975.763888925881</v>
      </c>
      <c r="C45760">
        <v>0</v>
      </c>
    </row>
    <row r="45761" spans="2:3" x14ac:dyDescent="0.3">
      <c r="B45761" s="1">
        <f t="shared" si="717"/>
        <v>45975.770833370327</v>
      </c>
      <c r="C45761">
        <v>0</v>
      </c>
    </row>
    <row r="45762" spans="2:3" x14ac:dyDescent="0.3">
      <c r="B45762" s="1">
        <f t="shared" si="717"/>
        <v>45975.777777814772</v>
      </c>
      <c r="C45762">
        <v>0</v>
      </c>
    </row>
    <row r="45763" spans="2:3" x14ac:dyDescent="0.3">
      <c r="B45763" s="1">
        <f t="shared" si="717"/>
        <v>45975.784722259217</v>
      </c>
      <c r="C45763">
        <v>0</v>
      </c>
    </row>
    <row r="45764" spans="2:3" x14ac:dyDescent="0.3">
      <c r="B45764" s="1">
        <f t="shared" si="717"/>
        <v>45975.791666703662</v>
      </c>
      <c r="C45764">
        <v>0</v>
      </c>
    </row>
    <row r="45765" spans="2:3" x14ac:dyDescent="0.3">
      <c r="B45765" s="1">
        <f t="shared" si="717"/>
        <v>45975.798611148108</v>
      </c>
      <c r="C45765">
        <v>0</v>
      </c>
    </row>
    <row r="45766" spans="2:3" x14ac:dyDescent="0.3">
      <c r="B45766" s="1">
        <f t="shared" si="717"/>
        <v>45975.805555592553</v>
      </c>
      <c r="C45766">
        <v>0</v>
      </c>
    </row>
    <row r="45767" spans="2:3" x14ac:dyDescent="0.3">
      <c r="B45767" s="1">
        <f t="shared" si="717"/>
        <v>45975.812500036998</v>
      </c>
      <c r="C45767">
        <v>0</v>
      </c>
    </row>
    <row r="45768" spans="2:3" x14ac:dyDescent="0.3">
      <c r="B45768" s="1">
        <f t="shared" si="717"/>
        <v>45975.819444481443</v>
      </c>
      <c r="C45768">
        <v>0</v>
      </c>
    </row>
    <row r="45769" spans="2:3" x14ac:dyDescent="0.3">
      <c r="B45769" s="1">
        <f t="shared" si="717"/>
        <v>45975.826388925889</v>
      </c>
      <c r="C45769">
        <v>0</v>
      </c>
    </row>
    <row r="45770" spans="2:3" x14ac:dyDescent="0.3">
      <c r="B45770" s="1">
        <f t="shared" si="717"/>
        <v>45975.833333370334</v>
      </c>
      <c r="C45770">
        <v>0</v>
      </c>
    </row>
    <row r="45771" spans="2:3" x14ac:dyDescent="0.3">
      <c r="B45771" s="1">
        <f t="shared" si="717"/>
        <v>45975.840277814779</v>
      </c>
      <c r="C45771">
        <v>0</v>
      </c>
    </row>
    <row r="45772" spans="2:3" x14ac:dyDescent="0.3">
      <c r="B45772" s="1">
        <f t="shared" si="717"/>
        <v>45975.847222259225</v>
      </c>
      <c r="C45772">
        <v>0</v>
      </c>
    </row>
    <row r="45773" spans="2:3" x14ac:dyDescent="0.3">
      <c r="B45773" s="1">
        <f t="shared" si="717"/>
        <v>45975.85416670367</v>
      </c>
      <c r="C45773">
        <v>0</v>
      </c>
    </row>
    <row r="45774" spans="2:3" x14ac:dyDescent="0.3">
      <c r="B45774" s="1">
        <f t="shared" si="717"/>
        <v>45975.861111148115</v>
      </c>
      <c r="C45774">
        <v>0</v>
      </c>
    </row>
    <row r="45775" spans="2:3" x14ac:dyDescent="0.3">
      <c r="B45775" s="1">
        <f t="shared" si="717"/>
        <v>45975.86805559256</v>
      </c>
      <c r="C45775">
        <v>0</v>
      </c>
    </row>
    <row r="45776" spans="2:3" x14ac:dyDescent="0.3">
      <c r="B45776" s="1">
        <f t="shared" si="717"/>
        <v>45975.875000037006</v>
      </c>
      <c r="C45776">
        <v>0</v>
      </c>
    </row>
    <row r="45777" spans="2:3" x14ac:dyDescent="0.3">
      <c r="B45777" s="1">
        <f t="shared" si="717"/>
        <v>45975.881944481451</v>
      </c>
      <c r="C45777">
        <v>0</v>
      </c>
    </row>
    <row r="45778" spans="2:3" x14ac:dyDescent="0.3">
      <c r="B45778" s="1">
        <f t="shared" si="717"/>
        <v>45975.888888925896</v>
      </c>
      <c r="C45778">
        <v>0</v>
      </c>
    </row>
    <row r="45779" spans="2:3" x14ac:dyDescent="0.3">
      <c r="B45779" s="1">
        <f t="shared" si="717"/>
        <v>45975.895833370341</v>
      </c>
      <c r="C45779">
        <v>0</v>
      </c>
    </row>
    <row r="45780" spans="2:3" x14ac:dyDescent="0.3">
      <c r="B45780" s="1">
        <f t="shared" si="717"/>
        <v>45975.902777814787</v>
      </c>
      <c r="C45780">
        <v>0</v>
      </c>
    </row>
    <row r="45781" spans="2:3" x14ac:dyDescent="0.3">
      <c r="B45781" s="1">
        <f t="shared" si="717"/>
        <v>45975.909722259232</v>
      </c>
      <c r="C45781">
        <v>0</v>
      </c>
    </row>
    <row r="45782" spans="2:3" x14ac:dyDescent="0.3">
      <c r="B45782" s="1">
        <f t="shared" si="717"/>
        <v>45975.916666703677</v>
      </c>
      <c r="C45782">
        <v>0</v>
      </c>
    </row>
    <row r="45783" spans="2:3" x14ac:dyDescent="0.3">
      <c r="B45783" s="1">
        <f t="shared" si="717"/>
        <v>45975.923611148122</v>
      </c>
      <c r="C45783">
        <v>0</v>
      </c>
    </row>
    <row r="45784" spans="2:3" x14ac:dyDescent="0.3">
      <c r="B45784" s="1">
        <f t="shared" si="717"/>
        <v>45975.930555592568</v>
      </c>
      <c r="C45784">
        <v>0</v>
      </c>
    </row>
    <row r="45785" spans="2:3" x14ac:dyDescent="0.3">
      <c r="B45785" s="1">
        <f t="shared" si="717"/>
        <v>45975.937500037013</v>
      </c>
      <c r="C45785">
        <v>0</v>
      </c>
    </row>
    <row r="45786" spans="2:3" x14ac:dyDescent="0.3">
      <c r="B45786" s="1">
        <f t="shared" si="717"/>
        <v>45975.944444481458</v>
      </c>
      <c r="C45786">
        <v>0</v>
      </c>
    </row>
    <row r="45787" spans="2:3" x14ac:dyDescent="0.3">
      <c r="B45787" s="1">
        <f t="shared" si="717"/>
        <v>45975.951388925903</v>
      </c>
      <c r="C45787">
        <v>0</v>
      </c>
    </row>
    <row r="45788" spans="2:3" x14ac:dyDescent="0.3">
      <c r="B45788" s="1">
        <f t="shared" si="717"/>
        <v>45975.958333370349</v>
      </c>
      <c r="C45788">
        <v>0</v>
      </c>
    </row>
    <row r="45789" spans="2:3" x14ac:dyDescent="0.3">
      <c r="B45789" s="1">
        <f t="shared" si="717"/>
        <v>45975.965277814794</v>
      </c>
      <c r="C45789">
        <v>0</v>
      </c>
    </row>
    <row r="45790" spans="2:3" x14ac:dyDescent="0.3">
      <c r="B45790" s="1">
        <f t="shared" si="717"/>
        <v>45975.972222259239</v>
      </c>
      <c r="C45790">
        <v>0</v>
      </c>
    </row>
    <row r="45791" spans="2:3" x14ac:dyDescent="0.3">
      <c r="B45791" s="1">
        <f t="shared" si="717"/>
        <v>45975.979166703684</v>
      </c>
      <c r="C45791">
        <v>0</v>
      </c>
    </row>
    <row r="45792" spans="2:3" x14ac:dyDescent="0.3">
      <c r="B45792" s="1">
        <f t="shared" si="717"/>
        <v>45975.98611114813</v>
      </c>
      <c r="C45792">
        <v>0</v>
      </c>
    </row>
    <row r="45793" spans="2:3" x14ac:dyDescent="0.3">
      <c r="B45793" s="1">
        <f t="shared" si="717"/>
        <v>45975.993055592575</v>
      </c>
      <c r="C45793">
        <v>0</v>
      </c>
    </row>
    <row r="45794" spans="2:3" x14ac:dyDescent="0.3">
      <c r="B45794" s="1">
        <f t="shared" si="717"/>
        <v>45976.00000003702</v>
      </c>
      <c r="C45794">
        <v>0</v>
      </c>
    </row>
    <row r="45795" spans="2:3" x14ac:dyDescent="0.3">
      <c r="B45795" s="1">
        <f t="shared" si="717"/>
        <v>45976.006944481465</v>
      </c>
      <c r="C45795">
        <v>0</v>
      </c>
    </row>
    <row r="45796" spans="2:3" x14ac:dyDescent="0.3">
      <c r="B45796" s="1">
        <f t="shared" si="717"/>
        <v>45976.013888925911</v>
      </c>
      <c r="C45796">
        <v>0</v>
      </c>
    </row>
    <row r="45797" spans="2:3" x14ac:dyDescent="0.3">
      <c r="B45797" s="1">
        <f t="shared" si="717"/>
        <v>45976.020833370356</v>
      </c>
      <c r="C45797">
        <v>0</v>
      </c>
    </row>
    <row r="45798" spans="2:3" x14ac:dyDescent="0.3">
      <c r="B45798" s="1">
        <f t="shared" si="717"/>
        <v>45976.027777814801</v>
      </c>
      <c r="C45798">
        <v>0</v>
      </c>
    </row>
    <row r="45799" spans="2:3" x14ac:dyDescent="0.3">
      <c r="B45799" s="1">
        <f t="shared" si="717"/>
        <v>45976.034722259246</v>
      </c>
      <c r="C45799">
        <v>0</v>
      </c>
    </row>
    <row r="45800" spans="2:3" x14ac:dyDescent="0.3">
      <c r="B45800" s="1">
        <f t="shared" si="717"/>
        <v>45976.041666703692</v>
      </c>
      <c r="C45800">
        <v>0</v>
      </c>
    </row>
    <row r="45801" spans="2:3" x14ac:dyDescent="0.3">
      <c r="B45801" s="1">
        <f t="shared" si="717"/>
        <v>45976.048611148137</v>
      </c>
      <c r="C45801">
        <v>0</v>
      </c>
    </row>
    <row r="45802" spans="2:3" x14ac:dyDescent="0.3">
      <c r="B45802" s="1">
        <f t="shared" si="717"/>
        <v>45976.055555592582</v>
      </c>
      <c r="C45802">
        <v>0</v>
      </c>
    </row>
    <row r="45803" spans="2:3" x14ac:dyDescent="0.3">
      <c r="B45803" s="1">
        <f t="shared" si="717"/>
        <v>45976.062500037027</v>
      </c>
      <c r="C45803">
        <v>0</v>
      </c>
    </row>
    <row r="45804" spans="2:3" x14ac:dyDescent="0.3">
      <c r="B45804" s="1">
        <f t="shared" si="717"/>
        <v>45976.069444481473</v>
      </c>
      <c r="C45804">
        <v>0</v>
      </c>
    </row>
    <row r="45805" spans="2:3" x14ac:dyDescent="0.3">
      <c r="B45805" s="1">
        <f t="shared" si="717"/>
        <v>45976.076388925918</v>
      </c>
      <c r="C45805">
        <v>0</v>
      </c>
    </row>
    <row r="45806" spans="2:3" x14ac:dyDescent="0.3">
      <c r="B45806" s="1">
        <f t="shared" si="717"/>
        <v>45976.083333370363</v>
      </c>
      <c r="C45806">
        <v>0</v>
      </c>
    </row>
    <row r="45807" spans="2:3" x14ac:dyDescent="0.3">
      <c r="B45807" s="1">
        <f t="shared" si="717"/>
        <v>45976.090277814808</v>
      </c>
      <c r="C45807">
        <v>0</v>
      </c>
    </row>
    <row r="45808" spans="2:3" x14ac:dyDescent="0.3">
      <c r="B45808" s="1">
        <f t="shared" si="717"/>
        <v>45976.097222259254</v>
      </c>
      <c r="C45808">
        <v>0</v>
      </c>
    </row>
    <row r="45809" spans="2:3" x14ac:dyDescent="0.3">
      <c r="B45809" s="1">
        <f t="shared" si="717"/>
        <v>45976.104166703699</v>
      </c>
      <c r="C45809">
        <v>0</v>
      </c>
    </row>
    <row r="45810" spans="2:3" x14ac:dyDescent="0.3">
      <c r="B45810" s="1">
        <f t="shared" si="717"/>
        <v>45976.111111148144</v>
      </c>
      <c r="C45810">
        <v>0</v>
      </c>
    </row>
    <row r="45811" spans="2:3" x14ac:dyDescent="0.3">
      <c r="B45811" s="1">
        <f t="shared" si="717"/>
        <v>45976.118055592589</v>
      </c>
      <c r="C45811">
        <v>0</v>
      </c>
    </row>
    <row r="45812" spans="2:3" x14ac:dyDescent="0.3">
      <c r="B45812" s="1">
        <f t="shared" si="717"/>
        <v>45976.125000037035</v>
      </c>
      <c r="C45812">
        <v>0</v>
      </c>
    </row>
    <row r="45813" spans="2:3" x14ac:dyDescent="0.3">
      <c r="B45813" s="1">
        <f t="shared" si="717"/>
        <v>45976.13194448148</v>
      </c>
      <c r="C45813">
        <v>0</v>
      </c>
    </row>
    <row r="45814" spans="2:3" x14ac:dyDescent="0.3">
      <c r="B45814" s="1">
        <f t="shared" si="717"/>
        <v>45976.138888925925</v>
      </c>
      <c r="C45814">
        <v>0</v>
      </c>
    </row>
    <row r="45815" spans="2:3" x14ac:dyDescent="0.3">
      <c r="B45815" s="1">
        <f t="shared" si="717"/>
        <v>45976.14583337037</v>
      </c>
      <c r="C45815">
        <v>0</v>
      </c>
    </row>
    <row r="45816" spans="2:3" x14ac:dyDescent="0.3">
      <c r="B45816" s="1">
        <f t="shared" si="717"/>
        <v>45976.152777814816</v>
      </c>
      <c r="C45816">
        <v>0</v>
      </c>
    </row>
    <row r="45817" spans="2:3" x14ac:dyDescent="0.3">
      <c r="B45817" s="1">
        <f t="shared" si="717"/>
        <v>45976.159722259261</v>
      </c>
      <c r="C45817">
        <v>0</v>
      </c>
    </row>
    <row r="45818" spans="2:3" x14ac:dyDescent="0.3">
      <c r="B45818" s="1">
        <f t="shared" si="717"/>
        <v>45976.166666703706</v>
      </c>
      <c r="C45818">
        <v>0</v>
      </c>
    </row>
    <row r="45819" spans="2:3" x14ac:dyDescent="0.3">
      <c r="B45819" s="1">
        <f t="shared" si="717"/>
        <v>45976.173611148151</v>
      </c>
      <c r="C45819">
        <v>0</v>
      </c>
    </row>
    <row r="45820" spans="2:3" x14ac:dyDescent="0.3">
      <c r="B45820" s="1">
        <f t="shared" si="717"/>
        <v>45976.180555592597</v>
      </c>
      <c r="C45820">
        <v>0</v>
      </c>
    </row>
    <row r="45821" spans="2:3" x14ac:dyDescent="0.3">
      <c r="B45821" s="1">
        <f t="shared" si="717"/>
        <v>45976.187500037042</v>
      </c>
      <c r="C45821">
        <v>0</v>
      </c>
    </row>
    <row r="45822" spans="2:3" x14ac:dyDescent="0.3">
      <c r="B45822" s="1">
        <f t="shared" si="717"/>
        <v>45976.194444481487</v>
      </c>
      <c r="C45822">
        <v>0</v>
      </c>
    </row>
    <row r="45823" spans="2:3" x14ac:dyDescent="0.3">
      <c r="B45823" s="1">
        <f t="shared" si="717"/>
        <v>45976.201388925932</v>
      </c>
      <c r="C45823">
        <v>0</v>
      </c>
    </row>
    <row r="45824" spans="2:3" x14ac:dyDescent="0.3">
      <c r="B45824" s="1">
        <f t="shared" ref="B45824:B45887" si="718">B45823+(B45823-B45822)</f>
        <v>45976.208333370378</v>
      </c>
      <c r="C45824">
        <v>0</v>
      </c>
    </row>
    <row r="45825" spans="2:3" x14ac:dyDescent="0.3">
      <c r="B45825" s="1">
        <f t="shared" si="718"/>
        <v>45976.215277814823</v>
      </c>
      <c r="C45825">
        <v>0</v>
      </c>
    </row>
    <row r="45826" spans="2:3" x14ac:dyDescent="0.3">
      <c r="B45826" s="1">
        <f t="shared" si="718"/>
        <v>45976.222222259268</v>
      </c>
      <c r="C45826">
        <v>0</v>
      </c>
    </row>
    <row r="45827" spans="2:3" x14ac:dyDescent="0.3">
      <c r="B45827" s="1">
        <f t="shared" si="718"/>
        <v>45976.229166703713</v>
      </c>
      <c r="C45827">
        <v>0</v>
      </c>
    </row>
    <row r="45828" spans="2:3" x14ac:dyDescent="0.3">
      <c r="B45828" s="1">
        <f t="shared" si="718"/>
        <v>45976.236111148159</v>
      </c>
      <c r="C45828">
        <v>0</v>
      </c>
    </row>
    <row r="45829" spans="2:3" x14ac:dyDescent="0.3">
      <c r="B45829" s="1">
        <f t="shared" si="718"/>
        <v>45976.243055592604</v>
      </c>
      <c r="C45829">
        <v>0</v>
      </c>
    </row>
    <row r="45830" spans="2:3" x14ac:dyDescent="0.3">
      <c r="B45830" s="1">
        <f t="shared" si="718"/>
        <v>45976.250000037049</v>
      </c>
      <c r="C45830">
        <v>0</v>
      </c>
    </row>
    <row r="45831" spans="2:3" x14ac:dyDescent="0.3">
      <c r="B45831" s="1">
        <f t="shared" si="718"/>
        <v>45976.256944481494</v>
      </c>
      <c r="C45831">
        <v>0</v>
      </c>
    </row>
    <row r="45832" spans="2:3" x14ac:dyDescent="0.3">
      <c r="B45832" s="1">
        <f t="shared" si="718"/>
        <v>45976.26388892594</v>
      </c>
      <c r="C45832">
        <v>0</v>
      </c>
    </row>
    <row r="45833" spans="2:3" x14ac:dyDescent="0.3">
      <c r="B45833" s="1">
        <f t="shared" si="718"/>
        <v>45976.270833370385</v>
      </c>
      <c r="C45833">
        <v>0</v>
      </c>
    </row>
    <row r="45834" spans="2:3" x14ac:dyDescent="0.3">
      <c r="B45834" s="1">
        <f t="shared" si="718"/>
        <v>45976.27777781483</v>
      </c>
      <c r="C45834">
        <v>0</v>
      </c>
    </row>
    <row r="45835" spans="2:3" x14ac:dyDescent="0.3">
      <c r="B45835" s="1">
        <f t="shared" si="718"/>
        <v>45976.284722259275</v>
      </c>
      <c r="C45835">
        <v>0</v>
      </c>
    </row>
    <row r="45836" spans="2:3" x14ac:dyDescent="0.3">
      <c r="B45836" s="1">
        <f t="shared" si="718"/>
        <v>45976.291666703721</v>
      </c>
      <c r="C45836">
        <v>0</v>
      </c>
    </row>
    <row r="45837" spans="2:3" x14ac:dyDescent="0.3">
      <c r="B45837" s="1">
        <f t="shared" si="718"/>
        <v>45976.298611148166</v>
      </c>
      <c r="C45837">
        <v>0</v>
      </c>
    </row>
    <row r="45838" spans="2:3" x14ac:dyDescent="0.3">
      <c r="B45838" s="1">
        <f t="shared" si="718"/>
        <v>45976.305555592611</v>
      </c>
      <c r="C45838">
        <v>0</v>
      </c>
    </row>
    <row r="45839" spans="2:3" x14ac:dyDescent="0.3">
      <c r="B45839" s="1">
        <f t="shared" si="718"/>
        <v>45976.312500037056</v>
      </c>
      <c r="C45839">
        <v>0</v>
      </c>
    </row>
    <row r="45840" spans="2:3" x14ac:dyDescent="0.3">
      <c r="B45840" s="1">
        <f t="shared" si="718"/>
        <v>45976.319444481502</v>
      </c>
      <c r="C45840">
        <v>0</v>
      </c>
    </row>
    <row r="45841" spans="2:3" x14ac:dyDescent="0.3">
      <c r="B45841" s="1">
        <f t="shared" si="718"/>
        <v>45976.326388925947</v>
      </c>
      <c r="C45841">
        <v>0</v>
      </c>
    </row>
    <row r="45842" spans="2:3" x14ac:dyDescent="0.3">
      <c r="B45842" s="1">
        <f t="shared" si="718"/>
        <v>45976.333333370392</v>
      </c>
      <c r="C45842">
        <v>0</v>
      </c>
    </row>
    <row r="45843" spans="2:3" x14ac:dyDescent="0.3">
      <c r="B45843" s="1">
        <f t="shared" si="718"/>
        <v>45976.340277814837</v>
      </c>
      <c r="C45843">
        <v>0</v>
      </c>
    </row>
    <row r="45844" spans="2:3" x14ac:dyDescent="0.3">
      <c r="B45844" s="1">
        <f t="shared" si="718"/>
        <v>45976.347222259283</v>
      </c>
      <c r="C45844">
        <v>0</v>
      </c>
    </row>
    <row r="45845" spans="2:3" x14ac:dyDescent="0.3">
      <c r="B45845" s="1">
        <f t="shared" si="718"/>
        <v>45976.354166703728</v>
      </c>
      <c r="C45845">
        <v>0</v>
      </c>
    </row>
    <row r="45846" spans="2:3" x14ac:dyDescent="0.3">
      <c r="B45846" s="1">
        <f t="shared" si="718"/>
        <v>45976.361111148173</v>
      </c>
      <c r="C45846">
        <v>0</v>
      </c>
    </row>
    <row r="45847" spans="2:3" x14ac:dyDescent="0.3">
      <c r="B45847" s="1">
        <f t="shared" si="718"/>
        <v>45976.368055592618</v>
      </c>
      <c r="C45847">
        <v>0</v>
      </c>
    </row>
    <row r="45848" spans="2:3" x14ac:dyDescent="0.3">
      <c r="B45848" s="1">
        <f t="shared" si="718"/>
        <v>45976.375000037064</v>
      </c>
      <c r="C45848">
        <v>0</v>
      </c>
    </row>
    <row r="45849" spans="2:3" x14ac:dyDescent="0.3">
      <c r="B45849" s="1">
        <f t="shared" si="718"/>
        <v>45976.381944481509</v>
      </c>
      <c r="C45849">
        <v>0</v>
      </c>
    </row>
    <row r="45850" spans="2:3" x14ac:dyDescent="0.3">
      <c r="B45850" s="1">
        <f t="shared" si="718"/>
        <v>45976.388888925954</v>
      </c>
      <c r="C45850">
        <v>0</v>
      </c>
    </row>
    <row r="45851" spans="2:3" x14ac:dyDescent="0.3">
      <c r="B45851" s="1">
        <f t="shared" si="718"/>
        <v>45976.395833370399</v>
      </c>
      <c r="C45851">
        <v>0</v>
      </c>
    </row>
    <row r="45852" spans="2:3" x14ac:dyDescent="0.3">
      <c r="B45852" s="1">
        <f t="shared" si="718"/>
        <v>45976.402777814845</v>
      </c>
      <c r="C45852">
        <v>0</v>
      </c>
    </row>
    <row r="45853" spans="2:3" x14ac:dyDescent="0.3">
      <c r="B45853" s="1">
        <f t="shared" si="718"/>
        <v>45976.40972225929</v>
      </c>
      <c r="C45853">
        <v>0</v>
      </c>
    </row>
    <row r="45854" spans="2:3" x14ac:dyDescent="0.3">
      <c r="B45854" s="1">
        <f t="shared" si="718"/>
        <v>45976.416666703735</v>
      </c>
      <c r="C45854">
        <v>0</v>
      </c>
    </row>
    <row r="45855" spans="2:3" x14ac:dyDescent="0.3">
      <c r="B45855" s="1">
        <f t="shared" si="718"/>
        <v>45976.42361114818</v>
      </c>
      <c r="C45855">
        <v>0</v>
      </c>
    </row>
    <row r="45856" spans="2:3" x14ac:dyDescent="0.3">
      <c r="B45856" s="1">
        <f t="shared" si="718"/>
        <v>45976.430555592626</v>
      </c>
      <c r="C45856">
        <v>0</v>
      </c>
    </row>
    <row r="45857" spans="2:3" x14ac:dyDescent="0.3">
      <c r="B45857" s="1">
        <f t="shared" si="718"/>
        <v>45976.437500037071</v>
      </c>
      <c r="C45857">
        <v>0</v>
      </c>
    </row>
    <row r="45858" spans="2:3" x14ac:dyDescent="0.3">
      <c r="B45858" s="1">
        <f t="shared" si="718"/>
        <v>45976.444444481516</v>
      </c>
      <c r="C45858">
        <v>0</v>
      </c>
    </row>
    <row r="45859" spans="2:3" x14ac:dyDescent="0.3">
      <c r="B45859" s="1">
        <f t="shared" si="718"/>
        <v>45976.451388925962</v>
      </c>
      <c r="C45859">
        <v>0</v>
      </c>
    </row>
    <row r="45860" spans="2:3" x14ac:dyDescent="0.3">
      <c r="B45860" s="1">
        <f t="shared" si="718"/>
        <v>45976.458333370407</v>
      </c>
      <c r="C45860">
        <v>0</v>
      </c>
    </row>
    <row r="45861" spans="2:3" x14ac:dyDescent="0.3">
      <c r="B45861" s="1">
        <f t="shared" si="718"/>
        <v>45976.465277814852</v>
      </c>
      <c r="C45861">
        <v>0</v>
      </c>
    </row>
    <row r="45862" spans="2:3" x14ac:dyDescent="0.3">
      <c r="B45862" s="1">
        <f t="shared" si="718"/>
        <v>45976.472222259297</v>
      </c>
      <c r="C45862">
        <v>0</v>
      </c>
    </row>
    <row r="45863" spans="2:3" x14ac:dyDescent="0.3">
      <c r="B45863" s="1">
        <f t="shared" si="718"/>
        <v>45976.479166703743</v>
      </c>
      <c r="C45863">
        <v>0</v>
      </c>
    </row>
    <row r="45864" spans="2:3" x14ac:dyDescent="0.3">
      <c r="B45864" s="1">
        <f t="shared" si="718"/>
        <v>45976.486111148188</v>
      </c>
      <c r="C45864">
        <v>0</v>
      </c>
    </row>
    <row r="45865" spans="2:3" x14ac:dyDescent="0.3">
      <c r="B45865" s="1">
        <f t="shared" si="718"/>
        <v>45976.493055592633</v>
      </c>
      <c r="C45865">
        <v>0</v>
      </c>
    </row>
    <row r="45866" spans="2:3" x14ac:dyDescent="0.3">
      <c r="B45866" s="1">
        <f t="shared" si="718"/>
        <v>45976.500000037078</v>
      </c>
      <c r="C45866">
        <v>0</v>
      </c>
    </row>
    <row r="45867" spans="2:3" x14ac:dyDescent="0.3">
      <c r="B45867" s="1">
        <f t="shared" si="718"/>
        <v>45976.506944481524</v>
      </c>
      <c r="C45867">
        <v>0</v>
      </c>
    </row>
    <row r="45868" spans="2:3" x14ac:dyDescent="0.3">
      <c r="B45868" s="1">
        <f t="shared" si="718"/>
        <v>45976.513888925969</v>
      </c>
      <c r="C45868">
        <v>0</v>
      </c>
    </row>
    <row r="45869" spans="2:3" x14ac:dyDescent="0.3">
      <c r="B45869" s="1">
        <f t="shared" si="718"/>
        <v>45976.520833370414</v>
      </c>
      <c r="C45869">
        <v>0</v>
      </c>
    </row>
    <row r="45870" spans="2:3" x14ac:dyDescent="0.3">
      <c r="B45870" s="1">
        <f t="shared" si="718"/>
        <v>45976.527777814859</v>
      </c>
      <c r="C45870">
        <v>0</v>
      </c>
    </row>
    <row r="45871" spans="2:3" x14ac:dyDescent="0.3">
      <c r="B45871" s="1">
        <f t="shared" si="718"/>
        <v>45976.534722259305</v>
      </c>
      <c r="C45871">
        <v>0</v>
      </c>
    </row>
    <row r="45872" spans="2:3" x14ac:dyDescent="0.3">
      <c r="B45872" s="1">
        <f t="shared" si="718"/>
        <v>45976.54166670375</v>
      </c>
      <c r="C45872">
        <v>0</v>
      </c>
    </row>
    <row r="45873" spans="2:3" x14ac:dyDescent="0.3">
      <c r="B45873" s="1">
        <f t="shared" si="718"/>
        <v>45976.548611148195</v>
      </c>
      <c r="C45873">
        <v>0</v>
      </c>
    </row>
    <row r="45874" spans="2:3" x14ac:dyDescent="0.3">
      <c r="B45874" s="1">
        <f t="shared" si="718"/>
        <v>45976.55555559264</v>
      </c>
      <c r="C45874">
        <v>0</v>
      </c>
    </row>
    <row r="45875" spans="2:3" x14ac:dyDescent="0.3">
      <c r="B45875" s="1">
        <f t="shared" si="718"/>
        <v>45976.562500037086</v>
      </c>
      <c r="C45875">
        <v>0</v>
      </c>
    </row>
    <row r="45876" spans="2:3" x14ac:dyDescent="0.3">
      <c r="B45876" s="1">
        <f t="shared" si="718"/>
        <v>45976.569444481531</v>
      </c>
      <c r="C45876">
        <v>0</v>
      </c>
    </row>
    <row r="45877" spans="2:3" x14ac:dyDescent="0.3">
      <c r="B45877" s="1">
        <f t="shared" si="718"/>
        <v>45976.576388925976</v>
      </c>
      <c r="C45877">
        <v>0</v>
      </c>
    </row>
    <row r="45878" spans="2:3" x14ac:dyDescent="0.3">
      <c r="B45878" s="1">
        <f t="shared" si="718"/>
        <v>45976.583333370421</v>
      </c>
      <c r="C45878">
        <v>0</v>
      </c>
    </row>
    <row r="45879" spans="2:3" x14ac:dyDescent="0.3">
      <c r="B45879" s="1">
        <f t="shared" si="718"/>
        <v>45976.590277814867</v>
      </c>
      <c r="C45879">
        <v>0</v>
      </c>
    </row>
    <row r="45880" spans="2:3" x14ac:dyDescent="0.3">
      <c r="B45880" s="1">
        <f t="shared" si="718"/>
        <v>45976.597222259312</v>
      </c>
      <c r="C45880">
        <v>0</v>
      </c>
    </row>
    <row r="45881" spans="2:3" x14ac:dyDescent="0.3">
      <c r="B45881" s="1">
        <f t="shared" si="718"/>
        <v>45976.604166703757</v>
      </c>
      <c r="C45881">
        <v>0</v>
      </c>
    </row>
    <row r="45882" spans="2:3" x14ac:dyDescent="0.3">
      <c r="B45882" s="1">
        <f t="shared" si="718"/>
        <v>45976.611111148202</v>
      </c>
      <c r="C45882">
        <v>0</v>
      </c>
    </row>
    <row r="45883" spans="2:3" x14ac:dyDescent="0.3">
      <c r="B45883" s="1">
        <f t="shared" si="718"/>
        <v>45976.618055592648</v>
      </c>
      <c r="C45883">
        <v>0</v>
      </c>
    </row>
    <row r="45884" spans="2:3" x14ac:dyDescent="0.3">
      <c r="B45884" s="1">
        <f t="shared" si="718"/>
        <v>45976.625000037093</v>
      </c>
      <c r="C45884">
        <v>0</v>
      </c>
    </row>
    <row r="45885" spans="2:3" x14ac:dyDescent="0.3">
      <c r="B45885" s="1">
        <f t="shared" si="718"/>
        <v>45976.631944481538</v>
      </c>
      <c r="C45885">
        <v>0</v>
      </c>
    </row>
    <row r="45886" spans="2:3" x14ac:dyDescent="0.3">
      <c r="B45886" s="1">
        <f t="shared" si="718"/>
        <v>45976.638888925983</v>
      </c>
      <c r="C45886">
        <v>0</v>
      </c>
    </row>
    <row r="45887" spans="2:3" x14ac:dyDescent="0.3">
      <c r="B45887" s="1">
        <f t="shared" si="718"/>
        <v>45976.645833370429</v>
      </c>
      <c r="C45887">
        <v>0</v>
      </c>
    </row>
    <row r="45888" spans="2:3" x14ac:dyDescent="0.3">
      <c r="B45888" s="1">
        <f t="shared" ref="B45888:B45951" si="719">B45887+(B45887-B45886)</f>
        <v>45976.652777814874</v>
      </c>
      <c r="C45888">
        <v>0</v>
      </c>
    </row>
    <row r="45889" spans="2:3" x14ac:dyDescent="0.3">
      <c r="B45889" s="1">
        <f t="shared" si="719"/>
        <v>45976.659722259319</v>
      </c>
      <c r="C45889">
        <v>0</v>
      </c>
    </row>
    <row r="45890" spans="2:3" x14ac:dyDescent="0.3">
      <c r="B45890" s="1">
        <f t="shared" si="719"/>
        <v>45976.666666703764</v>
      </c>
      <c r="C45890">
        <v>0</v>
      </c>
    </row>
    <row r="45891" spans="2:3" x14ac:dyDescent="0.3">
      <c r="B45891" s="1">
        <f t="shared" si="719"/>
        <v>45976.67361114821</v>
      </c>
      <c r="C45891">
        <v>0</v>
      </c>
    </row>
    <row r="45892" spans="2:3" x14ac:dyDescent="0.3">
      <c r="B45892" s="1">
        <f t="shared" si="719"/>
        <v>45976.680555592655</v>
      </c>
      <c r="C45892">
        <v>0</v>
      </c>
    </row>
    <row r="45893" spans="2:3" x14ac:dyDescent="0.3">
      <c r="B45893" s="1">
        <f t="shared" si="719"/>
        <v>45976.6875000371</v>
      </c>
      <c r="C45893">
        <v>0</v>
      </c>
    </row>
    <row r="45894" spans="2:3" x14ac:dyDescent="0.3">
      <c r="B45894" s="1">
        <f t="shared" si="719"/>
        <v>45976.694444481545</v>
      </c>
      <c r="C45894">
        <v>0</v>
      </c>
    </row>
    <row r="45895" spans="2:3" x14ac:dyDescent="0.3">
      <c r="B45895" s="1">
        <f t="shared" si="719"/>
        <v>45976.701388925991</v>
      </c>
      <c r="C45895">
        <v>0</v>
      </c>
    </row>
    <row r="45896" spans="2:3" x14ac:dyDescent="0.3">
      <c r="B45896" s="1">
        <f t="shared" si="719"/>
        <v>45976.708333370436</v>
      </c>
      <c r="C45896">
        <v>0</v>
      </c>
    </row>
    <row r="45897" spans="2:3" x14ac:dyDescent="0.3">
      <c r="B45897" s="1">
        <f t="shared" si="719"/>
        <v>45976.715277814881</v>
      </c>
      <c r="C45897">
        <v>0</v>
      </c>
    </row>
    <row r="45898" spans="2:3" x14ac:dyDescent="0.3">
      <c r="B45898" s="1">
        <f t="shared" si="719"/>
        <v>45976.722222259326</v>
      </c>
      <c r="C45898">
        <v>0</v>
      </c>
    </row>
    <row r="45899" spans="2:3" x14ac:dyDescent="0.3">
      <c r="B45899" s="1">
        <f t="shared" si="719"/>
        <v>45976.729166703772</v>
      </c>
      <c r="C45899">
        <v>0</v>
      </c>
    </row>
    <row r="45900" spans="2:3" x14ac:dyDescent="0.3">
      <c r="B45900" s="1">
        <f t="shared" si="719"/>
        <v>45976.736111148217</v>
      </c>
      <c r="C45900">
        <v>0</v>
      </c>
    </row>
    <row r="45901" spans="2:3" x14ac:dyDescent="0.3">
      <c r="B45901" s="1">
        <f t="shared" si="719"/>
        <v>45976.743055592662</v>
      </c>
      <c r="C45901">
        <v>0</v>
      </c>
    </row>
    <row r="45902" spans="2:3" x14ac:dyDescent="0.3">
      <c r="B45902" s="1">
        <f t="shared" si="719"/>
        <v>45976.750000037107</v>
      </c>
      <c r="C45902">
        <v>0</v>
      </c>
    </row>
    <row r="45903" spans="2:3" x14ac:dyDescent="0.3">
      <c r="B45903" s="1">
        <f t="shared" si="719"/>
        <v>45976.756944481553</v>
      </c>
      <c r="C45903">
        <v>0</v>
      </c>
    </row>
    <row r="45904" spans="2:3" x14ac:dyDescent="0.3">
      <c r="B45904" s="1">
        <f t="shared" si="719"/>
        <v>45976.763888925998</v>
      </c>
      <c r="C45904">
        <v>0</v>
      </c>
    </row>
    <row r="45905" spans="2:3" x14ac:dyDescent="0.3">
      <c r="B45905" s="1">
        <f t="shared" si="719"/>
        <v>45976.770833370443</v>
      </c>
      <c r="C45905">
        <v>0</v>
      </c>
    </row>
    <row r="45906" spans="2:3" x14ac:dyDescent="0.3">
      <c r="B45906" s="1">
        <f t="shared" si="719"/>
        <v>45976.777777814888</v>
      </c>
      <c r="C45906">
        <v>0</v>
      </c>
    </row>
    <row r="45907" spans="2:3" x14ac:dyDescent="0.3">
      <c r="B45907" s="1">
        <f t="shared" si="719"/>
        <v>45976.784722259334</v>
      </c>
      <c r="C45907">
        <v>0</v>
      </c>
    </row>
    <row r="45908" spans="2:3" x14ac:dyDescent="0.3">
      <c r="B45908" s="1">
        <f t="shared" si="719"/>
        <v>45976.791666703779</v>
      </c>
      <c r="C45908">
        <v>0</v>
      </c>
    </row>
    <row r="45909" spans="2:3" x14ac:dyDescent="0.3">
      <c r="B45909" s="1">
        <f t="shared" si="719"/>
        <v>45976.798611148224</v>
      </c>
      <c r="C45909">
        <v>0</v>
      </c>
    </row>
    <row r="45910" spans="2:3" x14ac:dyDescent="0.3">
      <c r="B45910" s="1">
        <f t="shared" si="719"/>
        <v>45976.805555592669</v>
      </c>
      <c r="C45910">
        <v>0</v>
      </c>
    </row>
    <row r="45911" spans="2:3" x14ac:dyDescent="0.3">
      <c r="B45911" s="1">
        <f t="shared" si="719"/>
        <v>45976.812500037115</v>
      </c>
      <c r="C45911">
        <v>0</v>
      </c>
    </row>
    <row r="45912" spans="2:3" x14ac:dyDescent="0.3">
      <c r="B45912" s="1">
        <f t="shared" si="719"/>
        <v>45976.81944448156</v>
      </c>
      <c r="C45912">
        <v>0</v>
      </c>
    </row>
    <row r="45913" spans="2:3" x14ac:dyDescent="0.3">
      <c r="B45913" s="1">
        <f t="shared" si="719"/>
        <v>45976.826388926005</v>
      </c>
      <c r="C45913">
        <v>0</v>
      </c>
    </row>
    <row r="45914" spans="2:3" x14ac:dyDescent="0.3">
      <c r="B45914" s="1">
        <f t="shared" si="719"/>
        <v>45976.83333337045</v>
      </c>
      <c r="C45914">
        <v>0</v>
      </c>
    </row>
    <row r="45915" spans="2:3" x14ac:dyDescent="0.3">
      <c r="B45915" s="1">
        <f t="shared" si="719"/>
        <v>45976.840277814896</v>
      </c>
      <c r="C45915">
        <v>0</v>
      </c>
    </row>
    <row r="45916" spans="2:3" x14ac:dyDescent="0.3">
      <c r="B45916" s="1">
        <f t="shared" si="719"/>
        <v>45976.847222259341</v>
      </c>
      <c r="C45916">
        <v>0</v>
      </c>
    </row>
    <row r="45917" spans="2:3" x14ac:dyDescent="0.3">
      <c r="B45917" s="1">
        <f t="shared" si="719"/>
        <v>45976.854166703786</v>
      </c>
      <c r="C45917">
        <v>0</v>
      </c>
    </row>
    <row r="45918" spans="2:3" x14ac:dyDescent="0.3">
      <c r="B45918" s="1">
        <f t="shared" si="719"/>
        <v>45976.861111148231</v>
      </c>
      <c r="C45918">
        <v>0</v>
      </c>
    </row>
    <row r="45919" spans="2:3" x14ac:dyDescent="0.3">
      <c r="B45919" s="1">
        <f t="shared" si="719"/>
        <v>45976.868055592677</v>
      </c>
      <c r="C45919">
        <v>0</v>
      </c>
    </row>
    <row r="45920" spans="2:3" x14ac:dyDescent="0.3">
      <c r="B45920" s="1">
        <f t="shared" si="719"/>
        <v>45976.875000037122</v>
      </c>
      <c r="C45920">
        <v>0</v>
      </c>
    </row>
    <row r="45921" spans="2:3" x14ac:dyDescent="0.3">
      <c r="B45921" s="1">
        <f t="shared" si="719"/>
        <v>45976.881944481567</v>
      </c>
      <c r="C45921">
        <v>0</v>
      </c>
    </row>
    <row r="45922" spans="2:3" x14ac:dyDescent="0.3">
      <c r="B45922" s="1">
        <f t="shared" si="719"/>
        <v>45976.888888926012</v>
      </c>
      <c r="C45922">
        <v>0</v>
      </c>
    </row>
    <row r="45923" spans="2:3" x14ac:dyDescent="0.3">
      <c r="B45923" s="1">
        <f t="shared" si="719"/>
        <v>45976.895833370458</v>
      </c>
      <c r="C45923">
        <v>0</v>
      </c>
    </row>
    <row r="45924" spans="2:3" x14ac:dyDescent="0.3">
      <c r="B45924" s="1">
        <f t="shared" si="719"/>
        <v>45976.902777814903</v>
      </c>
      <c r="C45924">
        <v>0</v>
      </c>
    </row>
    <row r="45925" spans="2:3" x14ac:dyDescent="0.3">
      <c r="B45925" s="1">
        <f t="shared" si="719"/>
        <v>45976.909722259348</v>
      </c>
      <c r="C45925">
        <v>0</v>
      </c>
    </row>
    <row r="45926" spans="2:3" x14ac:dyDescent="0.3">
      <c r="B45926" s="1">
        <f t="shared" si="719"/>
        <v>45976.916666703793</v>
      </c>
      <c r="C45926">
        <v>0</v>
      </c>
    </row>
    <row r="45927" spans="2:3" x14ac:dyDescent="0.3">
      <c r="B45927" s="1">
        <f t="shared" si="719"/>
        <v>45976.923611148239</v>
      </c>
      <c r="C45927">
        <v>0</v>
      </c>
    </row>
    <row r="45928" spans="2:3" x14ac:dyDescent="0.3">
      <c r="B45928" s="1">
        <f t="shared" si="719"/>
        <v>45976.930555592684</v>
      </c>
      <c r="C45928">
        <v>0</v>
      </c>
    </row>
    <row r="45929" spans="2:3" x14ac:dyDescent="0.3">
      <c r="B45929" s="1">
        <f t="shared" si="719"/>
        <v>45976.937500037129</v>
      </c>
      <c r="C45929">
        <v>0</v>
      </c>
    </row>
    <row r="45930" spans="2:3" x14ac:dyDescent="0.3">
      <c r="B45930" s="1">
        <f t="shared" si="719"/>
        <v>45976.944444481574</v>
      </c>
      <c r="C45930">
        <v>0</v>
      </c>
    </row>
    <row r="45931" spans="2:3" x14ac:dyDescent="0.3">
      <c r="B45931" s="1">
        <f t="shared" si="719"/>
        <v>45976.95138892602</v>
      </c>
      <c r="C45931">
        <v>0</v>
      </c>
    </row>
    <row r="45932" spans="2:3" x14ac:dyDescent="0.3">
      <c r="B45932" s="1">
        <f t="shared" si="719"/>
        <v>45976.958333370465</v>
      </c>
      <c r="C45932">
        <v>0</v>
      </c>
    </row>
    <row r="45933" spans="2:3" x14ac:dyDescent="0.3">
      <c r="B45933" s="1">
        <f t="shared" si="719"/>
        <v>45976.96527781491</v>
      </c>
      <c r="C45933">
        <v>0</v>
      </c>
    </row>
    <row r="45934" spans="2:3" x14ac:dyDescent="0.3">
      <c r="B45934" s="1">
        <f t="shared" si="719"/>
        <v>45976.972222259355</v>
      </c>
      <c r="C45934">
        <v>0</v>
      </c>
    </row>
    <row r="45935" spans="2:3" x14ac:dyDescent="0.3">
      <c r="B45935" s="1">
        <f t="shared" si="719"/>
        <v>45976.979166703801</v>
      </c>
      <c r="C45935">
        <v>0</v>
      </c>
    </row>
    <row r="45936" spans="2:3" x14ac:dyDescent="0.3">
      <c r="B45936" s="1">
        <f t="shared" si="719"/>
        <v>45976.986111148246</v>
      </c>
      <c r="C45936">
        <v>0</v>
      </c>
    </row>
    <row r="45937" spans="2:3" x14ac:dyDescent="0.3">
      <c r="B45937" s="1">
        <f t="shared" si="719"/>
        <v>45976.993055592691</v>
      </c>
      <c r="C45937">
        <v>0</v>
      </c>
    </row>
    <row r="45938" spans="2:3" x14ac:dyDescent="0.3">
      <c r="B45938" s="1">
        <f t="shared" si="719"/>
        <v>45977.000000037136</v>
      </c>
      <c r="C45938">
        <v>0</v>
      </c>
    </row>
    <row r="45939" spans="2:3" x14ac:dyDescent="0.3">
      <c r="B45939" s="1">
        <f t="shared" si="719"/>
        <v>45977.006944481582</v>
      </c>
      <c r="C45939">
        <v>0</v>
      </c>
    </row>
    <row r="45940" spans="2:3" x14ac:dyDescent="0.3">
      <c r="B45940" s="1">
        <f t="shared" si="719"/>
        <v>45977.013888926027</v>
      </c>
      <c r="C45940">
        <v>0</v>
      </c>
    </row>
    <row r="45941" spans="2:3" x14ac:dyDescent="0.3">
      <c r="B45941" s="1">
        <f t="shared" si="719"/>
        <v>45977.020833370472</v>
      </c>
      <c r="C45941">
        <v>0</v>
      </c>
    </row>
    <row r="45942" spans="2:3" x14ac:dyDescent="0.3">
      <c r="B45942" s="1">
        <f t="shared" si="719"/>
        <v>45977.027777814917</v>
      </c>
      <c r="C45942">
        <v>0</v>
      </c>
    </row>
    <row r="45943" spans="2:3" x14ac:dyDescent="0.3">
      <c r="B45943" s="1">
        <f t="shared" si="719"/>
        <v>45977.034722259363</v>
      </c>
      <c r="C45943">
        <v>0</v>
      </c>
    </row>
    <row r="45944" spans="2:3" x14ac:dyDescent="0.3">
      <c r="B45944" s="1">
        <f t="shared" si="719"/>
        <v>45977.041666703808</v>
      </c>
      <c r="C45944">
        <v>0</v>
      </c>
    </row>
    <row r="45945" spans="2:3" x14ac:dyDescent="0.3">
      <c r="B45945" s="1">
        <f t="shared" si="719"/>
        <v>45977.048611148253</v>
      </c>
      <c r="C45945">
        <v>0</v>
      </c>
    </row>
    <row r="45946" spans="2:3" x14ac:dyDescent="0.3">
      <c r="B45946" s="1">
        <f t="shared" si="719"/>
        <v>45977.055555592699</v>
      </c>
      <c r="C45946">
        <v>0</v>
      </c>
    </row>
    <row r="45947" spans="2:3" x14ac:dyDescent="0.3">
      <c r="B45947" s="1">
        <f t="shared" si="719"/>
        <v>45977.062500037144</v>
      </c>
      <c r="C45947">
        <v>0</v>
      </c>
    </row>
    <row r="45948" spans="2:3" x14ac:dyDescent="0.3">
      <c r="B45948" s="1">
        <f t="shared" si="719"/>
        <v>45977.069444481589</v>
      </c>
      <c r="C45948">
        <v>0</v>
      </c>
    </row>
    <row r="45949" spans="2:3" x14ac:dyDescent="0.3">
      <c r="B45949" s="1">
        <f t="shared" si="719"/>
        <v>45977.076388926034</v>
      </c>
      <c r="C45949">
        <v>0</v>
      </c>
    </row>
    <row r="45950" spans="2:3" x14ac:dyDescent="0.3">
      <c r="B45950" s="1">
        <f t="shared" si="719"/>
        <v>45977.08333337048</v>
      </c>
      <c r="C45950">
        <v>0</v>
      </c>
    </row>
    <row r="45951" spans="2:3" x14ac:dyDescent="0.3">
      <c r="B45951" s="1">
        <f t="shared" si="719"/>
        <v>45977.090277814925</v>
      </c>
      <c r="C45951">
        <v>0</v>
      </c>
    </row>
    <row r="45952" spans="2:3" x14ac:dyDescent="0.3">
      <c r="B45952" s="1">
        <f t="shared" ref="B45952:B46015" si="720">B45951+(B45951-B45950)</f>
        <v>45977.09722225937</v>
      </c>
      <c r="C45952">
        <v>0</v>
      </c>
    </row>
    <row r="45953" spans="2:3" x14ac:dyDescent="0.3">
      <c r="B45953" s="1">
        <f t="shared" si="720"/>
        <v>45977.104166703815</v>
      </c>
      <c r="C45953">
        <v>0</v>
      </c>
    </row>
    <row r="45954" spans="2:3" x14ac:dyDescent="0.3">
      <c r="B45954" s="1">
        <f t="shared" si="720"/>
        <v>45977.111111148261</v>
      </c>
      <c r="C45954">
        <v>0</v>
      </c>
    </row>
    <row r="45955" spans="2:3" x14ac:dyDescent="0.3">
      <c r="B45955" s="1">
        <f t="shared" si="720"/>
        <v>45977.118055592706</v>
      </c>
      <c r="C45955">
        <v>0</v>
      </c>
    </row>
    <row r="45956" spans="2:3" x14ac:dyDescent="0.3">
      <c r="B45956" s="1">
        <f t="shared" si="720"/>
        <v>45977.125000037151</v>
      </c>
      <c r="C45956">
        <v>0</v>
      </c>
    </row>
    <row r="45957" spans="2:3" x14ac:dyDescent="0.3">
      <c r="B45957" s="1">
        <f t="shared" si="720"/>
        <v>45977.131944481596</v>
      </c>
      <c r="C45957">
        <v>0</v>
      </c>
    </row>
    <row r="45958" spans="2:3" x14ac:dyDescent="0.3">
      <c r="B45958" s="1">
        <f t="shared" si="720"/>
        <v>45977.138888926042</v>
      </c>
      <c r="C45958">
        <v>0</v>
      </c>
    </row>
    <row r="45959" spans="2:3" x14ac:dyDescent="0.3">
      <c r="B45959" s="1">
        <f t="shared" si="720"/>
        <v>45977.145833370487</v>
      </c>
      <c r="C45959">
        <v>0</v>
      </c>
    </row>
    <row r="45960" spans="2:3" x14ac:dyDescent="0.3">
      <c r="B45960" s="1">
        <f t="shared" si="720"/>
        <v>45977.152777814932</v>
      </c>
      <c r="C45960">
        <v>0</v>
      </c>
    </row>
    <row r="45961" spans="2:3" x14ac:dyDescent="0.3">
      <c r="B45961" s="1">
        <f t="shared" si="720"/>
        <v>45977.159722259377</v>
      </c>
      <c r="C45961">
        <v>0</v>
      </c>
    </row>
    <row r="45962" spans="2:3" x14ac:dyDescent="0.3">
      <c r="B45962" s="1">
        <f t="shared" si="720"/>
        <v>45977.166666703823</v>
      </c>
      <c r="C45962">
        <v>0</v>
      </c>
    </row>
    <row r="45963" spans="2:3" x14ac:dyDescent="0.3">
      <c r="B45963" s="1">
        <f t="shared" si="720"/>
        <v>45977.173611148268</v>
      </c>
      <c r="C45963">
        <v>0</v>
      </c>
    </row>
    <row r="45964" spans="2:3" x14ac:dyDescent="0.3">
      <c r="B45964" s="1">
        <f t="shared" si="720"/>
        <v>45977.180555592713</v>
      </c>
      <c r="C45964">
        <v>0</v>
      </c>
    </row>
    <row r="45965" spans="2:3" x14ac:dyDescent="0.3">
      <c r="B45965" s="1">
        <f t="shared" si="720"/>
        <v>45977.187500037158</v>
      </c>
      <c r="C45965">
        <v>0</v>
      </c>
    </row>
    <row r="45966" spans="2:3" x14ac:dyDescent="0.3">
      <c r="B45966" s="1">
        <f t="shared" si="720"/>
        <v>45977.194444481604</v>
      </c>
      <c r="C45966">
        <v>0</v>
      </c>
    </row>
    <row r="45967" spans="2:3" x14ac:dyDescent="0.3">
      <c r="B45967" s="1">
        <f t="shared" si="720"/>
        <v>45977.201388926049</v>
      </c>
      <c r="C45967">
        <v>0</v>
      </c>
    </row>
    <row r="45968" spans="2:3" x14ac:dyDescent="0.3">
      <c r="B45968" s="1">
        <f t="shared" si="720"/>
        <v>45977.208333370494</v>
      </c>
      <c r="C45968">
        <v>0</v>
      </c>
    </row>
    <row r="45969" spans="2:3" x14ac:dyDescent="0.3">
      <c r="B45969" s="1">
        <f t="shared" si="720"/>
        <v>45977.215277814939</v>
      </c>
      <c r="C45969">
        <v>0</v>
      </c>
    </row>
    <row r="45970" spans="2:3" x14ac:dyDescent="0.3">
      <c r="B45970" s="1">
        <f t="shared" si="720"/>
        <v>45977.222222259385</v>
      </c>
      <c r="C45970">
        <v>0</v>
      </c>
    </row>
    <row r="45971" spans="2:3" x14ac:dyDescent="0.3">
      <c r="B45971" s="1">
        <f t="shared" si="720"/>
        <v>45977.22916670383</v>
      </c>
      <c r="C45971">
        <v>0</v>
      </c>
    </row>
    <row r="45972" spans="2:3" x14ac:dyDescent="0.3">
      <c r="B45972" s="1">
        <f t="shared" si="720"/>
        <v>45977.236111148275</v>
      </c>
      <c r="C45972">
        <v>0</v>
      </c>
    </row>
    <row r="45973" spans="2:3" x14ac:dyDescent="0.3">
      <c r="B45973" s="1">
        <f t="shared" si="720"/>
        <v>45977.24305559272</v>
      </c>
      <c r="C45973">
        <v>0</v>
      </c>
    </row>
    <row r="45974" spans="2:3" x14ac:dyDescent="0.3">
      <c r="B45974" s="1">
        <f t="shared" si="720"/>
        <v>45977.250000037166</v>
      </c>
      <c r="C45974">
        <v>0</v>
      </c>
    </row>
    <row r="45975" spans="2:3" x14ac:dyDescent="0.3">
      <c r="B45975" s="1">
        <f t="shared" si="720"/>
        <v>45977.256944481611</v>
      </c>
      <c r="C45975">
        <v>0</v>
      </c>
    </row>
    <row r="45976" spans="2:3" x14ac:dyDescent="0.3">
      <c r="B45976" s="1">
        <f t="shared" si="720"/>
        <v>45977.263888926056</v>
      </c>
      <c r="C45976">
        <v>0</v>
      </c>
    </row>
    <row r="45977" spans="2:3" x14ac:dyDescent="0.3">
      <c r="B45977" s="1">
        <f t="shared" si="720"/>
        <v>45977.270833370501</v>
      </c>
      <c r="C45977">
        <v>0</v>
      </c>
    </row>
    <row r="45978" spans="2:3" x14ac:dyDescent="0.3">
      <c r="B45978" s="1">
        <f t="shared" si="720"/>
        <v>45977.277777814947</v>
      </c>
      <c r="C45978">
        <v>0</v>
      </c>
    </row>
    <row r="45979" spans="2:3" x14ac:dyDescent="0.3">
      <c r="B45979" s="1">
        <f t="shared" si="720"/>
        <v>45977.284722259392</v>
      </c>
      <c r="C45979">
        <v>0</v>
      </c>
    </row>
    <row r="45980" spans="2:3" x14ac:dyDescent="0.3">
      <c r="B45980" s="1">
        <f t="shared" si="720"/>
        <v>45977.291666703837</v>
      </c>
      <c r="C45980">
        <v>0</v>
      </c>
    </row>
    <row r="45981" spans="2:3" x14ac:dyDescent="0.3">
      <c r="B45981" s="1">
        <f t="shared" si="720"/>
        <v>45977.298611148282</v>
      </c>
      <c r="C45981">
        <v>0</v>
      </c>
    </row>
    <row r="45982" spans="2:3" x14ac:dyDescent="0.3">
      <c r="B45982" s="1">
        <f t="shared" si="720"/>
        <v>45977.305555592728</v>
      </c>
      <c r="C45982">
        <v>0</v>
      </c>
    </row>
    <row r="45983" spans="2:3" x14ac:dyDescent="0.3">
      <c r="B45983" s="1">
        <f t="shared" si="720"/>
        <v>45977.312500037173</v>
      </c>
      <c r="C45983">
        <v>0</v>
      </c>
    </row>
    <row r="45984" spans="2:3" x14ac:dyDescent="0.3">
      <c r="B45984" s="1">
        <f t="shared" si="720"/>
        <v>45977.319444481618</v>
      </c>
      <c r="C45984">
        <v>0</v>
      </c>
    </row>
    <row r="45985" spans="2:3" x14ac:dyDescent="0.3">
      <c r="B45985" s="1">
        <f t="shared" si="720"/>
        <v>45977.326388926063</v>
      </c>
      <c r="C45985">
        <v>0</v>
      </c>
    </row>
    <row r="45986" spans="2:3" x14ac:dyDescent="0.3">
      <c r="B45986" s="1">
        <f t="shared" si="720"/>
        <v>45977.333333370509</v>
      </c>
      <c r="C45986">
        <v>0</v>
      </c>
    </row>
    <row r="45987" spans="2:3" x14ac:dyDescent="0.3">
      <c r="B45987" s="1">
        <f t="shared" si="720"/>
        <v>45977.340277814954</v>
      </c>
      <c r="C45987">
        <v>0</v>
      </c>
    </row>
    <row r="45988" spans="2:3" x14ac:dyDescent="0.3">
      <c r="B45988" s="1">
        <f t="shared" si="720"/>
        <v>45977.347222259399</v>
      </c>
      <c r="C45988">
        <v>0</v>
      </c>
    </row>
    <row r="45989" spans="2:3" x14ac:dyDescent="0.3">
      <c r="B45989" s="1">
        <f t="shared" si="720"/>
        <v>45977.354166703844</v>
      </c>
      <c r="C45989">
        <v>0</v>
      </c>
    </row>
    <row r="45990" spans="2:3" x14ac:dyDescent="0.3">
      <c r="B45990" s="1">
        <f t="shared" si="720"/>
        <v>45977.36111114829</v>
      </c>
      <c r="C45990">
        <v>0</v>
      </c>
    </row>
    <row r="45991" spans="2:3" x14ac:dyDescent="0.3">
      <c r="B45991" s="1">
        <f t="shared" si="720"/>
        <v>45977.368055592735</v>
      </c>
      <c r="C45991">
        <v>0</v>
      </c>
    </row>
    <row r="45992" spans="2:3" x14ac:dyDescent="0.3">
      <c r="B45992" s="1">
        <f t="shared" si="720"/>
        <v>45977.37500003718</v>
      </c>
      <c r="C45992">
        <v>0</v>
      </c>
    </row>
    <row r="45993" spans="2:3" x14ac:dyDescent="0.3">
      <c r="B45993" s="1">
        <f t="shared" si="720"/>
        <v>45977.381944481625</v>
      </c>
      <c r="C45993">
        <v>0</v>
      </c>
    </row>
    <row r="45994" spans="2:3" x14ac:dyDescent="0.3">
      <c r="B45994" s="1">
        <f t="shared" si="720"/>
        <v>45977.388888926071</v>
      </c>
      <c r="C45994">
        <v>0</v>
      </c>
    </row>
    <row r="45995" spans="2:3" x14ac:dyDescent="0.3">
      <c r="B45995" s="1">
        <f t="shared" si="720"/>
        <v>45977.395833370516</v>
      </c>
      <c r="C45995">
        <v>0</v>
      </c>
    </row>
    <row r="45996" spans="2:3" x14ac:dyDescent="0.3">
      <c r="B45996" s="1">
        <f t="shared" si="720"/>
        <v>45977.402777814961</v>
      </c>
      <c r="C45996">
        <v>0</v>
      </c>
    </row>
    <row r="45997" spans="2:3" x14ac:dyDescent="0.3">
      <c r="B45997" s="1">
        <f t="shared" si="720"/>
        <v>45977.409722259406</v>
      </c>
      <c r="C45997">
        <v>0</v>
      </c>
    </row>
    <row r="45998" spans="2:3" x14ac:dyDescent="0.3">
      <c r="B45998" s="1">
        <f t="shared" si="720"/>
        <v>45977.416666703852</v>
      </c>
      <c r="C45998">
        <v>0</v>
      </c>
    </row>
    <row r="45999" spans="2:3" x14ac:dyDescent="0.3">
      <c r="B45999" s="1">
        <f t="shared" si="720"/>
        <v>45977.423611148297</v>
      </c>
      <c r="C45999">
        <v>0</v>
      </c>
    </row>
    <row r="46000" spans="2:3" x14ac:dyDescent="0.3">
      <c r="B46000" s="1">
        <f t="shared" si="720"/>
        <v>45977.430555592742</v>
      </c>
      <c r="C46000">
        <v>0</v>
      </c>
    </row>
    <row r="46001" spans="2:3" x14ac:dyDescent="0.3">
      <c r="B46001" s="1">
        <f t="shared" si="720"/>
        <v>45977.437500037187</v>
      </c>
      <c r="C46001">
        <v>0</v>
      </c>
    </row>
    <row r="46002" spans="2:3" x14ac:dyDescent="0.3">
      <c r="B46002" s="1">
        <f t="shared" si="720"/>
        <v>45977.444444481633</v>
      </c>
      <c r="C46002">
        <v>0</v>
      </c>
    </row>
    <row r="46003" spans="2:3" x14ac:dyDescent="0.3">
      <c r="B46003" s="1">
        <f t="shared" si="720"/>
        <v>45977.451388926078</v>
      </c>
      <c r="C46003">
        <v>0</v>
      </c>
    </row>
    <row r="46004" spans="2:3" x14ac:dyDescent="0.3">
      <c r="B46004" s="1">
        <f t="shared" si="720"/>
        <v>45977.458333370523</v>
      </c>
      <c r="C46004">
        <v>0</v>
      </c>
    </row>
    <row r="46005" spans="2:3" x14ac:dyDescent="0.3">
      <c r="B46005" s="1">
        <f t="shared" si="720"/>
        <v>45977.465277814968</v>
      </c>
      <c r="C46005">
        <v>0</v>
      </c>
    </row>
    <row r="46006" spans="2:3" x14ac:dyDescent="0.3">
      <c r="B46006" s="1">
        <f t="shared" si="720"/>
        <v>45977.472222259414</v>
      </c>
      <c r="C46006">
        <v>0</v>
      </c>
    </row>
    <row r="46007" spans="2:3" x14ac:dyDescent="0.3">
      <c r="B46007" s="1">
        <f t="shared" si="720"/>
        <v>45977.479166703859</v>
      </c>
      <c r="C46007">
        <v>0</v>
      </c>
    </row>
    <row r="46008" spans="2:3" x14ac:dyDescent="0.3">
      <c r="B46008" s="1">
        <f t="shared" si="720"/>
        <v>45977.486111148304</v>
      </c>
      <c r="C46008">
        <v>0</v>
      </c>
    </row>
    <row r="46009" spans="2:3" x14ac:dyDescent="0.3">
      <c r="B46009" s="1">
        <f t="shared" si="720"/>
        <v>45977.493055592749</v>
      </c>
      <c r="C46009">
        <v>0</v>
      </c>
    </row>
    <row r="46010" spans="2:3" x14ac:dyDescent="0.3">
      <c r="B46010" s="1">
        <f t="shared" si="720"/>
        <v>45977.500000037195</v>
      </c>
      <c r="C46010">
        <v>0</v>
      </c>
    </row>
    <row r="46011" spans="2:3" x14ac:dyDescent="0.3">
      <c r="B46011" s="1">
        <f t="shared" si="720"/>
        <v>45977.50694448164</v>
      </c>
      <c r="C46011">
        <v>0</v>
      </c>
    </row>
    <row r="46012" spans="2:3" x14ac:dyDescent="0.3">
      <c r="B46012" s="1">
        <f t="shared" si="720"/>
        <v>45977.513888926085</v>
      </c>
      <c r="C46012">
        <v>0</v>
      </c>
    </row>
    <row r="46013" spans="2:3" x14ac:dyDescent="0.3">
      <c r="B46013" s="1">
        <f t="shared" si="720"/>
        <v>45977.52083337053</v>
      </c>
      <c r="C46013">
        <v>0</v>
      </c>
    </row>
    <row r="46014" spans="2:3" x14ac:dyDescent="0.3">
      <c r="B46014" s="1">
        <f t="shared" si="720"/>
        <v>45977.527777814976</v>
      </c>
      <c r="C46014">
        <v>0</v>
      </c>
    </row>
    <row r="46015" spans="2:3" x14ac:dyDescent="0.3">
      <c r="B46015" s="1">
        <f t="shared" si="720"/>
        <v>45977.534722259421</v>
      </c>
      <c r="C46015">
        <v>0</v>
      </c>
    </row>
    <row r="46016" spans="2:3" x14ac:dyDescent="0.3">
      <c r="B46016" s="1">
        <f t="shared" ref="B46016:B46079" si="721">B46015+(B46015-B46014)</f>
        <v>45977.541666703866</v>
      </c>
      <c r="C46016">
        <v>0</v>
      </c>
    </row>
    <row r="46017" spans="2:3" x14ac:dyDescent="0.3">
      <c r="B46017" s="1">
        <f t="shared" si="721"/>
        <v>45977.548611148311</v>
      </c>
      <c r="C46017">
        <v>0</v>
      </c>
    </row>
    <row r="46018" spans="2:3" x14ac:dyDescent="0.3">
      <c r="B46018" s="1">
        <f t="shared" si="721"/>
        <v>45977.555555592757</v>
      </c>
      <c r="C46018">
        <v>0</v>
      </c>
    </row>
    <row r="46019" spans="2:3" x14ac:dyDescent="0.3">
      <c r="B46019" s="1">
        <f t="shared" si="721"/>
        <v>45977.562500037202</v>
      </c>
      <c r="C46019">
        <v>0</v>
      </c>
    </row>
    <row r="46020" spans="2:3" x14ac:dyDescent="0.3">
      <c r="B46020" s="1">
        <f t="shared" si="721"/>
        <v>45977.569444481647</v>
      </c>
      <c r="C46020">
        <v>0</v>
      </c>
    </row>
    <row r="46021" spans="2:3" x14ac:dyDescent="0.3">
      <c r="B46021" s="1">
        <f t="shared" si="721"/>
        <v>45977.576388926092</v>
      </c>
      <c r="C46021">
        <v>0</v>
      </c>
    </row>
    <row r="46022" spans="2:3" x14ac:dyDescent="0.3">
      <c r="B46022" s="1">
        <f t="shared" si="721"/>
        <v>45977.583333370538</v>
      </c>
      <c r="C46022">
        <v>0</v>
      </c>
    </row>
    <row r="46023" spans="2:3" x14ac:dyDescent="0.3">
      <c r="B46023" s="1">
        <f t="shared" si="721"/>
        <v>45977.590277814983</v>
      </c>
      <c r="C46023">
        <v>0</v>
      </c>
    </row>
    <row r="46024" spans="2:3" x14ac:dyDescent="0.3">
      <c r="B46024" s="1">
        <f t="shared" si="721"/>
        <v>45977.597222259428</v>
      </c>
      <c r="C46024">
        <v>0</v>
      </c>
    </row>
    <row r="46025" spans="2:3" x14ac:dyDescent="0.3">
      <c r="B46025" s="1">
        <f t="shared" si="721"/>
        <v>45977.604166703873</v>
      </c>
      <c r="C46025">
        <v>0</v>
      </c>
    </row>
    <row r="46026" spans="2:3" x14ac:dyDescent="0.3">
      <c r="B46026" s="1">
        <f t="shared" si="721"/>
        <v>45977.611111148319</v>
      </c>
      <c r="C46026">
        <v>0</v>
      </c>
    </row>
    <row r="46027" spans="2:3" x14ac:dyDescent="0.3">
      <c r="B46027" s="1">
        <f t="shared" si="721"/>
        <v>45977.618055592764</v>
      </c>
      <c r="C46027">
        <v>0</v>
      </c>
    </row>
    <row r="46028" spans="2:3" x14ac:dyDescent="0.3">
      <c r="B46028" s="1">
        <f t="shared" si="721"/>
        <v>45977.625000037209</v>
      </c>
      <c r="C46028">
        <v>0</v>
      </c>
    </row>
    <row r="46029" spans="2:3" x14ac:dyDescent="0.3">
      <c r="B46029" s="1">
        <f t="shared" si="721"/>
        <v>45977.631944481655</v>
      </c>
      <c r="C46029">
        <v>0</v>
      </c>
    </row>
    <row r="46030" spans="2:3" x14ac:dyDescent="0.3">
      <c r="B46030" s="1">
        <f t="shared" si="721"/>
        <v>45977.6388889261</v>
      </c>
      <c r="C46030">
        <v>0</v>
      </c>
    </row>
    <row r="46031" spans="2:3" x14ac:dyDescent="0.3">
      <c r="B46031" s="1">
        <f t="shared" si="721"/>
        <v>45977.645833370545</v>
      </c>
      <c r="C46031">
        <v>0</v>
      </c>
    </row>
    <row r="46032" spans="2:3" x14ac:dyDescent="0.3">
      <c r="B46032" s="1">
        <f t="shared" si="721"/>
        <v>45977.65277781499</v>
      </c>
      <c r="C46032">
        <v>0</v>
      </c>
    </row>
    <row r="46033" spans="2:3" x14ac:dyDescent="0.3">
      <c r="B46033" s="1">
        <f t="shared" si="721"/>
        <v>45977.659722259436</v>
      </c>
      <c r="C46033">
        <v>0</v>
      </c>
    </row>
    <row r="46034" spans="2:3" x14ac:dyDescent="0.3">
      <c r="B46034" s="1">
        <f t="shared" si="721"/>
        <v>45977.666666703881</v>
      </c>
      <c r="C46034">
        <v>0</v>
      </c>
    </row>
    <row r="46035" spans="2:3" x14ac:dyDescent="0.3">
      <c r="B46035" s="1">
        <f t="shared" si="721"/>
        <v>45977.673611148326</v>
      </c>
      <c r="C46035">
        <v>0</v>
      </c>
    </row>
    <row r="46036" spans="2:3" x14ac:dyDescent="0.3">
      <c r="B46036" s="1">
        <f t="shared" si="721"/>
        <v>45977.680555592771</v>
      </c>
      <c r="C46036">
        <v>0</v>
      </c>
    </row>
    <row r="46037" spans="2:3" x14ac:dyDescent="0.3">
      <c r="B46037" s="1">
        <f t="shared" si="721"/>
        <v>45977.687500037217</v>
      </c>
      <c r="C46037">
        <v>0</v>
      </c>
    </row>
    <row r="46038" spans="2:3" x14ac:dyDescent="0.3">
      <c r="B46038" s="1">
        <f t="shared" si="721"/>
        <v>45977.694444481662</v>
      </c>
      <c r="C46038">
        <v>0</v>
      </c>
    </row>
    <row r="46039" spans="2:3" x14ac:dyDescent="0.3">
      <c r="B46039" s="1">
        <f t="shared" si="721"/>
        <v>45977.701388926107</v>
      </c>
      <c r="C46039">
        <v>0</v>
      </c>
    </row>
    <row r="46040" spans="2:3" x14ac:dyDescent="0.3">
      <c r="B46040" s="1">
        <f t="shared" si="721"/>
        <v>45977.708333370552</v>
      </c>
      <c r="C46040">
        <v>0</v>
      </c>
    </row>
    <row r="46041" spans="2:3" x14ac:dyDescent="0.3">
      <c r="B46041" s="1">
        <f t="shared" si="721"/>
        <v>45977.715277814998</v>
      </c>
      <c r="C46041">
        <v>0</v>
      </c>
    </row>
    <row r="46042" spans="2:3" x14ac:dyDescent="0.3">
      <c r="B46042" s="1">
        <f t="shared" si="721"/>
        <v>45977.722222259443</v>
      </c>
      <c r="C46042">
        <v>0</v>
      </c>
    </row>
    <row r="46043" spans="2:3" x14ac:dyDescent="0.3">
      <c r="B46043" s="1">
        <f t="shared" si="721"/>
        <v>45977.729166703888</v>
      </c>
      <c r="C46043">
        <v>0</v>
      </c>
    </row>
    <row r="46044" spans="2:3" x14ac:dyDescent="0.3">
      <c r="B46044" s="1">
        <f t="shared" si="721"/>
        <v>45977.736111148333</v>
      </c>
      <c r="C46044">
        <v>0</v>
      </c>
    </row>
    <row r="46045" spans="2:3" x14ac:dyDescent="0.3">
      <c r="B46045" s="1">
        <f t="shared" si="721"/>
        <v>45977.743055592779</v>
      </c>
      <c r="C46045">
        <v>0</v>
      </c>
    </row>
    <row r="46046" spans="2:3" x14ac:dyDescent="0.3">
      <c r="B46046" s="1">
        <f t="shared" si="721"/>
        <v>45977.750000037224</v>
      </c>
      <c r="C46046">
        <v>0</v>
      </c>
    </row>
    <row r="46047" spans="2:3" x14ac:dyDescent="0.3">
      <c r="B46047" s="1">
        <f t="shared" si="721"/>
        <v>45977.756944481669</v>
      </c>
      <c r="C46047">
        <v>0</v>
      </c>
    </row>
    <row r="46048" spans="2:3" x14ac:dyDescent="0.3">
      <c r="B46048" s="1">
        <f t="shared" si="721"/>
        <v>45977.763888926114</v>
      </c>
      <c r="C46048">
        <v>0</v>
      </c>
    </row>
    <row r="46049" spans="2:3" x14ac:dyDescent="0.3">
      <c r="B46049" s="1">
        <f t="shared" si="721"/>
        <v>45977.77083337056</v>
      </c>
      <c r="C46049">
        <v>0</v>
      </c>
    </row>
    <row r="46050" spans="2:3" x14ac:dyDescent="0.3">
      <c r="B46050" s="1">
        <f t="shared" si="721"/>
        <v>45977.777777815005</v>
      </c>
      <c r="C46050">
        <v>0</v>
      </c>
    </row>
    <row r="46051" spans="2:3" x14ac:dyDescent="0.3">
      <c r="B46051" s="1">
        <f t="shared" si="721"/>
        <v>45977.78472225945</v>
      </c>
      <c r="C46051">
        <v>0</v>
      </c>
    </row>
    <row r="46052" spans="2:3" x14ac:dyDescent="0.3">
      <c r="B46052" s="1">
        <f t="shared" si="721"/>
        <v>45977.791666703895</v>
      </c>
      <c r="C46052">
        <v>0</v>
      </c>
    </row>
    <row r="46053" spans="2:3" x14ac:dyDescent="0.3">
      <c r="B46053" s="1">
        <f t="shared" si="721"/>
        <v>45977.798611148341</v>
      </c>
      <c r="C46053">
        <v>0</v>
      </c>
    </row>
    <row r="46054" spans="2:3" x14ac:dyDescent="0.3">
      <c r="B46054" s="1">
        <f t="shared" si="721"/>
        <v>45977.805555592786</v>
      </c>
      <c r="C46054">
        <v>0</v>
      </c>
    </row>
    <row r="46055" spans="2:3" x14ac:dyDescent="0.3">
      <c r="B46055" s="1">
        <f t="shared" si="721"/>
        <v>45977.812500037231</v>
      </c>
      <c r="C46055">
        <v>0</v>
      </c>
    </row>
    <row r="46056" spans="2:3" x14ac:dyDescent="0.3">
      <c r="B46056" s="1">
        <f t="shared" si="721"/>
        <v>45977.819444481676</v>
      </c>
      <c r="C46056">
        <v>0</v>
      </c>
    </row>
    <row r="46057" spans="2:3" x14ac:dyDescent="0.3">
      <c r="B46057" s="1">
        <f t="shared" si="721"/>
        <v>45977.826388926122</v>
      </c>
      <c r="C46057">
        <v>0</v>
      </c>
    </row>
    <row r="46058" spans="2:3" x14ac:dyDescent="0.3">
      <c r="B46058" s="1">
        <f t="shared" si="721"/>
        <v>45977.833333370567</v>
      </c>
      <c r="C46058">
        <v>0</v>
      </c>
    </row>
    <row r="46059" spans="2:3" x14ac:dyDescent="0.3">
      <c r="B46059" s="1">
        <f t="shared" si="721"/>
        <v>45977.840277815012</v>
      </c>
      <c r="C46059">
        <v>0</v>
      </c>
    </row>
    <row r="46060" spans="2:3" x14ac:dyDescent="0.3">
      <c r="B46060" s="1">
        <f t="shared" si="721"/>
        <v>45977.847222259457</v>
      </c>
      <c r="C46060">
        <v>0</v>
      </c>
    </row>
    <row r="46061" spans="2:3" x14ac:dyDescent="0.3">
      <c r="B46061" s="1">
        <f t="shared" si="721"/>
        <v>45977.854166703903</v>
      </c>
      <c r="C46061">
        <v>0</v>
      </c>
    </row>
    <row r="46062" spans="2:3" x14ac:dyDescent="0.3">
      <c r="B46062" s="1">
        <f t="shared" si="721"/>
        <v>45977.861111148348</v>
      </c>
      <c r="C46062">
        <v>0</v>
      </c>
    </row>
    <row r="46063" spans="2:3" x14ac:dyDescent="0.3">
      <c r="B46063" s="1">
        <f t="shared" si="721"/>
        <v>45977.868055592793</v>
      </c>
      <c r="C46063">
        <v>0</v>
      </c>
    </row>
    <row r="46064" spans="2:3" x14ac:dyDescent="0.3">
      <c r="B46064" s="1">
        <f t="shared" si="721"/>
        <v>45977.875000037238</v>
      </c>
      <c r="C46064">
        <v>0</v>
      </c>
    </row>
    <row r="46065" spans="2:3" x14ac:dyDescent="0.3">
      <c r="B46065" s="1">
        <f t="shared" si="721"/>
        <v>45977.881944481684</v>
      </c>
      <c r="C46065">
        <v>0</v>
      </c>
    </row>
    <row r="46066" spans="2:3" x14ac:dyDescent="0.3">
      <c r="B46066" s="1">
        <f t="shared" si="721"/>
        <v>45977.888888926129</v>
      </c>
      <c r="C46066">
        <v>0</v>
      </c>
    </row>
    <row r="46067" spans="2:3" x14ac:dyDescent="0.3">
      <c r="B46067" s="1">
        <f t="shared" si="721"/>
        <v>45977.895833370574</v>
      </c>
      <c r="C46067">
        <v>0</v>
      </c>
    </row>
    <row r="46068" spans="2:3" x14ac:dyDescent="0.3">
      <c r="B46068" s="1">
        <f t="shared" si="721"/>
        <v>45977.902777815019</v>
      </c>
      <c r="C46068">
        <v>0</v>
      </c>
    </row>
    <row r="46069" spans="2:3" x14ac:dyDescent="0.3">
      <c r="B46069" s="1">
        <f t="shared" si="721"/>
        <v>45977.909722259465</v>
      </c>
      <c r="C46069">
        <v>0</v>
      </c>
    </row>
    <row r="46070" spans="2:3" x14ac:dyDescent="0.3">
      <c r="B46070" s="1">
        <f t="shared" si="721"/>
        <v>45977.91666670391</v>
      </c>
      <c r="C46070">
        <v>0</v>
      </c>
    </row>
    <row r="46071" spans="2:3" x14ac:dyDescent="0.3">
      <c r="B46071" s="1">
        <f t="shared" si="721"/>
        <v>45977.923611148355</v>
      </c>
      <c r="C46071">
        <v>0</v>
      </c>
    </row>
    <row r="46072" spans="2:3" x14ac:dyDescent="0.3">
      <c r="B46072" s="1">
        <f t="shared" si="721"/>
        <v>45977.9305555928</v>
      </c>
      <c r="C46072">
        <v>0</v>
      </c>
    </row>
    <row r="46073" spans="2:3" x14ac:dyDescent="0.3">
      <c r="B46073" s="1">
        <f t="shared" si="721"/>
        <v>45977.937500037246</v>
      </c>
      <c r="C46073">
        <v>0</v>
      </c>
    </row>
    <row r="46074" spans="2:3" x14ac:dyDescent="0.3">
      <c r="B46074" s="1">
        <f t="shared" si="721"/>
        <v>45977.944444481691</v>
      </c>
      <c r="C46074">
        <v>0</v>
      </c>
    </row>
    <row r="46075" spans="2:3" x14ac:dyDescent="0.3">
      <c r="B46075" s="1">
        <f t="shared" si="721"/>
        <v>45977.951388926136</v>
      </c>
      <c r="C46075">
        <v>0</v>
      </c>
    </row>
    <row r="46076" spans="2:3" x14ac:dyDescent="0.3">
      <c r="B46076" s="1">
        <f t="shared" si="721"/>
        <v>45977.958333370581</v>
      </c>
      <c r="C46076">
        <v>0</v>
      </c>
    </row>
    <row r="46077" spans="2:3" x14ac:dyDescent="0.3">
      <c r="B46077" s="1">
        <f t="shared" si="721"/>
        <v>45977.965277815027</v>
      </c>
      <c r="C46077">
        <v>0</v>
      </c>
    </row>
    <row r="46078" spans="2:3" x14ac:dyDescent="0.3">
      <c r="B46078" s="1">
        <f t="shared" si="721"/>
        <v>45977.972222259472</v>
      </c>
      <c r="C46078">
        <v>0</v>
      </c>
    </row>
    <row r="46079" spans="2:3" x14ac:dyDescent="0.3">
      <c r="B46079" s="1">
        <f t="shared" si="721"/>
        <v>45977.979166703917</v>
      </c>
      <c r="C46079">
        <v>0</v>
      </c>
    </row>
    <row r="46080" spans="2:3" x14ac:dyDescent="0.3">
      <c r="B46080" s="1">
        <f t="shared" ref="B46080:B46143" si="722">B46079+(B46079-B46078)</f>
        <v>45977.986111148362</v>
      </c>
      <c r="C46080">
        <v>0</v>
      </c>
    </row>
    <row r="46081" spans="2:3" x14ac:dyDescent="0.3">
      <c r="B46081" s="1">
        <f t="shared" si="722"/>
        <v>45977.993055592808</v>
      </c>
      <c r="C46081">
        <v>0</v>
      </c>
    </row>
    <row r="46082" spans="2:3" x14ac:dyDescent="0.3">
      <c r="B46082" s="1">
        <f t="shared" si="722"/>
        <v>45978.000000037253</v>
      </c>
      <c r="C46082">
        <v>0</v>
      </c>
    </row>
    <row r="46083" spans="2:3" x14ac:dyDescent="0.3">
      <c r="B46083" s="1">
        <f t="shared" si="722"/>
        <v>45978.006944481698</v>
      </c>
      <c r="C46083">
        <v>0</v>
      </c>
    </row>
    <row r="46084" spans="2:3" x14ac:dyDescent="0.3">
      <c r="B46084" s="1">
        <f t="shared" si="722"/>
        <v>45978.013888926143</v>
      </c>
      <c r="C46084">
        <v>0</v>
      </c>
    </row>
    <row r="46085" spans="2:3" x14ac:dyDescent="0.3">
      <c r="B46085" s="1">
        <f t="shared" si="722"/>
        <v>45978.020833370589</v>
      </c>
      <c r="C46085">
        <v>0</v>
      </c>
    </row>
    <row r="46086" spans="2:3" x14ac:dyDescent="0.3">
      <c r="B46086" s="1">
        <f t="shared" si="722"/>
        <v>45978.027777815034</v>
      </c>
      <c r="C46086">
        <v>0</v>
      </c>
    </row>
    <row r="46087" spans="2:3" x14ac:dyDescent="0.3">
      <c r="B46087" s="1">
        <f t="shared" si="722"/>
        <v>45978.034722259479</v>
      </c>
      <c r="C46087">
        <v>0</v>
      </c>
    </row>
    <row r="46088" spans="2:3" x14ac:dyDescent="0.3">
      <c r="B46088" s="1">
        <f t="shared" si="722"/>
        <v>45978.041666703924</v>
      </c>
      <c r="C46088">
        <v>0</v>
      </c>
    </row>
    <row r="46089" spans="2:3" x14ac:dyDescent="0.3">
      <c r="B46089" s="1">
        <f t="shared" si="722"/>
        <v>45978.04861114837</v>
      </c>
      <c r="C46089">
        <v>0</v>
      </c>
    </row>
    <row r="46090" spans="2:3" x14ac:dyDescent="0.3">
      <c r="B46090" s="1">
        <f t="shared" si="722"/>
        <v>45978.055555592815</v>
      </c>
      <c r="C46090">
        <v>0</v>
      </c>
    </row>
    <row r="46091" spans="2:3" x14ac:dyDescent="0.3">
      <c r="B46091" s="1">
        <f t="shared" si="722"/>
        <v>45978.06250003726</v>
      </c>
      <c r="C46091">
        <v>0</v>
      </c>
    </row>
    <row r="46092" spans="2:3" x14ac:dyDescent="0.3">
      <c r="B46092" s="1">
        <f t="shared" si="722"/>
        <v>45978.069444481705</v>
      </c>
      <c r="C46092">
        <v>0</v>
      </c>
    </row>
    <row r="46093" spans="2:3" x14ac:dyDescent="0.3">
      <c r="B46093" s="1">
        <f t="shared" si="722"/>
        <v>45978.076388926151</v>
      </c>
      <c r="C46093">
        <v>0</v>
      </c>
    </row>
    <row r="46094" spans="2:3" x14ac:dyDescent="0.3">
      <c r="B46094" s="1">
        <f t="shared" si="722"/>
        <v>45978.083333370596</v>
      </c>
      <c r="C46094">
        <v>0</v>
      </c>
    </row>
    <row r="46095" spans="2:3" x14ac:dyDescent="0.3">
      <c r="B46095" s="1">
        <f t="shared" si="722"/>
        <v>45978.090277815041</v>
      </c>
      <c r="C46095">
        <v>0</v>
      </c>
    </row>
    <row r="46096" spans="2:3" x14ac:dyDescent="0.3">
      <c r="B46096" s="1">
        <f t="shared" si="722"/>
        <v>45978.097222259486</v>
      </c>
      <c r="C46096">
        <v>0</v>
      </c>
    </row>
    <row r="46097" spans="2:3" x14ac:dyDescent="0.3">
      <c r="B46097" s="1">
        <f t="shared" si="722"/>
        <v>45978.104166703932</v>
      </c>
      <c r="C46097">
        <v>0</v>
      </c>
    </row>
    <row r="46098" spans="2:3" x14ac:dyDescent="0.3">
      <c r="B46098" s="1">
        <f t="shared" si="722"/>
        <v>45978.111111148377</v>
      </c>
      <c r="C46098">
        <v>0</v>
      </c>
    </row>
    <row r="46099" spans="2:3" x14ac:dyDescent="0.3">
      <c r="B46099" s="1">
        <f t="shared" si="722"/>
        <v>45978.118055592822</v>
      </c>
      <c r="C46099">
        <v>0</v>
      </c>
    </row>
    <row r="46100" spans="2:3" x14ac:dyDescent="0.3">
      <c r="B46100" s="1">
        <f t="shared" si="722"/>
        <v>45978.125000037267</v>
      </c>
      <c r="C46100">
        <v>0</v>
      </c>
    </row>
    <row r="46101" spans="2:3" x14ac:dyDescent="0.3">
      <c r="B46101" s="1">
        <f t="shared" si="722"/>
        <v>45978.131944481713</v>
      </c>
      <c r="C46101">
        <v>0</v>
      </c>
    </row>
    <row r="46102" spans="2:3" x14ac:dyDescent="0.3">
      <c r="B46102" s="1">
        <f t="shared" si="722"/>
        <v>45978.138888926158</v>
      </c>
      <c r="C46102">
        <v>0</v>
      </c>
    </row>
    <row r="46103" spans="2:3" x14ac:dyDescent="0.3">
      <c r="B46103" s="1">
        <f t="shared" si="722"/>
        <v>45978.145833370603</v>
      </c>
      <c r="C46103">
        <v>0</v>
      </c>
    </row>
    <row r="46104" spans="2:3" x14ac:dyDescent="0.3">
      <c r="B46104" s="1">
        <f t="shared" si="722"/>
        <v>45978.152777815048</v>
      </c>
      <c r="C46104">
        <v>0</v>
      </c>
    </row>
    <row r="46105" spans="2:3" x14ac:dyDescent="0.3">
      <c r="B46105" s="1">
        <f t="shared" si="722"/>
        <v>45978.159722259494</v>
      </c>
      <c r="C46105">
        <v>0</v>
      </c>
    </row>
    <row r="46106" spans="2:3" x14ac:dyDescent="0.3">
      <c r="B46106" s="1">
        <f t="shared" si="722"/>
        <v>45978.166666703939</v>
      </c>
      <c r="C46106">
        <v>0</v>
      </c>
    </row>
    <row r="46107" spans="2:3" x14ac:dyDescent="0.3">
      <c r="B46107" s="1">
        <f t="shared" si="722"/>
        <v>45978.173611148384</v>
      </c>
      <c r="C46107">
        <v>0</v>
      </c>
    </row>
    <row r="46108" spans="2:3" x14ac:dyDescent="0.3">
      <c r="B46108" s="1">
        <f t="shared" si="722"/>
        <v>45978.180555592829</v>
      </c>
      <c r="C46108">
        <v>0</v>
      </c>
    </row>
    <row r="46109" spans="2:3" x14ac:dyDescent="0.3">
      <c r="B46109" s="1">
        <f t="shared" si="722"/>
        <v>45978.187500037275</v>
      </c>
      <c r="C46109">
        <v>0</v>
      </c>
    </row>
    <row r="46110" spans="2:3" x14ac:dyDescent="0.3">
      <c r="B46110" s="1">
        <f t="shared" si="722"/>
        <v>45978.19444448172</v>
      </c>
      <c r="C46110">
        <v>0</v>
      </c>
    </row>
    <row r="46111" spans="2:3" x14ac:dyDescent="0.3">
      <c r="B46111" s="1">
        <f t="shared" si="722"/>
        <v>45978.201388926165</v>
      </c>
      <c r="C46111">
        <v>0</v>
      </c>
    </row>
    <row r="46112" spans="2:3" x14ac:dyDescent="0.3">
      <c r="B46112" s="1">
        <f t="shared" si="722"/>
        <v>45978.20833337061</v>
      </c>
      <c r="C46112">
        <v>0</v>
      </c>
    </row>
    <row r="46113" spans="2:3" x14ac:dyDescent="0.3">
      <c r="B46113" s="1">
        <f t="shared" si="722"/>
        <v>45978.215277815056</v>
      </c>
      <c r="C46113">
        <v>0</v>
      </c>
    </row>
    <row r="46114" spans="2:3" x14ac:dyDescent="0.3">
      <c r="B46114" s="1">
        <f t="shared" si="722"/>
        <v>45978.222222259501</v>
      </c>
      <c r="C46114">
        <v>0</v>
      </c>
    </row>
    <row r="46115" spans="2:3" x14ac:dyDescent="0.3">
      <c r="B46115" s="1">
        <f t="shared" si="722"/>
        <v>45978.229166703946</v>
      </c>
      <c r="C46115">
        <v>0</v>
      </c>
    </row>
    <row r="46116" spans="2:3" x14ac:dyDescent="0.3">
      <c r="B46116" s="1">
        <f t="shared" si="722"/>
        <v>45978.236111148392</v>
      </c>
      <c r="C46116">
        <v>0</v>
      </c>
    </row>
    <row r="46117" spans="2:3" x14ac:dyDescent="0.3">
      <c r="B46117" s="1">
        <f t="shared" si="722"/>
        <v>45978.243055592837</v>
      </c>
      <c r="C46117">
        <v>0</v>
      </c>
    </row>
    <row r="46118" spans="2:3" x14ac:dyDescent="0.3">
      <c r="B46118" s="1">
        <f t="shared" si="722"/>
        <v>45978.250000037282</v>
      </c>
      <c r="C46118">
        <v>0</v>
      </c>
    </row>
    <row r="46119" spans="2:3" x14ac:dyDescent="0.3">
      <c r="B46119" s="1">
        <f t="shared" si="722"/>
        <v>45978.256944481727</v>
      </c>
      <c r="C46119">
        <v>0</v>
      </c>
    </row>
    <row r="46120" spans="2:3" x14ac:dyDescent="0.3">
      <c r="B46120" s="1">
        <f t="shared" si="722"/>
        <v>45978.263888926173</v>
      </c>
      <c r="C46120">
        <v>0</v>
      </c>
    </row>
    <row r="46121" spans="2:3" x14ac:dyDescent="0.3">
      <c r="B46121" s="1">
        <f t="shared" si="722"/>
        <v>45978.270833370618</v>
      </c>
      <c r="C46121">
        <v>0</v>
      </c>
    </row>
    <row r="46122" spans="2:3" x14ac:dyDescent="0.3">
      <c r="B46122" s="1">
        <f t="shared" si="722"/>
        <v>45978.277777815063</v>
      </c>
      <c r="C46122">
        <v>0</v>
      </c>
    </row>
    <row r="46123" spans="2:3" x14ac:dyDescent="0.3">
      <c r="B46123" s="1">
        <f t="shared" si="722"/>
        <v>45978.284722259508</v>
      </c>
      <c r="C46123">
        <v>0</v>
      </c>
    </row>
    <row r="46124" spans="2:3" x14ac:dyDescent="0.3">
      <c r="B46124" s="1">
        <f t="shared" si="722"/>
        <v>45978.291666703954</v>
      </c>
      <c r="C46124">
        <v>0</v>
      </c>
    </row>
    <row r="46125" spans="2:3" x14ac:dyDescent="0.3">
      <c r="B46125" s="1">
        <f t="shared" si="722"/>
        <v>45978.298611148399</v>
      </c>
      <c r="C46125">
        <v>0</v>
      </c>
    </row>
    <row r="46126" spans="2:3" x14ac:dyDescent="0.3">
      <c r="B46126" s="1">
        <f t="shared" si="722"/>
        <v>45978.305555592844</v>
      </c>
      <c r="C46126">
        <v>0</v>
      </c>
    </row>
    <row r="46127" spans="2:3" x14ac:dyDescent="0.3">
      <c r="B46127" s="1">
        <f t="shared" si="722"/>
        <v>45978.312500037289</v>
      </c>
      <c r="C46127">
        <v>0</v>
      </c>
    </row>
    <row r="46128" spans="2:3" x14ac:dyDescent="0.3">
      <c r="B46128" s="1">
        <f t="shared" si="722"/>
        <v>45978.319444481735</v>
      </c>
      <c r="C46128">
        <v>0</v>
      </c>
    </row>
    <row r="46129" spans="2:3" x14ac:dyDescent="0.3">
      <c r="B46129" s="1">
        <f t="shared" si="722"/>
        <v>45978.32638892618</v>
      </c>
      <c r="C46129">
        <v>0</v>
      </c>
    </row>
    <row r="46130" spans="2:3" x14ac:dyDescent="0.3">
      <c r="B46130" s="1">
        <f t="shared" si="722"/>
        <v>45978.333333370625</v>
      </c>
      <c r="C46130">
        <v>0</v>
      </c>
    </row>
    <row r="46131" spans="2:3" x14ac:dyDescent="0.3">
      <c r="B46131" s="1">
        <f t="shared" si="722"/>
        <v>45978.34027781507</v>
      </c>
      <c r="C46131">
        <v>0</v>
      </c>
    </row>
    <row r="46132" spans="2:3" x14ac:dyDescent="0.3">
      <c r="B46132" s="1">
        <f t="shared" si="722"/>
        <v>45978.347222259516</v>
      </c>
      <c r="C46132">
        <v>0</v>
      </c>
    </row>
    <row r="46133" spans="2:3" x14ac:dyDescent="0.3">
      <c r="B46133" s="1">
        <f t="shared" si="722"/>
        <v>45978.354166703961</v>
      </c>
      <c r="C46133">
        <v>0</v>
      </c>
    </row>
    <row r="46134" spans="2:3" x14ac:dyDescent="0.3">
      <c r="B46134" s="1">
        <f t="shared" si="722"/>
        <v>45978.361111148406</v>
      </c>
      <c r="C46134">
        <v>0</v>
      </c>
    </row>
    <row r="46135" spans="2:3" x14ac:dyDescent="0.3">
      <c r="B46135" s="1">
        <f t="shared" si="722"/>
        <v>45978.368055592851</v>
      </c>
      <c r="C46135">
        <v>0</v>
      </c>
    </row>
    <row r="46136" spans="2:3" x14ac:dyDescent="0.3">
      <c r="B46136" s="1">
        <f t="shared" si="722"/>
        <v>45978.375000037297</v>
      </c>
      <c r="C46136">
        <v>0</v>
      </c>
    </row>
    <row r="46137" spans="2:3" x14ac:dyDescent="0.3">
      <c r="B46137" s="1">
        <f t="shared" si="722"/>
        <v>45978.381944481742</v>
      </c>
      <c r="C46137">
        <v>0</v>
      </c>
    </row>
    <row r="46138" spans="2:3" x14ac:dyDescent="0.3">
      <c r="B46138" s="1">
        <f t="shared" si="722"/>
        <v>45978.388888926187</v>
      </c>
      <c r="C46138">
        <v>0</v>
      </c>
    </row>
    <row r="46139" spans="2:3" x14ac:dyDescent="0.3">
      <c r="B46139" s="1">
        <f t="shared" si="722"/>
        <v>45978.395833370632</v>
      </c>
      <c r="C46139">
        <v>0</v>
      </c>
    </row>
    <row r="46140" spans="2:3" x14ac:dyDescent="0.3">
      <c r="B46140" s="1">
        <f t="shared" si="722"/>
        <v>45978.402777815078</v>
      </c>
      <c r="C46140">
        <v>0</v>
      </c>
    </row>
    <row r="46141" spans="2:3" x14ac:dyDescent="0.3">
      <c r="B46141" s="1">
        <f t="shared" si="722"/>
        <v>45978.409722259523</v>
      </c>
      <c r="C46141">
        <v>0</v>
      </c>
    </row>
    <row r="46142" spans="2:3" x14ac:dyDescent="0.3">
      <c r="B46142" s="1">
        <f t="shared" si="722"/>
        <v>45978.416666703968</v>
      </c>
      <c r="C46142">
        <v>0</v>
      </c>
    </row>
    <row r="46143" spans="2:3" x14ac:dyDescent="0.3">
      <c r="B46143" s="1">
        <f t="shared" si="722"/>
        <v>45978.423611148413</v>
      </c>
      <c r="C46143">
        <v>0</v>
      </c>
    </row>
    <row r="46144" spans="2:3" x14ac:dyDescent="0.3">
      <c r="B46144" s="1">
        <f t="shared" ref="B46144:B46207" si="723">B46143+(B46143-B46142)</f>
        <v>45978.430555592859</v>
      </c>
      <c r="C46144">
        <v>0</v>
      </c>
    </row>
    <row r="46145" spans="2:3" x14ac:dyDescent="0.3">
      <c r="B46145" s="1">
        <f t="shared" si="723"/>
        <v>45978.437500037304</v>
      </c>
      <c r="C46145">
        <v>0</v>
      </c>
    </row>
    <row r="46146" spans="2:3" x14ac:dyDescent="0.3">
      <c r="B46146" s="1">
        <f t="shared" si="723"/>
        <v>45978.444444481749</v>
      </c>
      <c r="C46146">
        <v>0</v>
      </c>
    </row>
    <row r="46147" spans="2:3" x14ac:dyDescent="0.3">
      <c r="B46147" s="1">
        <f t="shared" si="723"/>
        <v>45978.451388926194</v>
      </c>
      <c r="C46147">
        <v>0</v>
      </c>
    </row>
    <row r="46148" spans="2:3" x14ac:dyDescent="0.3">
      <c r="B46148" s="1">
        <f t="shared" si="723"/>
        <v>45978.45833337064</v>
      </c>
      <c r="C46148">
        <v>0</v>
      </c>
    </row>
    <row r="46149" spans="2:3" x14ac:dyDescent="0.3">
      <c r="B46149" s="1">
        <f t="shared" si="723"/>
        <v>45978.465277815085</v>
      </c>
      <c r="C46149">
        <v>0</v>
      </c>
    </row>
    <row r="46150" spans="2:3" x14ac:dyDescent="0.3">
      <c r="B46150" s="1">
        <f t="shared" si="723"/>
        <v>45978.47222225953</v>
      </c>
      <c r="C46150">
        <v>0</v>
      </c>
    </row>
    <row r="46151" spans="2:3" x14ac:dyDescent="0.3">
      <c r="B46151" s="1">
        <f t="shared" si="723"/>
        <v>45978.479166703975</v>
      </c>
      <c r="C46151">
        <v>0</v>
      </c>
    </row>
    <row r="46152" spans="2:3" x14ac:dyDescent="0.3">
      <c r="B46152" s="1">
        <f t="shared" si="723"/>
        <v>45978.486111148421</v>
      </c>
      <c r="C46152">
        <v>0</v>
      </c>
    </row>
    <row r="46153" spans="2:3" x14ac:dyDescent="0.3">
      <c r="B46153" s="1">
        <f t="shared" si="723"/>
        <v>45978.493055592866</v>
      </c>
      <c r="C46153">
        <v>0</v>
      </c>
    </row>
    <row r="46154" spans="2:3" x14ac:dyDescent="0.3">
      <c r="B46154" s="1">
        <f t="shared" si="723"/>
        <v>45978.500000037311</v>
      </c>
      <c r="C46154">
        <v>0</v>
      </c>
    </row>
    <row r="46155" spans="2:3" x14ac:dyDescent="0.3">
      <c r="B46155" s="1">
        <f t="shared" si="723"/>
        <v>45978.506944481756</v>
      </c>
      <c r="C46155">
        <v>0</v>
      </c>
    </row>
    <row r="46156" spans="2:3" x14ac:dyDescent="0.3">
      <c r="B46156" s="1">
        <f t="shared" si="723"/>
        <v>45978.513888926202</v>
      </c>
      <c r="C46156">
        <v>0</v>
      </c>
    </row>
    <row r="46157" spans="2:3" x14ac:dyDescent="0.3">
      <c r="B46157" s="1">
        <f t="shared" si="723"/>
        <v>45978.520833370647</v>
      </c>
      <c r="C46157">
        <v>0</v>
      </c>
    </row>
    <row r="46158" spans="2:3" x14ac:dyDescent="0.3">
      <c r="B46158" s="1">
        <f t="shared" si="723"/>
        <v>45978.527777815092</v>
      </c>
      <c r="C46158">
        <v>0</v>
      </c>
    </row>
    <row r="46159" spans="2:3" x14ac:dyDescent="0.3">
      <c r="B46159" s="1">
        <f t="shared" si="723"/>
        <v>45978.534722259537</v>
      </c>
      <c r="C46159">
        <v>0</v>
      </c>
    </row>
    <row r="46160" spans="2:3" x14ac:dyDescent="0.3">
      <c r="B46160" s="1">
        <f t="shared" si="723"/>
        <v>45978.541666703983</v>
      </c>
      <c r="C46160">
        <v>0</v>
      </c>
    </row>
    <row r="46161" spans="2:3" x14ac:dyDescent="0.3">
      <c r="B46161" s="1">
        <f t="shared" si="723"/>
        <v>45978.548611148428</v>
      </c>
      <c r="C46161">
        <v>0</v>
      </c>
    </row>
    <row r="46162" spans="2:3" x14ac:dyDescent="0.3">
      <c r="B46162" s="1">
        <f t="shared" si="723"/>
        <v>45978.555555592873</v>
      </c>
      <c r="C46162">
        <v>0</v>
      </c>
    </row>
    <row r="46163" spans="2:3" x14ac:dyDescent="0.3">
      <c r="B46163" s="1">
        <f t="shared" si="723"/>
        <v>45978.562500037318</v>
      </c>
      <c r="C46163">
        <v>0</v>
      </c>
    </row>
    <row r="46164" spans="2:3" x14ac:dyDescent="0.3">
      <c r="B46164" s="1">
        <f t="shared" si="723"/>
        <v>45978.569444481764</v>
      </c>
      <c r="C46164">
        <v>0</v>
      </c>
    </row>
    <row r="46165" spans="2:3" x14ac:dyDescent="0.3">
      <c r="B46165" s="1">
        <f t="shared" si="723"/>
        <v>45978.576388926209</v>
      </c>
      <c r="C46165">
        <v>0</v>
      </c>
    </row>
    <row r="46166" spans="2:3" x14ac:dyDescent="0.3">
      <c r="B46166" s="1">
        <f t="shared" si="723"/>
        <v>45978.583333370654</v>
      </c>
      <c r="C46166">
        <v>0</v>
      </c>
    </row>
    <row r="46167" spans="2:3" x14ac:dyDescent="0.3">
      <c r="B46167" s="1">
        <f t="shared" si="723"/>
        <v>45978.590277815099</v>
      </c>
      <c r="C46167">
        <v>0</v>
      </c>
    </row>
    <row r="46168" spans="2:3" x14ac:dyDescent="0.3">
      <c r="B46168" s="1">
        <f t="shared" si="723"/>
        <v>45978.597222259545</v>
      </c>
      <c r="C46168">
        <v>0</v>
      </c>
    </row>
    <row r="46169" spans="2:3" x14ac:dyDescent="0.3">
      <c r="B46169" s="1">
        <f t="shared" si="723"/>
        <v>45978.60416670399</v>
      </c>
      <c r="C46169">
        <v>0</v>
      </c>
    </row>
    <row r="46170" spans="2:3" x14ac:dyDescent="0.3">
      <c r="B46170" s="1">
        <f t="shared" si="723"/>
        <v>45978.611111148435</v>
      </c>
      <c r="C46170">
        <v>0</v>
      </c>
    </row>
    <row r="46171" spans="2:3" x14ac:dyDescent="0.3">
      <c r="B46171" s="1">
        <f t="shared" si="723"/>
        <v>45978.61805559288</v>
      </c>
      <c r="C46171">
        <v>0</v>
      </c>
    </row>
    <row r="46172" spans="2:3" x14ac:dyDescent="0.3">
      <c r="B46172" s="1">
        <f t="shared" si="723"/>
        <v>45978.625000037326</v>
      </c>
      <c r="C46172">
        <v>0</v>
      </c>
    </row>
    <row r="46173" spans="2:3" x14ac:dyDescent="0.3">
      <c r="B46173" s="1">
        <f t="shared" si="723"/>
        <v>45978.631944481771</v>
      </c>
      <c r="C46173">
        <v>0</v>
      </c>
    </row>
    <row r="46174" spans="2:3" x14ac:dyDescent="0.3">
      <c r="B46174" s="1">
        <f t="shared" si="723"/>
        <v>45978.638888926216</v>
      </c>
      <c r="C46174">
        <v>0</v>
      </c>
    </row>
    <row r="46175" spans="2:3" x14ac:dyDescent="0.3">
      <c r="B46175" s="1">
        <f t="shared" si="723"/>
        <v>45978.645833370661</v>
      </c>
      <c r="C46175">
        <v>0</v>
      </c>
    </row>
    <row r="46176" spans="2:3" x14ac:dyDescent="0.3">
      <c r="B46176" s="1">
        <f t="shared" si="723"/>
        <v>45978.652777815107</v>
      </c>
      <c r="C46176">
        <v>0</v>
      </c>
    </row>
    <row r="46177" spans="2:3" x14ac:dyDescent="0.3">
      <c r="B46177" s="1">
        <f t="shared" si="723"/>
        <v>45978.659722259552</v>
      </c>
      <c r="C46177">
        <v>0</v>
      </c>
    </row>
    <row r="46178" spans="2:3" x14ac:dyDescent="0.3">
      <c r="B46178" s="1">
        <f t="shared" si="723"/>
        <v>45978.666666703997</v>
      </c>
      <c r="C46178">
        <v>0</v>
      </c>
    </row>
    <row r="46179" spans="2:3" x14ac:dyDescent="0.3">
      <c r="B46179" s="1">
        <f t="shared" si="723"/>
        <v>45978.673611148442</v>
      </c>
      <c r="C46179">
        <v>0</v>
      </c>
    </row>
    <row r="46180" spans="2:3" x14ac:dyDescent="0.3">
      <c r="B46180" s="1">
        <f t="shared" si="723"/>
        <v>45978.680555592888</v>
      </c>
      <c r="C46180">
        <v>0</v>
      </c>
    </row>
    <row r="46181" spans="2:3" x14ac:dyDescent="0.3">
      <c r="B46181" s="1">
        <f t="shared" si="723"/>
        <v>45978.687500037333</v>
      </c>
      <c r="C46181">
        <v>0</v>
      </c>
    </row>
    <row r="46182" spans="2:3" x14ac:dyDescent="0.3">
      <c r="B46182" s="1">
        <f t="shared" si="723"/>
        <v>45978.694444481778</v>
      </c>
      <c r="C46182">
        <v>0</v>
      </c>
    </row>
    <row r="46183" spans="2:3" x14ac:dyDescent="0.3">
      <c r="B46183" s="1">
        <f t="shared" si="723"/>
        <v>45978.701388926223</v>
      </c>
      <c r="C46183">
        <v>0</v>
      </c>
    </row>
    <row r="46184" spans="2:3" x14ac:dyDescent="0.3">
      <c r="B46184" s="1">
        <f t="shared" si="723"/>
        <v>45978.708333370669</v>
      </c>
      <c r="C46184">
        <v>0</v>
      </c>
    </row>
    <row r="46185" spans="2:3" x14ac:dyDescent="0.3">
      <c r="B46185" s="1">
        <f t="shared" si="723"/>
        <v>45978.715277815114</v>
      </c>
      <c r="C46185">
        <v>0</v>
      </c>
    </row>
    <row r="46186" spans="2:3" x14ac:dyDescent="0.3">
      <c r="B46186" s="1">
        <f t="shared" si="723"/>
        <v>45978.722222259559</v>
      </c>
      <c r="C46186">
        <v>0</v>
      </c>
    </row>
    <row r="46187" spans="2:3" x14ac:dyDescent="0.3">
      <c r="B46187" s="1">
        <f t="shared" si="723"/>
        <v>45978.729166704004</v>
      </c>
      <c r="C46187">
        <v>0</v>
      </c>
    </row>
    <row r="46188" spans="2:3" x14ac:dyDescent="0.3">
      <c r="B46188" s="1">
        <f t="shared" si="723"/>
        <v>45978.73611114845</v>
      </c>
      <c r="C46188">
        <v>0</v>
      </c>
    </row>
    <row r="46189" spans="2:3" x14ac:dyDescent="0.3">
      <c r="B46189" s="1">
        <f t="shared" si="723"/>
        <v>45978.743055592895</v>
      </c>
      <c r="C46189">
        <v>0</v>
      </c>
    </row>
    <row r="46190" spans="2:3" x14ac:dyDescent="0.3">
      <c r="B46190" s="1">
        <f t="shared" si="723"/>
        <v>45978.75000003734</v>
      </c>
      <c r="C46190">
        <v>0</v>
      </c>
    </row>
    <row r="46191" spans="2:3" x14ac:dyDescent="0.3">
      <c r="B46191" s="1">
        <f t="shared" si="723"/>
        <v>45978.756944481785</v>
      </c>
      <c r="C46191">
        <v>0</v>
      </c>
    </row>
    <row r="46192" spans="2:3" x14ac:dyDescent="0.3">
      <c r="B46192" s="1">
        <f t="shared" si="723"/>
        <v>45978.763888926231</v>
      </c>
      <c r="C46192">
        <v>0</v>
      </c>
    </row>
    <row r="46193" spans="2:3" x14ac:dyDescent="0.3">
      <c r="B46193" s="1">
        <f t="shared" si="723"/>
        <v>45978.770833370676</v>
      </c>
      <c r="C46193">
        <v>0</v>
      </c>
    </row>
    <row r="46194" spans="2:3" x14ac:dyDescent="0.3">
      <c r="B46194" s="1">
        <f t="shared" si="723"/>
        <v>45978.777777815121</v>
      </c>
      <c r="C46194">
        <v>0</v>
      </c>
    </row>
    <row r="46195" spans="2:3" x14ac:dyDescent="0.3">
      <c r="B46195" s="1">
        <f t="shared" si="723"/>
        <v>45978.784722259566</v>
      </c>
      <c r="C46195">
        <v>0</v>
      </c>
    </row>
    <row r="46196" spans="2:3" x14ac:dyDescent="0.3">
      <c r="B46196" s="1">
        <f t="shared" si="723"/>
        <v>45978.791666704012</v>
      </c>
      <c r="C46196">
        <v>0</v>
      </c>
    </row>
    <row r="46197" spans="2:3" x14ac:dyDescent="0.3">
      <c r="B46197" s="1">
        <f t="shared" si="723"/>
        <v>45978.798611148457</v>
      </c>
      <c r="C46197">
        <v>0</v>
      </c>
    </row>
    <row r="46198" spans="2:3" x14ac:dyDescent="0.3">
      <c r="B46198" s="1">
        <f t="shared" si="723"/>
        <v>45978.805555592902</v>
      </c>
      <c r="C46198">
        <v>0</v>
      </c>
    </row>
    <row r="46199" spans="2:3" x14ac:dyDescent="0.3">
      <c r="B46199" s="1">
        <f t="shared" si="723"/>
        <v>45978.812500037347</v>
      </c>
      <c r="C46199">
        <v>0</v>
      </c>
    </row>
    <row r="46200" spans="2:3" x14ac:dyDescent="0.3">
      <c r="B46200" s="1">
        <f t="shared" si="723"/>
        <v>45978.819444481793</v>
      </c>
      <c r="C46200">
        <v>0</v>
      </c>
    </row>
    <row r="46201" spans="2:3" x14ac:dyDescent="0.3">
      <c r="B46201" s="1">
        <f t="shared" si="723"/>
        <v>45978.826388926238</v>
      </c>
      <c r="C46201">
        <v>0</v>
      </c>
    </row>
    <row r="46202" spans="2:3" x14ac:dyDescent="0.3">
      <c r="B46202" s="1">
        <f t="shared" si="723"/>
        <v>45978.833333370683</v>
      </c>
      <c r="C46202">
        <v>0</v>
      </c>
    </row>
    <row r="46203" spans="2:3" x14ac:dyDescent="0.3">
      <c r="B46203" s="1">
        <f t="shared" si="723"/>
        <v>45978.840277815129</v>
      </c>
      <c r="C46203">
        <v>0</v>
      </c>
    </row>
    <row r="46204" spans="2:3" x14ac:dyDescent="0.3">
      <c r="B46204" s="1">
        <f t="shared" si="723"/>
        <v>45978.847222259574</v>
      </c>
      <c r="C46204">
        <v>0</v>
      </c>
    </row>
    <row r="46205" spans="2:3" x14ac:dyDescent="0.3">
      <c r="B46205" s="1">
        <f t="shared" si="723"/>
        <v>45978.854166704019</v>
      </c>
      <c r="C46205">
        <v>0</v>
      </c>
    </row>
    <row r="46206" spans="2:3" x14ac:dyDescent="0.3">
      <c r="B46206" s="1">
        <f t="shared" si="723"/>
        <v>45978.861111148464</v>
      </c>
      <c r="C46206">
        <v>0</v>
      </c>
    </row>
    <row r="46207" spans="2:3" x14ac:dyDescent="0.3">
      <c r="B46207" s="1">
        <f t="shared" si="723"/>
        <v>45978.86805559291</v>
      </c>
      <c r="C46207">
        <v>0</v>
      </c>
    </row>
    <row r="46208" spans="2:3" x14ac:dyDescent="0.3">
      <c r="B46208" s="1">
        <f t="shared" ref="B46208:B46271" si="724">B46207+(B46207-B46206)</f>
        <v>45978.875000037355</v>
      </c>
      <c r="C46208">
        <v>0</v>
      </c>
    </row>
    <row r="46209" spans="2:3" x14ac:dyDescent="0.3">
      <c r="B46209" s="1">
        <f t="shared" si="724"/>
        <v>45978.8819444818</v>
      </c>
      <c r="C46209">
        <v>0</v>
      </c>
    </row>
    <row r="46210" spans="2:3" x14ac:dyDescent="0.3">
      <c r="B46210" s="1">
        <f t="shared" si="724"/>
        <v>45978.888888926245</v>
      </c>
      <c r="C46210">
        <v>0</v>
      </c>
    </row>
    <row r="46211" spans="2:3" x14ac:dyDescent="0.3">
      <c r="B46211" s="1">
        <f t="shared" si="724"/>
        <v>45978.895833370691</v>
      </c>
      <c r="C46211">
        <v>0</v>
      </c>
    </row>
    <row r="46212" spans="2:3" x14ac:dyDescent="0.3">
      <c r="B46212" s="1">
        <f t="shared" si="724"/>
        <v>45978.902777815136</v>
      </c>
      <c r="C46212">
        <v>0</v>
      </c>
    </row>
    <row r="46213" spans="2:3" x14ac:dyDescent="0.3">
      <c r="B46213" s="1">
        <f t="shared" si="724"/>
        <v>45978.909722259581</v>
      </c>
      <c r="C46213">
        <v>0</v>
      </c>
    </row>
    <row r="46214" spans="2:3" x14ac:dyDescent="0.3">
      <c r="B46214" s="1">
        <f t="shared" si="724"/>
        <v>45978.916666704026</v>
      </c>
      <c r="C46214">
        <v>0</v>
      </c>
    </row>
    <row r="46215" spans="2:3" x14ac:dyDescent="0.3">
      <c r="B46215" s="1">
        <f t="shared" si="724"/>
        <v>45978.923611148472</v>
      </c>
      <c r="C46215">
        <v>0</v>
      </c>
    </row>
    <row r="46216" spans="2:3" x14ac:dyDescent="0.3">
      <c r="B46216" s="1">
        <f t="shared" si="724"/>
        <v>45978.930555592917</v>
      </c>
      <c r="C46216">
        <v>0</v>
      </c>
    </row>
    <row r="46217" spans="2:3" x14ac:dyDescent="0.3">
      <c r="B46217" s="1">
        <f t="shared" si="724"/>
        <v>45978.937500037362</v>
      </c>
      <c r="C46217">
        <v>0</v>
      </c>
    </row>
    <row r="46218" spans="2:3" x14ac:dyDescent="0.3">
      <c r="B46218" s="1">
        <f t="shared" si="724"/>
        <v>45978.944444481807</v>
      </c>
      <c r="C46218">
        <v>0</v>
      </c>
    </row>
    <row r="46219" spans="2:3" x14ac:dyDescent="0.3">
      <c r="B46219" s="1">
        <f t="shared" si="724"/>
        <v>45978.951388926253</v>
      </c>
      <c r="C46219">
        <v>0</v>
      </c>
    </row>
    <row r="46220" spans="2:3" x14ac:dyDescent="0.3">
      <c r="B46220" s="1">
        <f t="shared" si="724"/>
        <v>45978.958333370698</v>
      </c>
      <c r="C46220">
        <v>0</v>
      </c>
    </row>
    <row r="46221" spans="2:3" x14ac:dyDescent="0.3">
      <c r="B46221" s="1">
        <f t="shared" si="724"/>
        <v>45978.965277815143</v>
      </c>
      <c r="C46221">
        <v>0</v>
      </c>
    </row>
    <row r="46222" spans="2:3" x14ac:dyDescent="0.3">
      <c r="B46222" s="1">
        <f t="shared" si="724"/>
        <v>45978.972222259588</v>
      </c>
      <c r="C46222">
        <v>0</v>
      </c>
    </row>
    <row r="46223" spans="2:3" x14ac:dyDescent="0.3">
      <c r="B46223" s="1">
        <f t="shared" si="724"/>
        <v>45978.979166704034</v>
      </c>
      <c r="C46223">
        <v>0</v>
      </c>
    </row>
    <row r="46224" spans="2:3" x14ac:dyDescent="0.3">
      <c r="B46224" s="1">
        <f t="shared" si="724"/>
        <v>45978.986111148479</v>
      </c>
      <c r="C46224">
        <v>0</v>
      </c>
    </row>
    <row r="46225" spans="2:3" x14ac:dyDescent="0.3">
      <c r="B46225" s="1">
        <f t="shared" si="724"/>
        <v>45978.993055592924</v>
      </c>
      <c r="C46225">
        <v>0</v>
      </c>
    </row>
    <row r="46226" spans="2:3" x14ac:dyDescent="0.3">
      <c r="B46226" s="1">
        <f t="shared" si="724"/>
        <v>45979.000000037369</v>
      </c>
      <c r="C46226">
        <v>0</v>
      </c>
    </row>
    <row r="46227" spans="2:3" x14ac:dyDescent="0.3">
      <c r="B46227" s="1">
        <f t="shared" si="724"/>
        <v>45979.006944481815</v>
      </c>
      <c r="C46227">
        <v>0</v>
      </c>
    </row>
    <row r="46228" spans="2:3" x14ac:dyDescent="0.3">
      <c r="B46228" s="1">
        <f t="shared" si="724"/>
        <v>45979.01388892626</v>
      </c>
      <c r="C46228">
        <v>0</v>
      </c>
    </row>
    <row r="46229" spans="2:3" x14ac:dyDescent="0.3">
      <c r="B46229" s="1">
        <f t="shared" si="724"/>
        <v>45979.020833370705</v>
      </c>
      <c r="C46229">
        <v>0</v>
      </c>
    </row>
    <row r="46230" spans="2:3" x14ac:dyDescent="0.3">
      <c r="B46230" s="1">
        <f t="shared" si="724"/>
        <v>45979.02777781515</v>
      </c>
      <c r="C46230">
        <v>0</v>
      </c>
    </row>
    <row r="46231" spans="2:3" x14ac:dyDescent="0.3">
      <c r="B46231" s="1">
        <f t="shared" si="724"/>
        <v>45979.034722259596</v>
      </c>
      <c r="C46231">
        <v>0</v>
      </c>
    </row>
    <row r="46232" spans="2:3" x14ac:dyDescent="0.3">
      <c r="B46232" s="1">
        <f t="shared" si="724"/>
        <v>45979.041666704041</v>
      </c>
      <c r="C46232">
        <v>0</v>
      </c>
    </row>
    <row r="46233" spans="2:3" x14ac:dyDescent="0.3">
      <c r="B46233" s="1">
        <f t="shared" si="724"/>
        <v>45979.048611148486</v>
      </c>
      <c r="C46233">
        <v>0</v>
      </c>
    </row>
    <row r="46234" spans="2:3" x14ac:dyDescent="0.3">
      <c r="B46234" s="1">
        <f t="shared" si="724"/>
        <v>45979.055555592931</v>
      </c>
      <c r="C46234">
        <v>0</v>
      </c>
    </row>
    <row r="46235" spans="2:3" x14ac:dyDescent="0.3">
      <c r="B46235" s="1">
        <f t="shared" si="724"/>
        <v>45979.062500037377</v>
      </c>
      <c r="C46235">
        <v>0</v>
      </c>
    </row>
    <row r="46236" spans="2:3" x14ac:dyDescent="0.3">
      <c r="B46236" s="1">
        <f t="shared" si="724"/>
        <v>45979.069444481822</v>
      </c>
      <c r="C46236">
        <v>0</v>
      </c>
    </row>
    <row r="46237" spans="2:3" x14ac:dyDescent="0.3">
      <c r="B46237" s="1">
        <f t="shared" si="724"/>
        <v>45979.076388926267</v>
      </c>
      <c r="C46237">
        <v>0</v>
      </c>
    </row>
    <row r="46238" spans="2:3" x14ac:dyDescent="0.3">
      <c r="B46238" s="1">
        <f t="shared" si="724"/>
        <v>45979.083333370712</v>
      </c>
      <c r="C46238">
        <v>0</v>
      </c>
    </row>
    <row r="46239" spans="2:3" x14ac:dyDescent="0.3">
      <c r="B46239" s="1">
        <f t="shared" si="724"/>
        <v>45979.090277815158</v>
      </c>
      <c r="C46239">
        <v>0</v>
      </c>
    </row>
    <row r="46240" spans="2:3" x14ac:dyDescent="0.3">
      <c r="B46240" s="1">
        <f t="shared" si="724"/>
        <v>45979.097222259603</v>
      </c>
      <c r="C46240">
        <v>0</v>
      </c>
    </row>
    <row r="46241" spans="2:3" x14ac:dyDescent="0.3">
      <c r="B46241" s="1">
        <f t="shared" si="724"/>
        <v>45979.104166704048</v>
      </c>
      <c r="C46241">
        <v>0</v>
      </c>
    </row>
    <row r="46242" spans="2:3" x14ac:dyDescent="0.3">
      <c r="B46242" s="1">
        <f t="shared" si="724"/>
        <v>45979.111111148493</v>
      </c>
      <c r="C46242">
        <v>0</v>
      </c>
    </row>
    <row r="46243" spans="2:3" x14ac:dyDescent="0.3">
      <c r="B46243" s="1">
        <f t="shared" si="724"/>
        <v>45979.118055592939</v>
      </c>
      <c r="C46243">
        <v>0</v>
      </c>
    </row>
    <row r="46244" spans="2:3" x14ac:dyDescent="0.3">
      <c r="B46244" s="1">
        <f t="shared" si="724"/>
        <v>45979.125000037384</v>
      </c>
      <c r="C46244">
        <v>0</v>
      </c>
    </row>
    <row r="46245" spans="2:3" x14ac:dyDescent="0.3">
      <c r="B46245" s="1">
        <f t="shared" si="724"/>
        <v>45979.131944481829</v>
      </c>
      <c r="C46245">
        <v>0</v>
      </c>
    </row>
    <row r="46246" spans="2:3" x14ac:dyDescent="0.3">
      <c r="B46246" s="1">
        <f t="shared" si="724"/>
        <v>45979.138888926274</v>
      </c>
      <c r="C46246">
        <v>0</v>
      </c>
    </row>
    <row r="46247" spans="2:3" x14ac:dyDescent="0.3">
      <c r="B46247" s="1">
        <f t="shared" si="724"/>
        <v>45979.14583337072</v>
      </c>
      <c r="C46247">
        <v>0</v>
      </c>
    </row>
    <row r="46248" spans="2:3" x14ac:dyDescent="0.3">
      <c r="B46248" s="1">
        <f t="shared" si="724"/>
        <v>45979.152777815165</v>
      </c>
      <c r="C46248">
        <v>0</v>
      </c>
    </row>
    <row r="46249" spans="2:3" x14ac:dyDescent="0.3">
      <c r="B46249" s="1">
        <f t="shared" si="724"/>
        <v>45979.15972225961</v>
      </c>
      <c r="C46249">
        <v>0</v>
      </c>
    </row>
    <row r="46250" spans="2:3" x14ac:dyDescent="0.3">
      <c r="B46250" s="1">
        <f t="shared" si="724"/>
        <v>45979.166666704055</v>
      </c>
      <c r="C46250">
        <v>0</v>
      </c>
    </row>
    <row r="46251" spans="2:3" x14ac:dyDescent="0.3">
      <c r="B46251" s="1">
        <f t="shared" si="724"/>
        <v>45979.173611148501</v>
      </c>
      <c r="C46251">
        <v>0</v>
      </c>
    </row>
    <row r="46252" spans="2:3" x14ac:dyDescent="0.3">
      <c r="B46252" s="1">
        <f t="shared" si="724"/>
        <v>45979.180555592946</v>
      </c>
      <c r="C46252">
        <v>0.2</v>
      </c>
    </row>
    <row r="46253" spans="2:3" x14ac:dyDescent="0.3">
      <c r="B46253" s="1">
        <f t="shared" si="724"/>
        <v>45979.187500037391</v>
      </c>
      <c r="C46253">
        <v>0</v>
      </c>
    </row>
    <row r="46254" spans="2:3" x14ac:dyDescent="0.3">
      <c r="B46254" s="1">
        <f t="shared" si="724"/>
        <v>45979.194444481836</v>
      </c>
      <c r="C46254">
        <v>0</v>
      </c>
    </row>
    <row r="46255" spans="2:3" x14ac:dyDescent="0.3">
      <c r="B46255" s="1">
        <f t="shared" si="724"/>
        <v>45979.201388926282</v>
      </c>
      <c r="C46255">
        <v>0</v>
      </c>
    </row>
    <row r="46256" spans="2:3" x14ac:dyDescent="0.3">
      <c r="B46256" s="1">
        <f t="shared" si="724"/>
        <v>45979.208333370727</v>
      </c>
      <c r="C46256">
        <v>0</v>
      </c>
    </row>
    <row r="46257" spans="2:3" x14ac:dyDescent="0.3">
      <c r="B46257" s="1">
        <f t="shared" si="724"/>
        <v>45979.215277815172</v>
      </c>
      <c r="C46257">
        <v>0</v>
      </c>
    </row>
    <row r="46258" spans="2:3" x14ac:dyDescent="0.3">
      <c r="B46258" s="1">
        <f t="shared" si="724"/>
        <v>45979.222222259617</v>
      </c>
      <c r="C46258">
        <v>0</v>
      </c>
    </row>
    <row r="46259" spans="2:3" x14ac:dyDescent="0.3">
      <c r="B46259" s="1">
        <f t="shared" si="724"/>
        <v>45979.229166704063</v>
      </c>
      <c r="C46259">
        <v>0</v>
      </c>
    </row>
    <row r="46260" spans="2:3" x14ac:dyDescent="0.3">
      <c r="B46260" s="1">
        <f t="shared" si="724"/>
        <v>45979.236111148508</v>
      </c>
      <c r="C46260">
        <v>0</v>
      </c>
    </row>
    <row r="46261" spans="2:3" x14ac:dyDescent="0.3">
      <c r="B46261" s="1">
        <f t="shared" si="724"/>
        <v>45979.243055592953</v>
      </c>
      <c r="C46261">
        <v>0</v>
      </c>
    </row>
    <row r="46262" spans="2:3" x14ac:dyDescent="0.3">
      <c r="B46262" s="1">
        <f t="shared" si="724"/>
        <v>45979.250000037398</v>
      </c>
      <c r="C46262">
        <v>0</v>
      </c>
    </row>
    <row r="46263" spans="2:3" x14ac:dyDescent="0.3">
      <c r="B46263" s="1">
        <f t="shared" si="724"/>
        <v>45979.256944481844</v>
      </c>
      <c r="C46263">
        <v>0</v>
      </c>
    </row>
    <row r="46264" spans="2:3" x14ac:dyDescent="0.3">
      <c r="B46264" s="1">
        <f t="shared" si="724"/>
        <v>45979.263888926289</v>
      </c>
      <c r="C46264">
        <v>0</v>
      </c>
    </row>
    <row r="46265" spans="2:3" x14ac:dyDescent="0.3">
      <c r="B46265" s="1">
        <f t="shared" si="724"/>
        <v>45979.270833370734</v>
      </c>
      <c r="C46265">
        <v>0</v>
      </c>
    </row>
    <row r="46266" spans="2:3" x14ac:dyDescent="0.3">
      <c r="B46266" s="1">
        <f t="shared" si="724"/>
        <v>45979.277777815179</v>
      </c>
      <c r="C46266">
        <v>0</v>
      </c>
    </row>
    <row r="46267" spans="2:3" x14ac:dyDescent="0.3">
      <c r="B46267" s="1">
        <f t="shared" si="724"/>
        <v>45979.284722259625</v>
      </c>
      <c r="C46267">
        <v>0</v>
      </c>
    </row>
    <row r="46268" spans="2:3" x14ac:dyDescent="0.3">
      <c r="B46268" s="1">
        <f t="shared" si="724"/>
        <v>45979.29166670407</v>
      </c>
      <c r="C46268">
        <v>0</v>
      </c>
    </row>
    <row r="46269" spans="2:3" x14ac:dyDescent="0.3">
      <c r="B46269" s="1">
        <f t="shared" si="724"/>
        <v>45979.298611148515</v>
      </c>
      <c r="C46269">
        <v>0.2</v>
      </c>
    </row>
    <row r="46270" spans="2:3" x14ac:dyDescent="0.3">
      <c r="B46270" s="1">
        <f t="shared" si="724"/>
        <v>45979.30555559296</v>
      </c>
      <c r="C46270">
        <v>0</v>
      </c>
    </row>
    <row r="46271" spans="2:3" x14ac:dyDescent="0.3">
      <c r="B46271" s="1">
        <f t="shared" si="724"/>
        <v>45979.312500037406</v>
      </c>
      <c r="C46271">
        <v>0.2</v>
      </c>
    </row>
    <row r="46272" spans="2:3" x14ac:dyDescent="0.3">
      <c r="B46272" s="1">
        <f t="shared" ref="B46272:B46335" si="725">B46271+(B46271-B46270)</f>
        <v>45979.319444481851</v>
      </c>
      <c r="C46272">
        <v>0</v>
      </c>
    </row>
    <row r="46273" spans="2:3" x14ac:dyDescent="0.3">
      <c r="B46273" s="1">
        <f t="shared" si="725"/>
        <v>45979.326388926296</v>
      </c>
      <c r="C46273">
        <v>0</v>
      </c>
    </row>
    <row r="46274" spans="2:3" x14ac:dyDescent="0.3">
      <c r="B46274" s="1">
        <f t="shared" si="725"/>
        <v>45979.333333370741</v>
      </c>
      <c r="C46274">
        <v>0</v>
      </c>
    </row>
    <row r="46275" spans="2:3" x14ac:dyDescent="0.3">
      <c r="B46275" s="1">
        <f t="shared" si="725"/>
        <v>45979.340277815187</v>
      </c>
      <c r="C46275">
        <v>0</v>
      </c>
    </row>
    <row r="46276" spans="2:3" x14ac:dyDescent="0.3">
      <c r="B46276" s="1">
        <f t="shared" si="725"/>
        <v>45979.347222259632</v>
      </c>
      <c r="C46276">
        <v>0</v>
      </c>
    </row>
    <row r="46277" spans="2:3" x14ac:dyDescent="0.3">
      <c r="B46277" s="1">
        <f t="shared" si="725"/>
        <v>45979.354166704077</v>
      </c>
      <c r="C46277">
        <v>0</v>
      </c>
    </row>
    <row r="46278" spans="2:3" x14ac:dyDescent="0.3">
      <c r="B46278" s="1">
        <f t="shared" si="725"/>
        <v>45979.361111148522</v>
      </c>
      <c r="C46278">
        <v>0</v>
      </c>
    </row>
    <row r="46279" spans="2:3" x14ac:dyDescent="0.3">
      <c r="B46279" s="1">
        <f t="shared" si="725"/>
        <v>45979.368055592968</v>
      </c>
      <c r="C46279">
        <v>0</v>
      </c>
    </row>
    <row r="46280" spans="2:3" x14ac:dyDescent="0.3">
      <c r="B46280" s="1">
        <f t="shared" si="725"/>
        <v>45979.375000037413</v>
      </c>
      <c r="C46280">
        <v>0.2</v>
      </c>
    </row>
    <row r="46281" spans="2:3" x14ac:dyDescent="0.3">
      <c r="B46281" s="1">
        <f t="shared" si="725"/>
        <v>45979.381944481858</v>
      </c>
      <c r="C46281">
        <v>0.4</v>
      </c>
    </row>
    <row r="46282" spans="2:3" x14ac:dyDescent="0.3">
      <c r="B46282" s="1">
        <f t="shared" si="725"/>
        <v>45979.388888926303</v>
      </c>
      <c r="C46282">
        <v>0.2</v>
      </c>
    </row>
    <row r="46283" spans="2:3" x14ac:dyDescent="0.3">
      <c r="B46283" s="1">
        <f t="shared" si="725"/>
        <v>45979.395833370749</v>
      </c>
      <c r="C46283">
        <v>0</v>
      </c>
    </row>
    <row r="46284" spans="2:3" x14ac:dyDescent="0.3">
      <c r="B46284" s="1">
        <f t="shared" si="725"/>
        <v>45979.402777815194</v>
      </c>
      <c r="C46284">
        <v>0</v>
      </c>
    </row>
    <row r="46285" spans="2:3" x14ac:dyDescent="0.3">
      <c r="B46285" s="1">
        <f t="shared" si="725"/>
        <v>45979.409722259639</v>
      </c>
      <c r="C46285">
        <v>0</v>
      </c>
    </row>
    <row r="46286" spans="2:3" x14ac:dyDescent="0.3">
      <c r="B46286" s="1">
        <f t="shared" si="725"/>
        <v>45979.416666704084</v>
      </c>
      <c r="C46286">
        <v>3.3</v>
      </c>
    </row>
    <row r="46287" spans="2:3" x14ac:dyDescent="0.3">
      <c r="B46287" s="1">
        <f t="shared" si="725"/>
        <v>45979.42361114853</v>
      </c>
      <c r="C46287">
        <v>10.1</v>
      </c>
    </row>
    <row r="46288" spans="2:3" x14ac:dyDescent="0.3">
      <c r="B46288" s="1">
        <f t="shared" si="725"/>
        <v>45979.430555592975</v>
      </c>
      <c r="C46288">
        <v>9.3000000000000007</v>
      </c>
    </row>
    <row r="46289" spans="2:3" x14ac:dyDescent="0.3">
      <c r="B46289" s="1">
        <f t="shared" si="725"/>
        <v>45979.43750003742</v>
      </c>
      <c r="C46289">
        <v>4.3</v>
      </c>
    </row>
    <row r="46290" spans="2:3" x14ac:dyDescent="0.3">
      <c r="B46290" s="1">
        <f t="shared" si="725"/>
        <v>45979.444444481866</v>
      </c>
      <c r="C46290">
        <v>4.4000000000000004</v>
      </c>
    </row>
    <row r="46291" spans="2:3" x14ac:dyDescent="0.3">
      <c r="B46291" s="1">
        <f t="shared" si="725"/>
        <v>45979.451388926311</v>
      </c>
      <c r="C46291">
        <v>3.5</v>
      </c>
    </row>
    <row r="46292" spans="2:3" x14ac:dyDescent="0.3">
      <c r="B46292" s="1">
        <f t="shared" si="725"/>
        <v>45979.458333370756</v>
      </c>
      <c r="C46292">
        <v>9.9</v>
      </c>
    </row>
    <row r="46293" spans="2:3" x14ac:dyDescent="0.3">
      <c r="B46293" s="1">
        <f t="shared" si="725"/>
        <v>45979.465277815201</v>
      </c>
      <c r="C46293">
        <v>6.8</v>
      </c>
    </row>
    <row r="46294" spans="2:3" x14ac:dyDescent="0.3">
      <c r="B46294" s="1">
        <f t="shared" si="725"/>
        <v>45979.472222259647</v>
      </c>
      <c r="C46294">
        <v>1.6</v>
      </c>
    </row>
    <row r="46295" spans="2:3" x14ac:dyDescent="0.3">
      <c r="B46295" s="1">
        <f t="shared" si="725"/>
        <v>45979.479166704092</v>
      </c>
      <c r="C46295">
        <v>1</v>
      </c>
    </row>
    <row r="46296" spans="2:3" x14ac:dyDescent="0.3">
      <c r="B46296" s="1">
        <f t="shared" si="725"/>
        <v>45979.486111148537</v>
      </c>
      <c r="C46296">
        <v>2.6</v>
      </c>
    </row>
    <row r="46297" spans="2:3" x14ac:dyDescent="0.3">
      <c r="B46297" s="1">
        <f t="shared" si="725"/>
        <v>45979.493055592982</v>
      </c>
      <c r="C46297">
        <v>1</v>
      </c>
    </row>
    <row r="46298" spans="2:3" x14ac:dyDescent="0.3">
      <c r="B46298" s="1">
        <f t="shared" si="725"/>
        <v>45979.500000037428</v>
      </c>
      <c r="C46298">
        <v>0.8</v>
      </c>
    </row>
    <row r="46299" spans="2:3" x14ac:dyDescent="0.3">
      <c r="B46299" s="1">
        <f t="shared" si="725"/>
        <v>45979.506944481873</v>
      </c>
      <c r="C46299">
        <v>1</v>
      </c>
    </row>
    <row r="46300" spans="2:3" x14ac:dyDescent="0.3">
      <c r="B46300" s="1">
        <f t="shared" si="725"/>
        <v>45979.513888926318</v>
      </c>
      <c r="C46300">
        <v>1.2</v>
      </c>
    </row>
    <row r="46301" spans="2:3" x14ac:dyDescent="0.3">
      <c r="B46301" s="1">
        <f t="shared" si="725"/>
        <v>45979.520833370763</v>
      </c>
      <c r="C46301">
        <v>0.4</v>
      </c>
    </row>
    <row r="46302" spans="2:3" x14ac:dyDescent="0.3">
      <c r="B46302" s="1">
        <f t="shared" si="725"/>
        <v>45979.527777815209</v>
      </c>
      <c r="C46302">
        <v>0.2</v>
      </c>
    </row>
    <row r="46303" spans="2:3" x14ac:dyDescent="0.3">
      <c r="B46303" s="1">
        <f t="shared" si="725"/>
        <v>45979.534722259654</v>
      </c>
      <c r="C46303">
        <v>0</v>
      </c>
    </row>
    <row r="46304" spans="2:3" x14ac:dyDescent="0.3">
      <c r="B46304" s="1">
        <f t="shared" si="725"/>
        <v>45979.541666704099</v>
      </c>
      <c r="C46304">
        <v>0</v>
      </c>
    </row>
    <row r="46305" spans="2:3" x14ac:dyDescent="0.3">
      <c r="B46305" s="1">
        <f t="shared" si="725"/>
        <v>45979.548611148544</v>
      </c>
      <c r="C46305">
        <v>0</v>
      </c>
    </row>
    <row r="46306" spans="2:3" x14ac:dyDescent="0.3">
      <c r="B46306" s="1">
        <f t="shared" si="725"/>
        <v>45979.55555559299</v>
      </c>
      <c r="C46306">
        <v>0</v>
      </c>
    </row>
    <row r="46307" spans="2:3" x14ac:dyDescent="0.3">
      <c r="B46307" s="1">
        <f t="shared" si="725"/>
        <v>45979.562500037435</v>
      </c>
      <c r="C46307">
        <v>0</v>
      </c>
    </row>
    <row r="46308" spans="2:3" x14ac:dyDescent="0.3">
      <c r="B46308" s="1">
        <f t="shared" si="725"/>
        <v>45979.56944448188</v>
      </c>
      <c r="C46308">
        <v>0.2</v>
      </c>
    </row>
    <row r="46309" spans="2:3" x14ac:dyDescent="0.3">
      <c r="B46309" s="1">
        <f t="shared" si="725"/>
        <v>45979.576388926325</v>
      </c>
      <c r="C46309">
        <v>0</v>
      </c>
    </row>
    <row r="46310" spans="2:3" x14ac:dyDescent="0.3">
      <c r="B46310" s="1">
        <f t="shared" si="725"/>
        <v>45979.583333370771</v>
      </c>
      <c r="C46310">
        <v>0</v>
      </c>
    </row>
    <row r="46311" spans="2:3" x14ac:dyDescent="0.3">
      <c r="B46311" s="1">
        <f t="shared" si="725"/>
        <v>45979.590277815216</v>
      </c>
      <c r="C46311">
        <v>0</v>
      </c>
    </row>
    <row r="46312" spans="2:3" x14ac:dyDescent="0.3">
      <c r="B46312" s="1">
        <f t="shared" si="725"/>
        <v>45979.597222259661</v>
      </c>
      <c r="C46312">
        <v>0</v>
      </c>
    </row>
    <row r="46313" spans="2:3" x14ac:dyDescent="0.3">
      <c r="B46313" s="1">
        <f t="shared" si="725"/>
        <v>45979.604166704106</v>
      </c>
      <c r="C46313">
        <v>0</v>
      </c>
    </row>
    <row r="46314" spans="2:3" x14ac:dyDescent="0.3">
      <c r="B46314" s="1">
        <f t="shared" si="725"/>
        <v>45979.611111148552</v>
      </c>
      <c r="C46314">
        <v>0</v>
      </c>
    </row>
    <row r="46315" spans="2:3" x14ac:dyDescent="0.3">
      <c r="B46315" s="1">
        <f t="shared" si="725"/>
        <v>45979.618055592997</v>
      </c>
      <c r="C46315">
        <v>0</v>
      </c>
    </row>
    <row r="46316" spans="2:3" x14ac:dyDescent="0.3">
      <c r="B46316" s="1">
        <f t="shared" si="725"/>
        <v>45979.625000037442</v>
      </c>
      <c r="C46316">
        <v>0</v>
      </c>
    </row>
    <row r="46317" spans="2:3" x14ac:dyDescent="0.3">
      <c r="B46317" s="1">
        <f t="shared" si="725"/>
        <v>45979.631944481887</v>
      </c>
      <c r="C46317">
        <v>0</v>
      </c>
    </row>
    <row r="46318" spans="2:3" x14ac:dyDescent="0.3">
      <c r="B46318" s="1">
        <f t="shared" si="725"/>
        <v>45979.638888926333</v>
      </c>
      <c r="C46318">
        <v>0</v>
      </c>
    </row>
    <row r="46319" spans="2:3" x14ac:dyDescent="0.3">
      <c r="B46319" s="1">
        <f t="shared" si="725"/>
        <v>45979.645833370778</v>
      </c>
      <c r="C46319">
        <v>0</v>
      </c>
    </row>
    <row r="46320" spans="2:3" x14ac:dyDescent="0.3">
      <c r="B46320" s="1">
        <f t="shared" si="725"/>
        <v>45979.652777815223</v>
      </c>
      <c r="C46320">
        <v>0</v>
      </c>
    </row>
    <row r="46321" spans="2:3" x14ac:dyDescent="0.3">
      <c r="B46321" s="1">
        <f t="shared" si="725"/>
        <v>45979.659722259668</v>
      </c>
      <c r="C46321">
        <v>0</v>
      </c>
    </row>
    <row r="46322" spans="2:3" x14ac:dyDescent="0.3">
      <c r="B46322" s="1">
        <f t="shared" si="725"/>
        <v>45979.666666704114</v>
      </c>
      <c r="C46322">
        <v>0</v>
      </c>
    </row>
    <row r="46323" spans="2:3" x14ac:dyDescent="0.3">
      <c r="B46323" s="1">
        <f t="shared" si="725"/>
        <v>45979.673611148559</v>
      </c>
      <c r="C46323">
        <v>0</v>
      </c>
    </row>
    <row r="46324" spans="2:3" x14ac:dyDescent="0.3">
      <c r="B46324" s="1">
        <f t="shared" si="725"/>
        <v>45979.680555593004</v>
      </c>
      <c r="C46324">
        <v>0</v>
      </c>
    </row>
    <row r="46325" spans="2:3" x14ac:dyDescent="0.3">
      <c r="B46325" s="1">
        <f t="shared" si="725"/>
        <v>45979.687500037449</v>
      </c>
      <c r="C46325">
        <v>0</v>
      </c>
    </row>
    <row r="46326" spans="2:3" x14ac:dyDescent="0.3">
      <c r="B46326" s="1">
        <f t="shared" si="725"/>
        <v>45979.694444481895</v>
      </c>
      <c r="C46326">
        <v>0</v>
      </c>
    </row>
    <row r="46327" spans="2:3" x14ac:dyDescent="0.3">
      <c r="B46327" s="1">
        <f t="shared" si="725"/>
        <v>45979.70138892634</v>
      </c>
      <c r="C46327">
        <v>0</v>
      </c>
    </row>
    <row r="46328" spans="2:3" x14ac:dyDescent="0.3">
      <c r="B46328" s="1">
        <f t="shared" si="725"/>
        <v>45979.708333370785</v>
      </c>
      <c r="C46328">
        <v>0</v>
      </c>
    </row>
    <row r="46329" spans="2:3" x14ac:dyDescent="0.3">
      <c r="B46329" s="1">
        <f t="shared" si="725"/>
        <v>45979.71527781523</v>
      </c>
      <c r="C46329">
        <v>0</v>
      </c>
    </row>
    <row r="46330" spans="2:3" x14ac:dyDescent="0.3">
      <c r="B46330" s="1">
        <f t="shared" si="725"/>
        <v>45979.722222259676</v>
      </c>
      <c r="C46330">
        <v>0</v>
      </c>
    </row>
    <row r="46331" spans="2:3" x14ac:dyDescent="0.3">
      <c r="B46331" s="1">
        <f t="shared" si="725"/>
        <v>45979.729166704121</v>
      </c>
      <c r="C46331">
        <v>0</v>
      </c>
    </row>
    <row r="46332" spans="2:3" x14ac:dyDescent="0.3">
      <c r="B46332" s="1">
        <f t="shared" si="725"/>
        <v>45979.736111148566</v>
      </c>
      <c r="C46332">
        <v>0</v>
      </c>
    </row>
    <row r="46333" spans="2:3" x14ac:dyDescent="0.3">
      <c r="B46333" s="1">
        <f t="shared" si="725"/>
        <v>45979.743055593011</v>
      </c>
      <c r="C46333">
        <v>0</v>
      </c>
    </row>
    <row r="46334" spans="2:3" x14ac:dyDescent="0.3">
      <c r="B46334" s="1">
        <f t="shared" si="725"/>
        <v>45979.750000037457</v>
      </c>
      <c r="C46334">
        <v>0</v>
      </c>
    </row>
    <row r="46335" spans="2:3" x14ac:dyDescent="0.3">
      <c r="B46335" s="1">
        <f t="shared" si="725"/>
        <v>45979.756944481902</v>
      </c>
      <c r="C46335">
        <v>0</v>
      </c>
    </row>
    <row r="46336" spans="2:3" x14ac:dyDescent="0.3">
      <c r="B46336" s="1">
        <f t="shared" ref="B46336:B46399" si="726">B46335+(B46335-B46334)</f>
        <v>45979.763888926347</v>
      </c>
      <c r="C46336">
        <v>0</v>
      </c>
    </row>
    <row r="46337" spans="2:3" x14ac:dyDescent="0.3">
      <c r="B46337" s="1">
        <f t="shared" si="726"/>
        <v>45979.770833370792</v>
      </c>
      <c r="C46337">
        <v>0</v>
      </c>
    </row>
    <row r="46338" spans="2:3" x14ac:dyDescent="0.3">
      <c r="B46338" s="1">
        <f t="shared" si="726"/>
        <v>45979.777777815238</v>
      </c>
      <c r="C46338">
        <v>0</v>
      </c>
    </row>
    <row r="46339" spans="2:3" x14ac:dyDescent="0.3">
      <c r="B46339" s="1">
        <f t="shared" si="726"/>
        <v>45979.784722259683</v>
      </c>
      <c r="C46339">
        <v>0</v>
      </c>
    </row>
    <row r="46340" spans="2:3" x14ac:dyDescent="0.3">
      <c r="B46340" s="1">
        <f t="shared" si="726"/>
        <v>45979.791666704128</v>
      </c>
      <c r="C46340">
        <v>0</v>
      </c>
    </row>
    <row r="46341" spans="2:3" x14ac:dyDescent="0.3">
      <c r="B46341" s="1">
        <f t="shared" si="726"/>
        <v>45979.798611148573</v>
      </c>
      <c r="C46341">
        <v>0</v>
      </c>
    </row>
    <row r="46342" spans="2:3" x14ac:dyDescent="0.3">
      <c r="B46342" s="1">
        <f t="shared" si="726"/>
        <v>45979.805555593019</v>
      </c>
      <c r="C46342">
        <v>0</v>
      </c>
    </row>
    <row r="46343" spans="2:3" x14ac:dyDescent="0.3">
      <c r="B46343" s="1">
        <f t="shared" si="726"/>
        <v>45979.812500037464</v>
      </c>
      <c r="C46343">
        <v>0</v>
      </c>
    </row>
    <row r="46344" spans="2:3" x14ac:dyDescent="0.3">
      <c r="B46344" s="1">
        <f t="shared" si="726"/>
        <v>45979.819444481909</v>
      </c>
      <c r="C46344">
        <v>0</v>
      </c>
    </row>
    <row r="46345" spans="2:3" x14ac:dyDescent="0.3">
      <c r="B46345" s="1">
        <f t="shared" si="726"/>
        <v>45979.826388926354</v>
      </c>
      <c r="C46345">
        <v>0</v>
      </c>
    </row>
    <row r="46346" spans="2:3" x14ac:dyDescent="0.3">
      <c r="B46346" s="1">
        <f t="shared" si="726"/>
        <v>45979.8333333708</v>
      </c>
      <c r="C46346">
        <v>0</v>
      </c>
    </row>
    <row r="46347" spans="2:3" x14ac:dyDescent="0.3">
      <c r="B46347" s="1">
        <f t="shared" si="726"/>
        <v>45979.840277815245</v>
      </c>
      <c r="C46347">
        <v>0</v>
      </c>
    </row>
    <row r="46348" spans="2:3" x14ac:dyDescent="0.3">
      <c r="B46348" s="1">
        <f t="shared" si="726"/>
        <v>45979.84722225969</v>
      </c>
      <c r="C46348">
        <v>0.2</v>
      </c>
    </row>
    <row r="46349" spans="2:3" x14ac:dyDescent="0.3">
      <c r="B46349" s="1">
        <f t="shared" si="726"/>
        <v>45979.854166704135</v>
      </c>
      <c r="C46349">
        <v>0</v>
      </c>
    </row>
    <row r="46350" spans="2:3" x14ac:dyDescent="0.3">
      <c r="B46350" s="1">
        <f t="shared" si="726"/>
        <v>45979.861111148581</v>
      </c>
      <c r="C46350">
        <v>0.6</v>
      </c>
    </row>
    <row r="46351" spans="2:3" x14ac:dyDescent="0.3">
      <c r="B46351" s="1">
        <f t="shared" si="726"/>
        <v>45979.868055593026</v>
      </c>
      <c r="C46351">
        <v>0.4</v>
      </c>
    </row>
    <row r="46352" spans="2:3" x14ac:dyDescent="0.3">
      <c r="B46352" s="1">
        <f t="shared" si="726"/>
        <v>45979.875000037471</v>
      </c>
      <c r="C46352">
        <v>0.2</v>
      </c>
    </row>
    <row r="46353" spans="2:3" x14ac:dyDescent="0.3">
      <c r="B46353" s="1">
        <f t="shared" si="726"/>
        <v>45979.881944481916</v>
      </c>
      <c r="C46353">
        <v>0.4</v>
      </c>
    </row>
    <row r="46354" spans="2:3" x14ac:dyDescent="0.3">
      <c r="B46354" s="1">
        <f t="shared" si="726"/>
        <v>45979.888888926362</v>
      </c>
      <c r="C46354">
        <v>0.4</v>
      </c>
    </row>
    <row r="46355" spans="2:3" x14ac:dyDescent="0.3">
      <c r="B46355" s="1">
        <f t="shared" si="726"/>
        <v>45979.895833370807</v>
      </c>
      <c r="C46355">
        <v>0</v>
      </c>
    </row>
    <row r="46356" spans="2:3" x14ac:dyDescent="0.3">
      <c r="B46356" s="1">
        <f t="shared" si="726"/>
        <v>45979.902777815252</v>
      </c>
      <c r="C46356">
        <v>0</v>
      </c>
    </row>
    <row r="46357" spans="2:3" x14ac:dyDescent="0.3">
      <c r="B46357" s="1">
        <f t="shared" si="726"/>
        <v>45979.909722259697</v>
      </c>
      <c r="C46357">
        <v>0</v>
      </c>
    </row>
    <row r="46358" spans="2:3" x14ac:dyDescent="0.3">
      <c r="B46358" s="1">
        <f t="shared" si="726"/>
        <v>45979.916666704143</v>
      </c>
      <c r="C46358">
        <v>0</v>
      </c>
    </row>
    <row r="46359" spans="2:3" x14ac:dyDescent="0.3">
      <c r="B46359" s="1">
        <f t="shared" si="726"/>
        <v>45979.923611148588</v>
      </c>
      <c r="C46359">
        <v>0</v>
      </c>
    </row>
    <row r="46360" spans="2:3" x14ac:dyDescent="0.3">
      <c r="B46360" s="1">
        <f t="shared" si="726"/>
        <v>45979.930555593033</v>
      </c>
      <c r="C46360">
        <v>0.2</v>
      </c>
    </row>
    <row r="46361" spans="2:3" x14ac:dyDescent="0.3">
      <c r="B46361" s="1">
        <f t="shared" si="726"/>
        <v>45979.937500037478</v>
      </c>
      <c r="C46361">
        <v>0</v>
      </c>
    </row>
    <row r="46362" spans="2:3" x14ac:dyDescent="0.3">
      <c r="B46362" s="1">
        <f t="shared" si="726"/>
        <v>45979.944444481924</v>
      </c>
      <c r="C46362">
        <v>0</v>
      </c>
    </row>
    <row r="46363" spans="2:3" x14ac:dyDescent="0.3">
      <c r="B46363" s="1">
        <f t="shared" si="726"/>
        <v>45979.951388926369</v>
      </c>
      <c r="C46363">
        <v>0</v>
      </c>
    </row>
    <row r="46364" spans="2:3" x14ac:dyDescent="0.3">
      <c r="B46364" s="1">
        <f t="shared" si="726"/>
        <v>45979.958333370814</v>
      </c>
      <c r="C46364">
        <v>0</v>
      </c>
    </row>
    <row r="46365" spans="2:3" x14ac:dyDescent="0.3">
      <c r="B46365" s="1">
        <f t="shared" si="726"/>
        <v>45979.965277815259</v>
      </c>
      <c r="C46365">
        <v>0</v>
      </c>
    </row>
    <row r="46366" spans="2:3" x14ac:dyDescent="0.3">
      <c r="B46366" s="1">
        <f t="shared" si="726"/>
        <v>45979.972222259705</v>
      </c>
      <c r="C46366">
        <v>0</v>
      </c>
    </row>
    <row r="46367" spans="2:3" x14ac:dyDescent="0.3">
      <c r="B46367" s="1">
        <f t="shared" si="726"/>
        <v>45979.97916670415</v>
      </c>
      <c r="C46367">
        <v>0</v>
      </c>
    </row>
    <row r="46368" spans="2:3" x14ac:dyDescent="0.3">
      <c r="B46368" s="1">
        <f t="shared" si="726"/>
        <v>45979.986111148595</v>
      </c>
      <c r="C46368">
        <v>0</v>
      </c>
    </row>
    <row r="46369" spans="2:3" x14ac:dyDescent="0.3">
      <c r="B46369" s="1">
        <f t="shared" si="726"/>
        <v>45979.99305559304</v>
      </c>
      <c r="C46369">
        <v>0</v>
      </c>
    </row>
    <row r="46370" spans="2:3" x14ac:dyDescent="0.3">
      <c r="B46370" s="1">
        <f t="shared" si="726"/>
        <v>45980.000000037486</v>
      </c>
      <c r="C46370">
        <v>0.2</v>
      </c>
    </row>
    <row r="46371" spans="2:3" x14ac:dyDescent="0.3">
      <c r="B46371" s="1">
        <f t="shared" si="726"/>
        <v>45980.006944481931</v>
      </c>
      <c r="C46371">
        <v>0.4</v>
      </c>
    </row>
    <row r="46372" spans="2:3" x14ac:dyDescent="0.3">
      <c r="B46372" s="1">
        <f t="shared" si="726"/>
        <v>45980.013888926376</v>
      </c>
      <c r="C46372">
        <v>0</v>
      </c>
    </row>
    <row r="46373" spans="2:3" x14ac:dyDescent="0.3">
      <c r="B46373" s="1">
        <f t="shared" si="726"/>
        <v>45980.020833370821</v>
      </c>
      <c r="C46373">
        <v>0</v>
      </c>
    </row>
    <row r="46374" spans="2:3" x14ac:dyDescent="0.3">
      <c r="B46374" s="1">
        <f t="shared" si="726"/>
        <v>45980.027777815267</v>
      </c>
      <c r="C46374">
        <v>1.4</v>
      </c>
    </row>
    <row r="46375" spans="2:3" x14ac:dyDescent="0.3">
      <c r="B46375" s="1">
        <f t="shared" si="726"/>
        <v>45980.034722259712</v>
      </c>
      <c r="C46375">
        <v>0.2</v>
      </c>
    </row>
    <row r="46376" spans="2:3" x14ac:dyDescent="0.3">
      <c r="B46376" s="1">
        <f t="shared" si="726"/>
        <v>45980.041666704157</v>
      </c>
      <c r="C46376">
        <v>0</v>
      </c>
    </row>
    <row r="46377" spans="2:3" x14ac:dyDescent="0.3">
      <c r="B46377" s="1">
        <f t="shared" si="726"/>
        <v>45980.048611148603</v>
      </c>
      <c r="C46377">
        <v>0</v>
      </c>
    </row>
    <row r="46378" spans="2:3" x14ac:dyDescent="0.3">
      <c r="B46378" s="1">
        <f t="shared" si="726"/>
        <v>45980.055555593048</v>
      </c>
      <c r="C46378">
        <v>0</v>
      </c>
    </row>
    <row r="46379" spans="2:3" x14ac:dyDescent="0.3">
      <c r="B46379" s="1">
        <f t="shared" si="726"/>
        <v>45980.062500037493</v>
      </c>
      <c r="C46379">
        <v>0</v>
      </c>
    </row>
    <row r="46380" spans="2:3" x14ac:dyDescent="0.3">
      <c r="B46380" s="1">
        <f t="shared" si="726"/>
        <v>45980.069444481938</v>
      </c>
      <c r="C46380">
        <v>0.2</v>
      </c>
    </row>
    <row r="46381" spans="2:3" x14ac:dyDescent="0.3">
      <c r="B46381" s="1">
        <f t="shared" si="726"/>
        <v>45980.076388926384</v>
      </c>
      <c r="C46381">
        <v>0</v>
      </c>
    </row>
    <row r="46382" spans="2:3" x14ac:dyDescent="0.3">
      <c r="B46382" s="1">
        <f t="shared" si="726"/>
        <v>45980.083333370829</v>
      </c>
      <c r="C46382">
        <v>0.4</v>
      </c>
    </row>
    <row r="46383" spans="2:3" x14ac:dyDescent="0.3">
      <c r="B46383" s="1">
        <f t="shared" si="726"/>
        <v>45980.090277815274</v>
      </c>
      <c r="C46383">
        <v>0</v>
      </c>
    </row>
    <row r="46384" spans="2:3" x14ac:dyDescent="0.3">
      <c r="B46384" s="1">
        <f t="shared" si="726"/>
        <v>45980.097222259719</v>
      </c>
      <c r="C46384">
        <v>0</v>
      </c>
    </row>
    <row r="46385" spans="2:3" x14ac:dyDescent="0.3">
      <c r="B46385" s="1">
        <f t="shared" si="726"/>
        <v>45980.104166704165</v>
      </c>
      <c r="C46385">
        <v>0</v>
      </c>
    </row>
    <row r="46386" spans="2:3" x14ac:dyDescent="0.3">
      <c r="B46386" s="1">
        <f t="shared" si="726"/>
        <v>45980.11111114861</v>
      </c>
      <c r="C46386">
        <v>0</v>
      </c>
    </row>
    <row r="46387" spans="2:3" x14ac:dyDescent="0.3">
      <c r="B46387" s="1">
        <f t="shared" si="726"/>
        <v>45980.118055593055</v>
      </c>
      <c r="C46387">
        <v>0.2</v>
      </c>
    </row>
    <row r="46388" spans="2:3" x14ac:dyDescent="0.3">
      <c r="B46388" s="1">
        <f t="shared" si="726"/>
        <v>45980.1250000375</v>
      </c>
      <c r="C46388">
        <v>0</v>
      </c>
    </row>
    <row r="46389" spans="2:3" x14ac:dyDescent="0.3">
      <c r="B46389" s="1">
        <f t="shared" si="726"/>
        <v>45980.131944481946</v>
      </c>
      <c r="C46389">
        <v>0</v>
      </c>
    </row>
    <row r="46390" spans="2:3" x14ac:dyDescent="0.3">
      <c r="B46390" s="1">
        <f t="shared" si="726"/>
        <v>45980.138888926391</v>
      </c>
      <c r="C46390">
        <v>0</v>
      </c>
    </row>
    <row r="46391" spans="2:3" x14ac:dyDescent="0.3">
      <c r="B46391" s="1">
        <f t="shared" si="726"/>
        <v>45980.145833370836</v>
      </c>
      <c r="C46391">
        <v>0</v>
      </c>
    </row>
    <row r="46392" spans="2:3" x14ac:dyDescent="0.3">
      <c r="B46392" s="1">
        <f t="shared" si="726"/>
        <v>45980.152777815281</v>
      </c>
      <c r="C46392">
        <v>0</v>
      </c>
    </row>
    <row r="46393" spans="2:3" x14ac:dyDescent="0.3">
      <c r="B46393" s="1">
        <f t="shared" si="726"/>
        <v>45980.159722259727</v>
      </c>
      <c r="C46393">
        <v>0</v>
      </c>
    </row>
    <row r="46394" spans="2:3" x14ac:dyDescent="0.3">
      <c r="B46394" s="1">
        <f t="shared" si="726"/>
        <v>45980.166666704172</v>
      </c>
      <c r="C46394">
        <v>0</v>
      </c>
    </row>
    <row r="46395" spans="2:3" x14ac:dyDescent="0.3">
      <c r="B46395" s="1">
        <f t="shared" si="726"/>
        <v>45980.173611148617</v>
      </c>
      <c r="C46395">
        <v>0</v>
      </c>
    </row>
    <row r="46396" spans="2:3" x14ac:dyDescent="0.3">
      <c r="B46396" s="1">
        <f t="shared" si="726"/>
        <v>45980.180555593062</v>
      </c>
      <c r="C46396">
        <v>0</v>
      </c>
    </row>
    <row r="46397" spans="2:3" x14ac:dyDescent="0.3">
      <c r="B46397" s="1">
        <f t="shared" si="726"/>
        <v>45980.187500037508</v>
      </c>
      <c r="C46397">
        <v>0</v>
      </c>
    </row>
    <row r="46398" spans="2:3" x14ac:dyDescent="0.3">
      <c r="B46398" s="1">
        <f t="shared" si="726"/>
        <v>45980.194444481953</v>
      </c>
      <c r="C46398">
        <v>0</v>
      </c>
    </row>
    <row r="46399" spans="2:3" x14ac:dyDescent="0.3">
      <c r="B46399" s="1">
        <f t="shared" si="726"/>
        <v>45980.201388926398</v>
      </c>
      <c r="C46399">
        <v>0</v>
      </c>
    </row>
    <row r="46400" spans="2:3" x14ac:dyDescent="0.3">
      <c r="B46400" s="1">
        <f t="shared" ref="B46400:B46410" si="727">B46399+(B46399-B46398)</f>
        <v>45980.208333370843</v>
      </c>
      <c r="C46400">
        <v>0</v>
      </c>
    </row>
    <row r="46401" spans="2:3" x14ac:dyDescent="0.3">
      <c r="B46401" s="1">
        <f t="shared" si="727"/>
        <v>45980.215277815289</v>
      </c>
      <c r="C46401">
        <v>0</v>
      </c>
    </row>
    <row r="46402" spans="2:3" x14ac:dyDescent="0.3">
      <c r="B46402" s="1">
        <f t="shared" si="727"/>
        <v>45980.222222259734</v>
      </c>
      <c r="C46402">
        <v>0</v>
      </c>
    </row>
    <row r="46403" spans="2:3" x14ac:dyDescent="0.3">
      <c r="B46403" s="1">
        <f t="shared" si="727"/>
        <v>45980.229166704179</v>
      </c>
      <c r="C46403">
        <v>0</v>
      </c>
    </row>
    <row r="46404" spans="2:3" x14ac:dyDescent="0.3">
      <c r="B46404" s="1">
        <f t="shared" si="727"/>
        <v>45980.236111148624</v>
      </c>
      <c r="C46404">
        <v>0</v>
      </c>
    </row>
    <row r="46405" spans="2:3" x14ac:dyDescent="0.3">
      <c r="B46405" s="1">
        <f t="shared" si="727"/>
        <v>45980.24305559307</v>
      </c>
      <c r="C46405">
        <v>0</v>
      </c>
    </row>
    <row r="46406" spans="2:3" x14ac:dyDescent="0.3">
      <c r="B46406" s="1">
        <f t="shared" si="727"/>
        <v>45980.250000037515</v>
      </c>
      <c r="C46406">
        <v>0</v>
      </c>
    </row>
    <row r="46407" spans="2:3" x14ac:dyDescent="0.3">
      <c r="B46407" s="1">
        <f t="shared" si="727"/>
        <v>45980.25694448196</v>
      </c>
      <c r="C46407">
        <v>0</v>
      </c>
    </row>
    <row r="46408" spans="2:3" x14ac:dyDescent="0.3">
      <c r="B46408" s="1">
        <f t="shared" si="727"/>
        <v>45980.263888926405</v>
      </c>
      <c r="C46408">
        <v>0</v>
      </c>
    </row>
    <row r="46409" spans="2:3" x14ac:dyDescent="0.3">
      <c r="B46409" s="1">
        <f t="shared" si="727"/>
        <v>45980.270833370851</v>
      </c>
      <c r="C46409">
        <v>0</v>
      </c>
    </row>
    <row r="46410" spans="2:3" x14ac:dyDescent="0.3">
      <c r="B46410" s="1">
        <f t="shared" si="727"/>
        <v>45980.277777815296</v>
      </c>
      <c r="C46410">
        <v>0</v>
      </c>
    </row>
    <row r="46411" spans="2:3" x14ac:dyDescent="0.3">
      <c r="B46411" s="1">
        <f>B46410+(B46410-B46409)</f>
        <v>45980.284722259741</v>
      </c>
      <c r="C46411">
        <v>0</v>
      </c>
    </row>
    <row r="46412" spans="2:3" x14ac:dyDescent="0.3">
      <c r="B46412" s="1">
        <f t="shared" ref="B46412:B46475" si="728">B46411+(B46411-B46410)</f>
        <v>45980.291666704186</v>
      </c>
      <c r="C46412">
        <v>0</v>
      </c>
    </row>
    <row r="46413" spans="2:3" x14ac:dyDescent="0.3">
      <c r="B46413" s="1">
        <f t="shared" si="728"/>
        <v>45980.298611148632</v>
      </c>
      <c r="C46413">
        <v>0</v>
      </c>
    </row>
    <row r="46414" spans="2:3" x14ac:dyDescent="0.3">
      <c r="B46414" s="1">
        <f t="shared" si="728"/>
        <v>45980.305555593077</v>
      </c>
      <c r="C46414">
        <v>0</v>
      </c>
    </row>
    <row r="46415" spans="2:3" x14ac:dyDescent="0.3">
      <c r="B46415" s="1">
        <f t="shared" si="728"/>
        <v>45980.312500037522</v>
      </c>
      <c r="C46415">
        <v>0</v>
      </c>
    </row>
    <row r="46416" spans="2:3" x14ac:dyDescent="0.3">
      <c r="B46416" s="1">
        <f t="shared" si="728"/>
        <v>45980.319444481967</v>
      </c>
      <c r="C46416">
        <v>0</v>
      </c>
    </row>
    <row r="46417" spans="2:3" x14ac:dyDescent="0.3">
      <c r="B46417" s="1">
        <f t="shared" si="728"/>
        <v>45980.326388926413</v>
      </c>
      <c r="C46417">
        <v>0</v>
      </c>
    </row>
    <row r="46418" spans="2:3" x14ac:dyDescent="0.3">
      <c r="B46418" s="1">
        <f t="shared" si="728"/>
        <v>45980.333333370858</v>
      </c>
      <c r="C46418">
        <v>0</v>
      </c>
    </row>
    <row r="46419" spans="2:3" x14ac:dyDescent="0.3">
      <c r="B46419" s="1">
        <f t="shared" si="728"/>
        <v>45980.340277815303</v>
      </c>
      <c r="C46419">
        <v>0</v>
      </c>
    </row>
    <row r="46420" spans="2:3" x14ac:dyDescent="0.3">
      <c r="B46420" s="1">
        <f t="shared" si="728"/>
        <v>45980.347222259748</v>
      </c>
      <c r="C46420">
        <v>0</v>
      </c>
    </row>
    <row r="46421" spans="2:3" x14ac:dyDescent="0.3">
      <c r="B46421" s="1">
        <f t="shared" si="728"/>
        <v>45980.354166704194</v>
      </c>
      <c r="C46421">
        <v>0</v>
      </c>
    </row>
    <row r="46422" spans="2:3" x14ac:dyDescent="0.3">
      <c r="B46422" s="1">
        <f t="shared" si="728"/>
        <v>45980.361111148639</v>
      </c>
      <c r="C46422">
        <v>0</v>
      </c>
    </row>
    <row r="46423" spans="2:3" x14ac:dyDescent="0.3">
      <c r="B46423" s="1">
        <f t="shared" si="728"/>
        <v>45980.368055593084</v>
      </c>
      <c r="C46423">
        <v>0</v>
      </c>
    </row>
    <row r="46424" spans="2:3" x14ac:dyDescent="0.3">
      <c r="B46424" s="1">
        <f t="shared" si="728"/>
        <v>45980.375000037529</v>
      </c>
      <c r="C46424">
        <v>0</v>
      </c>
    </row>
    <row r="46425" spans="2:3" x14ac:dyDescent="0.3">
      <c r="B46425" s="1">
        <f t="shared" si="728"/>
        <v>45980.381944481975</v>
      </c>
      <c r="C46425">
        <v>0</v>
      </c>
    </row>
    <row r="46426" spans="2:3" x14ac:dyDescent="0.3">
      <c r="B46426" s="1">
        <f t="shared" si="728"/>
        <v>45980.38888892642</v>
      </c>
      <c r="C46426">
        <v>0</v>
      </c>
    </row>
    <row r="46427" spans="2:3" x14ac:dyDescent="0.3">
      <c r="B46427" s="1">
        <f t="shared" si="728"/>
        <v>45980.395833370865</v>
      </c>
      <c r="C46427">
        <v>0</v>
      </c>
    </row>
    <row r="46428" spans="2:3" x14ac:dyDescent="0.3">
      <c r="B46428" s="1">
        <f t="shared" si="728"/>
        <v>45980.40277781531</v>
      </c>
      <c r="C46428">
        <v>0</v>
      </c>
    </row>
    <row r="46429" spans="2:3" x14ac:dyDescent="0.3">
      <c r="B46429" s="1">
        <f t="shared" si="728"/>
        <v>45980.409722259756</v>
      </c>
      <c r="C46429">
        <v>0</v>
      </c>
    </row>
    <row r="46430" spans="2:3" x14ac:dyDescent="0.3">
      <c r="B46430" s="1">
        <f t="shared" si="728"/>
        <v>45980.416666704201</v>
      </c>
      <c r="C46430">
        <v>0</v>
      </c>
    </row>
    <row r="46431" spans="2:3" x14ac:dyDescent="0.3">
      <c r="B46431" s="1">
        <f t="shared" si="728"/>
        <v>45980.423611148646</v>
      </c>
      <c r="C46431">
        <v>0</v>
      </c>
    </row>
    <row r="46432" spans="2:3" x14ac:dyDescent="0.3">
      <c r="B46432" s="1">
        <f t="shared" si="728"/>
        <v>45980.430555593091</v>
      </c>
      <c r="C46432">
        <v>0</v>
      </c>
    </row>
    <row r="46433" spans="2:3" x14ac:dyDescent="0.3">
      <c r="B46433" s="1">
        <f t="shared" si="728"/>
        <v>45980.437500037537</v>
      </c>
      <c r="C46433">
        <v>0</v>
      </c>
    </row>
    <row r="46434" spans="2:3" x14ac:dyDescent="0.3">
      <c r="B46434" s="1">
        <f t="shared" si="728"/>
        <v>45980.444444481982</v>
      </c>
      <c r="C46434">
        <v>0</v>
      </c>
    </row>
    <row r="46435" spans="2:3" x14ac:dyDescent="0.3">
      <c r="B46435" s="1">
        <f t="shared" si="728"/>
        <v>45980.451388926427</v>
      </c>
      <c r="C46435">
        <v>0</v>
      </c>
    </row>
    <row r="46436" spans="2:3" x14ac:dyDescent="0.3">
      <c r="B46436" s="1">
        <f t="shared" si="728"/>
        <v>45980.458333370872</v>
      </c>
      <c r="C46436">
        <v>0</v>
      </c>
    </row>
    <row r="46437" spans="2:3" x14ac:dyDescent="0.3">
      <c r="B46437" s="1">
        <f t="shared" si="728"/>
        <v>45980.465277815318</v>
      </c>
      <c r="C46437">
        <v>0</v>
      </c>
    </row>
    <row r="46438" spans="2:3" x14ac:dyDescent="0.3">
      <c r="B46438" s="1">
        <f t="shared" si="728"/>
        <v>45980.472222259763</v>
      </c>
      <c r="C46438">
        <v>0</v>
      </c>
    </row>
    <row r="46439" spans="2:3" x14ac:dyDescent="0.3">
      <c r="B46439" s="1">
        <f t="shared" si="728"/>
        <v>45980.479166704208</v>
      </c>
      <c r="C46439">
        <v>0</v>
      </c>
    </row>
    <row r="46440" spans="2:3" x14ac:dyDescent="0.3">
      <c r="B46440" s="1">
        <f t="shared" si="728"/>
        <v>45980.486111148653</v>
      </c>
      <c r="C46440">
        <v>0</v>
      </c>
    </row>
    <row r="46441" spans="2:3" x14ac:dyDescent="0.3">
      <c r="B46441" s="1">
        <f t="shared" si="728"/>
        <v>45980.493055593099</v>
      </c>
      <c r="C46441">
        <v>0</v>
      </c>
    </row>
    <row r="46442" spans="2:3" x14ac:dyDescent="0.3">
      <c r="B46442" s="1">
        <f t="shared" si="728"/>
        <v>45980.500000037544</v>
      </c>
      <c r="C46442">
        <v>0</v>
      </c>
    </row>
    <row r="46443" spans="2:3" x14ac:dyDescent="0.3">
      <c r="B46443" s="1">
        <f t="shared" si="728"/>
        <v>45980.506944481989</v>
      </c>
      <c r="C46443">
        <v>0</v>
      </c>
    </row>
    <row r="46444" spans="2:3" x14ac:dyDescent="0.3">
      <c r="B46444" s="1">
        <f t="shared" si="728"/>
        <v>45980.513888926434</v>
      </c>
      <c r="C46444">
        <v>0</v>
      </c>
    </row>
    <row r="46445" spans="2:3" x14ac:dyDescent="0.3">
      <c r="B46445" s="1">
        <f t="shared" si="728"/>
        <v>45980.52083337088</v>
      </c>
      <c r="C46445">
        <v>0</v>
      </c>
    </row>
    <row r="46446" spans="2:3" x14ac:dyDescent="0.3">
      <c r="B46446" s="1">
        <f t="shared" si="728"/>
        <v>45980.527777815325</v>
      </c>
      <c r="C46446">
        <v>0</v>
      </c>
    </row>
    <row r="46447" spans="2:3" x14ac:dyDescent="0.3">
      <c r="B46447" s="1">
        <f t="shared" si="728"/>
        <v>45980.53472225977</v>
      </c>
      <c r="C46447">
        <v>0</v>
      </c>
    </row>
    <row r="46448" spans="2:3" x14ac:dyDescent="0.3">
      <c r="B46448" s="1">
        <f t="shared" si="728"/>
        <v>45980.541666704215</v>
      </c>
      <c r="C46448">
        <v>0</v>
      </c>
    </row>
    <row r="46449" spans="2:3" x14ac:dyDescent="0.3">
      <c r="B46449" s="1">
        <f t="shared" si="728"/>
        <v>45980.548611148661</v>
      </c>
      <c r="C46449">
        <v>0</v>
      </c>
    </row>
    <row r="46450" spans="2:3" x14ac:dyDescent="0.3">
      <c r="B46450" s="1">
        <f t="shared" si="728"/>
        <v>45980.555555593106</v>
      </c>
      <c r="C46450">
        <v>0</v>
      </c>
    </row>
    <row r="46451" spans="2:3" x14ac:dyDescent="0.3">
      <c r="B46451" s="1">
        <f t="shared" si="728"/>
        <v>45980.562500037551</v>
      </c>
      <c r="C46451">
        <v>0</v>
      </c>
    </row>
    <row r="46452" spans="2:3" x14ac:dyDescent="0.3">
      <c r="B46452" s="1">
        <f t="shared" si="728"/>
        <v>45980.569444481996</v>
      </c>
      <c r="C46452">
        <v>0</v>
      </c>
    </row>
    <row r="46453" spans="2:3" x14ac:dyDescent="0.3">
      <c r="B46453" s="1">
        <f t="shared" si="728"/>
        <v>45980.576388926442</v>
      </c>
      <c r="C46453">
        <v>0</v>
      </c>
    </row>
    <row r="46454" spans="2:3" x14ac:dyDescent="0.3">
      <c r="B46454" s="1">
        <f t="shared" si="728"/>
        <v>45980.583333370887</v>
      </c>
      <c r="C46454">
        <v>0</v>
      </c>
    </row>
    <row r="46455" spans="2:3" x14ac:dyDescent="0.3">
      <c r="B46455" s="1">
        <f t="shared" si="728"/>
        <v>45980.590277815332</v>
      </c>
      <c r="C46455">
        <v>0</v>
      </c>
    </row>
    <row r="46456" spans="2:3" x14ac:dyDescent="0.3">
      <c r="B46456" s="1">
        <f t="shared" si="728"/>
        <v>45980.597222259777</v>
      </c>
      <c r="C46456">
        <v>0</v>
      </c>
    </row>
    <row r="46457" spans="2:3" x14ac:dyDescent="0.3">
      <c r="B46457" s="1">
        <f t="shared" si="728"/>
        <v>45980.604166704223</v>
      </c>
      <c r="C46457">
        <v>0</v>
      </c>
    </row>
    <row r="46458" spans="2:3" x14ac:dyDescent="0.3">
      <c r="B46458" s="1">
        <f t="shared" si="728"/>
        <v>45980.611111148668</v>
      </c>
      <c r="C46458">
        <v>0</v>
      </c>
    </row>
    <row r="46459" spans="2:3" x14ac:dyDescent="0.3">
      <c r="B46459" s="1">
        <f t="shared" si="728"/>
        <v>45980.618055593113</v>
      </c>
      <c r="C46459">
        <v>0</v>
      </c>
    </row>
    <row r="46460" spans="2:3" x14ac:dyDescent="0.3">
      <c r="B46460" s="1">
        <f t="shared" si="728"/>
        <v>45980.625000037558</v>
      </c>
      <c r="C46460">
        <v>0</v>
      </c>
    </row>
    <row r="46461" spans="2:3" x14ac:dyDescent="0.3">
      <c r="B46461" s="1">
        <f t="shared" si="728"/>
        <v>45980.631944482004</v>
      </c>
      <c r="C46461">
        <v>0</v>
      </c>
    </row>
    <row r="46462" spans="2:3" x14ac:dyDescent="0.3">
      <c r="B46462" s="1">
        <f t="shared" si="728"/>
        <v>45980.638888926449</v>
      </c>
      <c r="C46462">
        <v>0</v>
      </c>
    </row>
    <row r="46463" spans="2:3" x14ac:dyDescent="0.3">
      <c r="B46463" s="1">
        <f t="shared" si="728"/>
        <v>45980.645833370894</v>
      </c>
      <c r="C46463">
        <v>0</v>
      </c>
    </row>
    <row r="46464" spans="2:3" x14ac:dyDescent="0.3">
      <c r="B46464" s="1">
        <f t="shared" si="728"/>
        <v>45980.65277781534</v>
      </c>
      <c r="C46464">
        <v>0</v>
      </c>
    </row>
    <row r="46465" spans="2:3" x14ac:dyDescent="0.3">
      <c r="B46465" s="1">
        <f t="shared" si="728"/>
        <v>45980.659722259785</v>
      </c>
      <c r="C46465">
        <v>0</v>
      </c>
    </row>
    <row r="46466" spans="2:3" x14ac:dyDescent="0.3">
      <c r="B46466" s="1">
        <f t="shared" si="728"/>
        <v>45980.66666670423</v>
      </c>
      <c r="C46466">
        <v>0</v>
      </c>
    </row>
    <row r="46467" spans="2:3" x14ac:dyDescent="0.3">
      <c r="B46467" s="1">
        <f t="shared" si="728"/>
        <v>45980.673611148675</v>
      </c>
      <c r="C46467">
        <v>0.4</v>
      </c>
    </row>
    <row r="46468" spans="2:3" x14ac:dyDescent="0.3">
      <c r="B46468" s="1">
        <f t="shared" si="728"/>
        <v>45980.680555593121</v>
      </c>
      <c r="C46468">
        <v>0</v>
      </c>
    </row>
    <row r="46469" spans="2:3" x14ac:dyDescent="0.3">
      <c r="B46469" s="1">
        <f t="shared" si="728"/>
        <v>45980.687500037566</v>
      </c>
      <c r="C46469">
        <v>0.2</v>
      </c>
    </row>
    <row r="46470" spans="2:3" x14ac:dyDescent="0.3">
      <c r="B46470" s="1">
        <f t="shared" si="728"/>
        <v>45980.694444482011</v>
      </c>
      <c r="C46470">
        <v>0</v>
      </c>
    </row>
    <row r="46471" spans="2:3" x14ac:dyDescent="0.3">
      <c r="B46471" s="1">
        <f t="shared" si="728"/>
        <v>45980.701388926456</v>
      </c>
      <c r="C46471">
        <v>0</v>
      </c>
    </row>
    <row r="46472" spans="2:3" x14ac:dyDescent="0.3">
      <c r="B46472" s="1">
        <f t="shared" si="728"/>
        <v>45980.708333370902</v>
      </c>
      <c r="C46472">
        <v>0</v>
      </c>
    </row>
    <row r="46473" spans="2:3" x14ac:dyDescent="0.3">
      <c r="B46473" s="1">
        <f t="shared" si="728"/>
        <v>45980.715277815347</v>
      </c>
      <c r="C46473">
        <v>0</v>
      </c>
    </row>
    <row r="46474" spans="2:3" x14ac:dyDescent="0.3">
      <c r="B46474" s="1">
        <f t="shared" si="728"/>
        <v>45980.722222259792</v>
      </c>
      <c r="C46474">
        <v>0</v>
      </c>
    </row>
    <row r="46475" spans="2:3" x14ac:dyDescent="0.3">
      <c r="B46475" s="1">
        <f t="shared" si="728"/>
        <v>45980.729166704237</v>
      </c>
      <c r="C46475">
        <v>0</v>
      </c>
    </row>
    <row r="46476" spans="2:3" x14ac:dyDescent="0.3">
      <c r="B46476" s="1">
        <f t="shared" ref="B46476:B46539" si="729">B46475+(B46475-B46474)</f>
        <v>45980.736111148683</v>
      </c>
      <c r="C46476">
        <v>0</v>
      </c>
    </row>
    <row r="46477" spans="2:3" x14ac:dyDescent="0.3">
      <c r="B46477" s="1">
        <f t="shared" si="729"/>
        <v>45980.743055593128</v>
      </c>
      <c r="C46477">
        <v>0</v>
      </c>
    </row>
    <row r="46478" spans="2:3" x14ac:dyDescent="0.3">
      <c r="B46478" s="1">
        <f t="shared" si="729"/>
        <v>45980.750000037573</v>
      </c>
      <c r="C46478">
        <v>0</v>
      </c>
    </row>
    <row r="46479" spans="2:3" x14ac:dyDescent="0.3">
      <c r="B46479" s="1">
        <f t="shared" si="729"/>
        <v>45980.756944482018</v>
      </c>
      <c r="C46479">
        <v>1.9</v>
      </c>
    </row>
    <row r="46480" spans="2:3" x14ac:dyDescent="0.3">
      <c r="B46480" s="1">
        <f t="shared" si="729"/>
        <v>45980.763888926464</v>
      </c>
      <c r="C46480">
        <v>1.2</v>
      </c>
    </row>
    <row r="46481" spans="2:3" x14ac:dyDescent="0.3">
      <c r="B46481" s="1">
        <f t="shared" si="729"/>
        <v>45980.770833370909</v>
      </c>
      <c r="C46481">
        <v>0.4</v>
      </c>
    </row>
    <row r="46482" spans="2:3" x14ac:dyDescent="0.3">
      <c r="B46482" s="1">
        <f t="shared" si="729"/>
        <v>45980.777777815354</v>
      </c>
      <c r="C46482">
        <v>1.2</v>
      </c>
    </row>
    <row r="46483" spans="2:3" x14ac:dyDescent="0.3">
      <c r="B46483" s="1">
        <f t="shared" si="729"/>
        <v>45980.784722259799</v>
      </c>
      <c r="C46483">
        <v>0.6</v>
      </c>
    </row>
    <row r="46484" spans="2:3" x14ac:dyDescent="0.3">
      <c r="B46484" s="1">
        <f t="shared" si="729"/>
        <v>45980.791666704245</v>
      </c>
      <c r="C46484">
        <v>0</v>
      </c>
    </row>
    <row r="46485" spans="2:3" x14ac:dyDescent="0.3">
      <c r="B46485" s="1">
        <f t="shared" si="729"/>
        <v>45980.79861114869</v>
      </c>
      <c r="C46485">
        <v>0</v>
      </c>
    </row>
    <row r="46486" spans="2:3" x14ac:dyDescent="0.3">
      <c r="B46486" s="1">
        <f t="shared" si="729"/>
        <v>45980.805555593135</v>
      </c>
      <c r="C46486">
        <v>0</v>
      </c>
    </row>
    <row r="46487" spans="2:3" x14ac:dyDescent="0.3">
      <c r="B46487" s="1">
        <f t="shared" si="729"/>
        <v>45980.81250003758</v>
      </c>
      <c r="C46487">
        <v>0.2</v>
      </c>
    </row>
    <row r="46488" spans="2:3" x14ac:dyDescent="0.3">
      <c r="B46488" s="1">
        <f t="shared" si="729"/>
        <v>45980.819444482026</v>
      </c>
      <c r="C46488">
        <v>0</v>
      </c>
    </row>
    <row r="46489" spans="2:3" x14ac:dyDescent="0.3">
      <c r="B46489" s="1">
        <f t="shared" si="729"/>
        <v>45980.826388926471</v>
      </c>
      <c r="C46489">
        <v>0</v>
      </c>
    </row>
    <row r="46490" spans="2:3" x14ac:dyDescent="0.3">
      <c r="B46490" s="1">
        <f t="shared" si="729"/>
        <v>45980.833333370916</v>
      </c>
      <c r="C46490">
        <v>0</v>
      </c>
    </row>
    <row r="46491" spans="2:3" x14ac:dyDescent="0.3">
      <c r="B46491" s="1">
        <f t="shared" si="729"/>
        <v>45980.840277815361</v>
      </c>
      <c r="C46491">
        <v>0</v>
      </c>
    </row>
    <row r="46492" spans="2:3" x14ac:dyDescent="0.3">
      <c r="B46492" s="1">
        <f t="shared" si="729"/>
        <v>45980.847222259807</v>
      </c>
      <c r="C46492">
        <v>0</v>
      </c>
    </row>
    <row r="46493" spans="2:3" x14ac:dyDescent="0.3">
      <c r="B46493" s="1">
        <f t="shared" si="729"/>
        <v>45980.854166704252</v>
      </c>
      <c r="C46493">
        <v>0</v>
      </c>
    </row>
    <row r="46494" spans="2:3" x14ac:dyDescent="0.3">
      <c r="B46494" s="1">
        <f t="shared" si="729"/>
        <v>45980.861111148697</v>
      </c>
      <c r="C46494">
        <v>0</v>
      </c>
    </row>
    <row r="46495" spans="2:3" x14ac:dyDescent="0.3">
      <c r="B46495" s="1">
        <f t="shared" si="729"/>
        <v>45980.868055593142</v>
      </c>
      <c r="C46495">
        <v>0</v>
      </c>
    </row>
    <row r="46496" spans="2:3" x14ac:dyDescent="0.3">
      <c r="B46496" s="1">
        <f t="shared" si="729"/>
        <v>45980.875000037588</v>
      </c>
      <c r="C46496">
        <v>0</v>
      </c>
    </row>
    <row r="46497" spans="2:3" x14ac:dyDescent="0.3">
      <c r="B46497" s="1">
        <f t="shared" si="729"/>
        <v>45980.881944482033</v>
      </c>
      <c r="C46497">
        <v>0</v>
      </c>
    </row>
    <row r="46498" spans="2:3" x14ac:dyDescent="0.3">
      <c r="B46498" s="1">
        <f t="shared" si="729"/>
        <v>45980.888888926478</v>
      </c>
      <c r="C46498">
        <v>0</v>
      </c>
    </row>
    <row r="46499" spans="2:3" x14ac:dyDescent="0.3">
      <c r="B46499" s="1">
        <f t="shared" si="729"/>
        <v>45980.895833370923</v>
      </c>
      <c r="C46499">
        <v>0</v>
      </c>
    </row>
    <row r="46500" spans="2:3" x14ac:dyDescent="0.3">
      <c r="B46500" s="1">
        <f t="shared" si="729"/>
        <v>45980.902777815369</v>
      </c>
      <c r="C46500">
        <v>0</v>
      </c>
    </row>
    <row r="46501" spans="2:3" x14ac:dyDescent="0.3">
      <c r="B46501" s="1">
        <f t="shared" si="729"/>
        <v>45980.909722259814</v>
      </c>
      <c r="C46501">
        <v>0</v>
      </c>
    </row>
    <row r="46502" spans="2:3" x14ac:dyDescent="0.3">
      <c r="B46502" s="1">
        <f t="shared" si="729"/>
        <v>45980.916666704259</v>
      </c>
      <c r="C46502">
        <v>0.2</v>
      </c>
    </row>
    <row r="46503" spans="2:3" x14ac:dyDescent="0.3">
      <c r="B46503" s="1">
        <f t="shared" si="729"/>
        <v>45980.923611148704</v>
      </c>
      <c r="C46503">
        <v>0</v>
      </c>
    </row>
    <row r="46504" spans="2:3" x14ac:dyDescent="0.3">
      <c r="B46504" s="1">
        <f t="shared" si="729"/>
        <v>45980.93055559315</v>
      </c>
      <c r="C46504">
        <v>0</v>
      </c>
    </row>
    <row r="46505" spans="2:3" x14ac:dyDescent="0.3">
      <c r="B46505" s="1">
        <f t="shared" si="729"/>
        <v>45980.937500037595</v>
      </c>
      <c r="C46505">
        <v>0</v>
      </c>
    </row>
    <row r="46506" spans="2:3" x14ac:dyDescent="0.3">
      <c r="B46506" s="1">
        <f t="shared" si="729"/>
        <v>45980.94444448204</v>
      </c>
      <c r="C46506">
        <v>0</v>
      </c>
    </row>
    <row r="46507" spans="2:3" x14ac:dyDescent="0.3">
      <c r="B46507" s="1">
        <f t="shared" si="729"/>
        <v>45980.951388926485</v>
      </c>
      <c r="C46507">
        <v>0</v>
      </c>
    </row>
    <row r="46508" spans="2:3" x14ac:dyDescent="0.3">
      <c r="B46508" s="1">
        <f t="shared" si="729"/>
        <v>45980.958333370931</v>
      </c>
      <c r="C46508">
        <v>0</v>
      </c>
    </row>
    <row r="46509" spans="2:3" x14ac:dyDescent="0.3">
      <c r="B46509" s="1">
        <f t="shared" si="729"/>
        <v>45980.965277815376</v>
      </c>
      <c r="C46509">
        <v>0</v>
      </c>
    </row>
    <row r="46510" spans="2:3" x14ac:dyDescent="0.3">
      <c r="B46510" s="1">
        <f t="shared" si="729"/>
        <v>45980.972222259821</v>
      </c>
      <c r="C46510">
        <v>0</v>
      </c>
    </row>
    <row r="46511" spans="2:3" x14ac:dyDescent="0.3">
      <c r="B46511" s="1">
        <f t="shared" si="729"/>
        <v>45980.979166704266</v>
      </c>
      <c r="C46511">
        <v>0</v>
      </c>
    </row>
    <row r="46512" spans="2:3" x14ac:dyDescent="0.3">
      <c r="B46512" s="1">
        <f t="shared" si="729"/>
        <v>45980.986111148712</v>
      </c>
      <c r="C46512">
        <v>0</v>
      </c>
    </row>
    <row r="46513" spans="2:3" x14ac:dyDescent="0.3">
      <c r="B46513" s="1">
        <f t="shared" si="729"/>
        <v>45980.993055593157</v>
      </c>
      <c r="C46513">
        <v>0</v>
      </c>
    </row>
    <row r="46514" spans="2:3" x14ac:dyDescent="0.3">
      <c r="B46514" s="1">
        <f t="shared" si="729"/>
        <v>45981.000000037602</v>
      </c>
      <c r="C46514">
        <v>0</v>
      </c>
    </row>
    <row r="46515" spans="2:3" x14ac:dyDescent="0.3">
      <c r="B46515" s="1">
        <f t="shared" si="729"/>
        <v>45981.006944482047</v>
      </c>
      <c r="C46515">
        <v>0</v>
      </c>
    </row>
    <row r="46516" spans="2:3" x14ac:dyDescent="0.3">
      <c r="B46516" s="1">
        <f t="shared" si="729"/>
        <v>45981.013888926493</v>
      </c>
      <c r="C46516">
        <v>0</v>
      </c>
    </row>
    <row r="46517" spans="2:3" x14ac:dyDescent="0.3">
      <c r="B46517" s="1">
        <f t="shared" si="729"/>
        <v>45981.020833370938</v>
      </c>
      <c r="C46517">
        <v>0</v>
      </c>
    </row>
    <row r="46518" spans="2:3" x14ac:dyDescent="0.3">
      <c r="B46518" s="1">
        <f t="shared" si="729"/>
        <v>45981.027777815383</v>
      </c>
      <c r="C46518">
        <v>0</v>
      </c>
    </row>
    <row r="46519" spans="2:3" x14ac:dyDescent="0.3">
      <c r="B46519" s="1">
        <f t="shared" si="729"/>
        <v>45981.034722259828</v>
      </c>
      <c r="C46519">
        <v>0</v>
      </c>
    </row>
    <row r="46520" spans="2:3" x14ac:dyDescent="0.3">
      <c r="B46520" s="1">
        <f t="shared" si="729"/>
        <v>45981.041666704274</v>
      </c>
      <c r="C46520">
        <v>0</v>
      </c>
    </row>
    <row r="46521" spans="2:3" x14ac:dyDescent="0.3">
      <c r="B46521" s="1">
        <f t="shared" si="729"/>
        <v>45981.048611148719</v>
      </c>
      <c r="C46521">
        <v>0</v>
      </c>
    </row>
    <row r="46522" spans="2:3" x14ac:dyDescent="0.3">
      <c r="B46522" s="1">
        <f t="shared" si="729"/>
        <v>45981.055555593164</v>
      </c>
      <c r="C46522">
        <v>0</v>
      </c>
    </row>
    <row r="46523" spans="2:3" x14ac:dyDescent="0.3">
      <c r="B46523" s="1">
        <f t="shared" si="729"/>
        <v>45981.062500037609</v>
      </c>
      <c r="C46523">
        <v>0</v>
      </c>
    </row>
    <row r="46524" spans="2:3" x14ac:dyDescent="0.3">
      <c r="B46524" s="1">
        <f t="shared" si="729"/>
        <v>45981.069444482055</v>
      </c>
      <c r="C46524">
        <v>0</v>
      </c>
    </row>
    <row r="46525" spans="2:3" x14ac:dyDescent="0.3">
      <c r="B46525" s="1">
        <f t="shared" si="729"/>
        <v>45981.0763889265</v>
      </c>
      <c r="C46525">
        <v>0</v>
      </c>
    </row>
    <row r="46526" spans="2:3" x14ac:dyDescent="0.3">
      <c r="B46526" s="1">
        <f t="shared" si="729"/>
        <v>45981.083333370945</v>
      </c>
      <c r="C46526">
        <v>0</v>
      </c>
    </row>
    <row r="46527" spans="2:3" x14ac:dyDescent="0.3">
      <c r="B46527" s="1">
        <f t="shared" si="729"/>
        <v>45981.09027781539</v>
      </c>
      <c r="C46527">
        <v>0</v>
      </c>
    </row>
    <row r="46528" spans="2:3" x14ac:dyDescent="0.3">
      <c r="B46528" s="1">
        <f t="shared" si="729"/>
        <v>45981.097222259836</v>
      </c>
      <c r="C46528">
        <v>0</v>
      </c>
    </row>
    <row r="46529" spans="2:3" x14ac:dyDescent="0.3">
      <c r="B46529" s="1">
        <f t="shared" si="729"/>
        <v>45981.104166704281</v>
      </c>
      <c r="C46529">
        <v>0</v>
      </c>
    </row>
    <row r="46530" spans="2:3" x14ac:dyDescent="0.3">
      <c r="B46530" s="1">
        <f t="shared" si="729"/>
        <v>45981.111111148726</v>
      </c>
      <c r="C46530">
        <v>0</v>
      </c>
    </row>
    <row r="46531" spans="2:3" x14ac:dyDescent="0.3">
      <c r="B46531" s="1">
        <f t="shared" si="729"/>
        <v>45981.118055593171</v>
      </c>
      <c r="C46531">
        <v>0</v>
      </c>
    </row>
    <row r="46532" spans="2:3" x14ac:dyDescent="0.3">
      <c r="B46532" s="1">
        <f t="shared" si="729"/>
        <v>45981.125000037617</v>
      </c>
      <c r="C46532">
        <v>0</v>
      </c>
    </row>
    <row r="46533" spans="2:3" x14ac:dyDescent="0.3">
      <c r="B46533" s="1">
        <f t="shared" si="729"/>
        <v>45981.131944482062</v>
      </c>
      <c r="C46533">
        <v>0</v>
      </c>
    </row>
    <row r="46534" spans="2:3" x14ac:dyDescent="0.3">
      <c r="B46534" s="1">
        <f t="shared" si="729"/>
        <v>45981.138888926507</v>
      </c>
      <c r="C46534">
        <v>0</v>
      </c>
    </row>
    <row r="46535" spans="2:3" x14ac:dyDescent="0.3">
      <c r="B46535" s="1">
        <f t="shared" si="729"/>
        <v>45981.145833370952</v>
      </c>
      <c r="C46535">
        <v>0</v>
      </c>
    </row>
    <row r="46536" spans="2:3" x14ac:dyDescent="0.3">
      <c r="B46536" s="1">
        <f t="shared" si="729"/>
        <v>45981.152777815398</v>
      </c>
      <c r="C46536">
        <v>0</v>
      </c>
    </row>
    <row r="46537" spans="2:3" x14ac:dyDescent="0.3">
      <c r="B46537" s="1">
        <f t="shared" si="729"/>
        <v>45981.159722259843</v>
      </c>
      <c r="C46537">
        <v>0</v>
      </c>
    </row>
    <row r="46538" spans="2:3" x14ac:dyDescent="0.3">
      <c r="B46538" s="1">
        <f t="shared" si="729"/>
        <v>45981.166666704288</v>
      </c>
      <c r="C46538">
        <v>0</v>
      </c>
    </row>
    <row r="46539" spans="2:3" x14ac:dyDescent="0.3">
      <c r="B46539" s="1">
        <f t="shared" si="729"/>
        <v>45981.173611148733</v>
      </c>
      <c r="C46539">
        <v>0</v>
      </c>
    </row>
    <row r="46540" spans="2:3" x14ac:dyDescent="0.3">
      <c r="B46540" s="1">
        <f t="shared" ref="B46540:B46603" si="730">B46539+(B46539-B46538)</f>
        <v>45981.180555593179</v>
      </c>
      <c r="C46540">
        <v>0</v>
      </c>
    </row>
    <row r="46541" spans="2:3" x14ac:dyDescent="0.3">
      <c r="B46541" s="1">
        <f t="shared" si="730"/>
        <v>45981.187500037624</v>
      </c>
      <c r="C46541">
        <v>0</v>
      </c>
    </row>
    <row r="46542" spans="2:3" x14ac:dyDescent="0.3">
      <c r="B46542" s="1">
        <f t="shared" si="730"/>
        <v>45981.194444482069</v>
      </c>
      <c r="C46542">
        <v>0</v>
      </c>
    </row>
    <row r="46543" spans="2:3" x14ac:dyDescent="0.3">
      <c r="B46543" s="1">
        <f t="shared" si="730"/>
        <v>45981.201388926514</v>
      </c>
      <c r="C46543">
        <v>0</v>
      </c>
    </row>
    <row r="46544" spans="2:3" x14ac:dyDescent="0.3">
      <c r="B46544" s="1">
        <f t="shared" si="730"/>
        <v>45981.20833337096</v>
      </c>
      <c r="C46544">
        <v>0</v>
      </c>
    </row>
    <row r="46545" spans="2:3" x14ac:dyDescent="0.3">
      <c r="B46545" s="1">
        <f t="shared" si="730"/>
        <v>45981.215277815405</v>
      </c>
      <c r="C46545">
        <v>0</v>
      </c>
    </row>
    <row r="46546" spans="2:3" x14ac:dyDescent="0.3">
      <c r="B46546" s="1">
        <f t="shared" si="730"/>
        <v>45981.22222225985</v>
      </c>
      <c r="C46546">
        <v>0</v>
      </c>
    </row>
    <row r="46547" spans="2:3" x14ac:dyDescent="0.3">
      <c r="B46547" s="1">
        <f t="shared" si="730"/>
        <v>45981.229166704295</v>
      </c>
      <c r="C46547">
        <v>0</v>
      </c>
    </row>
    <row r="46548" spans="2:3" x14ac:dyDescent="0.3">
      <c r="B46548" s="1">
        <f t="shared" si="730"/>
        <v>45981.236111148741</v>
      </c>
      <c r="C46548">
        <v>0</v>
      </c>
    </row>
    <row r="46549" spans="2:3" x14ac:dyDescent="0.3">
      <c r="B46549" s="1">
        <f t="shared" si="730"/>
        <v>45981.243055593186</v>
      </c>
      <c r="C46549">
        <v>0</v>
      </c>
    </row>
    <row r="46550" spans="2:3" x14ac:dyDescent="0.3">
      <c r="B46550" s="1">
        <f t="shared" si="730"/>
        <v>45981.250000037631</v>
      </c>
      <c r="C46550">
        <v>0</v>
      </c>
    </row>
    <row r="46551" spans="2:3" x14ac:dyDescent="0.3">
      <c r="B46551" s="1">
        <f t="shared" si="730"/>
        <v>45981.256944482077</v>
      </c>
      <c r="C46551">
        <v>0</v>
      </c>
    </row>
    <row r="46552" spans="2:3" x14ac:dyDescent="0.3">
      <c r="B46552" s="1">
        <f t="shared" si="730"/>
        <v>45981.263888926522</v>
      </c>
      <c r="C46552">
        <v>0</v>
      </c>
    </row>
    <row r="46553" spans="2:3" x14ac:dyDescent="0.3">
      <c r="B46553" s="1">
        <f t="shared" si="730"/>
        <v>45981.270833370967</v>
      </c>
      <c r="C46553">
        <v>0</v>
      </c>
    </row>
    <row r="46554" spans="2:3" x14ac:dyDescent="0.3">
      <c r="B46554" s="1">
        <f t="shared" si="730"/>
        <v>45981.277777815412</v>
      </c>
      <c r="C46554">
        <v>0</v>
      </c>
    </row>
    <row r="46555" spans="2:3" x14ac:dyDescent="0.3">
      <c r="B46555" s="1">
        <f t="shared" si="730"/>
        <v>45981.284722259858</v>
      </c>
      <c r="C46555">
        <v>0</v>
      </c>
    </row>
    <row r="46556" spans="2:3" x14ac:dyDescent="0.3">
      <c r="B46556" s="1">
        <f t="shared" si="730"/>
        <v>45981.291666704303</v>
      </c>
      <c r="C46556">
        <v>0</v>
      </c>
    </row>
    <row r="46557" spans="2:3" x14ac:dyDescent="0.3">
      <c r="B46557" s="1">
        <f t="shared" si="730"/>
        <v>45981.298611148748</v>
      </c>
      <c r="C46557">
        <v>0</v>
      </c>
    </row>
    <row r="46558" spans="2:3" x14ac:dyDescent="0.3">
      <c r="B46558" s="1">
        <f t="shared" si="730"/>
        <v>45981.305555593193</v>
      </c>
      <c r="C46558">
        <v>0</v>
      </c>
    </row>
    <row r="46559" spans="2:3" x14ac:dyDescent="0.3">
      <c r="B46559" s="1">
        <f t="shared" si="730"/>
        <v>45981.312500037639</v>
      </c>
      <c r="C46559">
        <v>0</v>
      </c>
    </row>
    <row r="46560" spans="2:3" x14ac:dyDescent="0.3">
      <c r="B46560" s="1">
        <f t="shared" si="730"/>
        <v>45981.319444482084</v>
      </c>
      <c r="C46560">
        <v>0</v>
      </c>
    </row>
    <row r="46561" spans="2:3" x14ac:dyDescent="0.3">
      <c r="B46561" s="1">
        <f t="shared" si="730"/>
        <v>45981.326388926529</v>
      </c>
      <c r="C46561">
        <v>0</v>
      </c>
    </row>
    <row r="46562" spans="2:3" x14ac:dyDescent="0.3">
      <c r="B46562" s="1">
        <f t="shared" si="730"/>
        <v>45981.333333370974</v>
      </c>
      <c r="C46562">
        <v>0</v>
      </c>
    </row>
    <row r="46563" spans="2:3" x14ac:dyDescent="0.3">
      <c r="B46563" s="1">
        <f t="shared" si="730"/>
        <v>45981.34027781542</v>
      </c>
      <c r="C46563">
        <v>0</v>
      </c>
    </row>
    <row r="46564" spans="2:3" x14ac:dyDescent="0.3">
      <c r="B46564" s="1">
        <f t="shared" si="730"/>
        <v>45981.347222259865</v>
      </c>
      <c r="C46564">
        <v>0</v>
      </c>
    </row>
    <row r="46565" spans="2:3" x14ac:dyDescent="0.3">
      <c r="B46565" s="1">
        <f t="shared" si="730"/>
        <v>45981.35416670431</v>
      </c>
      <c r="C46565">
        <v>0</v>
      </c>
    </row>
    <row r="46566" spans="2:3" x14ac:dyDescent="0.3">
      <c r="B46566" s="1">
        <f t="shared" si="730"/>
        <v>45981.361111148755</v>
      </c>
      <c r="C46566">
        <v>0</v>
      </c>
    </row>
    <row r="46567" spans="2:3" x14ac:dyDescent="0.3">
      <c r="B46567" s="1">
        <f t="shared" si="730"/>
        <v>45981.368055593201</v>
      </c>
      <c r="C46567">
        <v>0</v>
      </c>
    </row>
    <row r="46568" spans="2:3" x14ac:dyDescent="0.3">
      <c r="B46568" s="1">
        <f t="shared" si="730"/>
        <v>45981.375000037646</v>
      </c>
      <c r="C46568">
        <v>0</v>
      </c>
    </row>
    <row r="46569" spans="2:3" x14ac:dyDescent="0.3">
      <c r="B46569" s="1">
        <f t="shared" si="730"/>
        <v>45981.381944482091</v>
      </c>
      <c r="C46569">
        <v>0</v>
      </c>
    </row>
    <row r="46570" spans="2:3" x14ac:dyDescent="0.3">
      <c r="B46570" s="1">
        <f t="shared" si="730"/>
        <v>45981.388888926536</v>
      </c>
      <c r="C46570">
        <v>0</v>
      </c>
    </row>
    <row r="46571" spans="2:3" x14ac:dyDescent="0.3">
      <c r="B46571" s="1">
        <f t="shared" si="730"/>
        <v>45981.395833370982</v>
      </c>
      <c r="C46571">
        <v>0</v>
      </c>
    </row>
    <row r="46572" spans="2:3" x14ac:dyDescent="0.3">
      <c r="B46572" s="1">
        <f t="shared" si="730"/>
        <v>45981.402777815427</v>
      </c>
      <c r="C46572">
        <v>0</v>
      </c>
    </row>
    <row r="46573" spans="2:3" x14ac:dyDescent="0.3">
      <c r="B46573" s="1">
        <f t="shared" si="730"/>
        <v>45981.409722259872</v>
      </c>
      <c r="C46573">
        <v>0</v>
      </c>
    </row>
    <row r="46574" spans="2:3" x14ac:dyDescent="0.3">
      <c r="B46574" s="1">
        <f t="shared" si="730"/>
        <v>45981.416666704317</v>
      </c>
      <c r="C46574">
        <v>0</v>
      </c>
    </row>
    <row r="46575" spans="2:3" x14ac:dyDescent="0.3">
      <c r="B46575" s="1">
        <f t="shared" si="730"/>
        <v>45981.423611148763</v>
      </c>
      <c r="C46575">
        <v>0</v>
      </c>
    </row>
    <row r="46576" spans="2:3" x14ac:dyDescent="0.3">
      <c r="B46576" s="1">
        <f t="shared" si="730"/>
        <v>45981.430555593208</v>
      </c>
      <c r="C46576">
        <v>0</v>
      </c>
    </row>
    <row r="46577" spans="2:3" x14ac:dyDescent="0.3">
      <c r="B46577" s="1">
        <f t="shared" si="730"/>
        <v>45981.437500037653</v>
      </c>
      <c r="C46577">
        <v>0</v>
      </c>
    </row>
    <row r="46578" spans="2:3" x14ac:dyDescent="0.3">
      <c r="B46578" s="1">
        <f t="shared" si="730"/>
        <v>45981.444444482098</v>
      </c>
      <c r="C46578">
        <v>0</v>
      </c>
    </row>
    <row r="46579" spans="2:3" x14ac:dyDescent="0.3">
      <c r="B46579" s="1">
        <f t="shared" si="730"/>
        <v>45981.451388926544</v>
      </c>
      <c r="C46579">
        <v>0</v>
      </c>
    </row>
    <row r="46580" spans="2:3" x14ac:dyDescent="0.3">
      <c r="B46580" s="1">
        <f t="shared" si="730"/>
        <v>45981.458333370989</v>
      </c>
      <c r="C46580">
        <v>0</v>
      </c>
    </row>
    <row r="46581" spans="2:3" x14ac:dyDescent="0.3">
      <c r="B46581" s="1">
        <f t="shared" si="730"/>
        <v>45981.465277815434</v>
      </c>
      <c r="C46581">
        <v>0</v>
      </c>
    </row>
    <row r="46582" spans="2:3" x14ac:dyDescent="0.3">
      <c r="B46582" s="1">
        <f t="shared" si="730"/>
        <v>45981.472222259879</v>
      </c>
      <c r="C46582">
        <v>0</v>
      </c>
    </row>
    <row r="46583" spans="2:3" x14ac:dyDescent="0.3">
      <c r="B46583" s="1">
        <f t="shared" si="730"/>
        <v>45981.479166704325</v>
      </c>
      <c r="C46583">
        <v>0</v>
      </c>
    </row>
    <row r="46584" spans="2:3" x14ac:dyDescent="0.3">
      <c r="B46584" s="1">
        <f t="shared" si="730"/>
        <v>45981.48611114877</v>
      </c>
      <c r="C46584">
        <v>0</v>
      </c>
    </row>
    <row r="46585" spans="2:3" x14ac:dyDescent="0.3">
      <c r="B46585" s="1">
        <f t="shared" si="730"/>
        <v>45981.493055593215</v>
      </c>
      <c r="C46585">
        <v>0</v>
      </c>
    </row>
    <row r="46586" spans="2:3" x14ac:dyDescent="0.3">
      <c r="B46586" s="1">
        <f t="shared" si="730"/>
        <v>45981.50000003766</v>
      </c>
      <c r="C46586">
        <v>0</v>
      </c>
    </row>
    <row r="46587" spans="2:3" x14ac:dyDescent="0.3">
      <c r="B46587" s="1">
        <f t="shared" si="730"/>
        <v>45981.506944482106</v>
      </c>
      <c r="C46587">
        <v>0</v>
      </c>
    </row>
    <row r="46588" spans="2:3" x14ac:dyDescent="0.3">
      <c r="B46588" s="1">
        <f t="shared" si="730"/>
        <v>45981.513888926551</v>
      </c>
      <c r="C46588">
        <v>0</v>
      </c>
    </row>
    <row r="46589" spans="2:3" x14ac:dyDescent="0.3">
      <c r="B46589" s="1">
        <f t="shared" si="730"/>
        <v>45981.520833370996</v>
      </c>
      <c r="C46589">
        <v>0</v>
      </c>
    </row>
    <row r="46590" spans="2:3" x14ac:dyDescent="0.3">
      <c r="B46590" s="1">
        <f t="shared" si="730"/>
        <v>45981.527777815441</v>
      </c>
      <c r="C46590">
        <v>0</v>
      </c>
    </row>
    <row r="46591" spans="2:3" x14ac:dyDescent="0.3">
      <c r="B46591" s="1">
        <f t="shared" si="730"/>
        <v>45981.534722259887</v>
      </c>
      <c r="C46591">
        <v>0</v>
      </c>
    </row>
    <row r="46592" spans="2:3" x14ac:dyDescent="0.3">
      <c r="B46592" s="1">
        <f t="shared" si="730"/>
        <v>45981.541666704332</v>
      </c>
      <c r="C46592">
        <v>0</v>
      </c>
    </row>
    <row r="46593" spans="2:3" x14ac:dyDescent="0.3">
      <c r="B46593" s="1">
        <f t="shared" si="730"/>
        <v>45981.548611148777</v>
      </c>
      <c r="C46593">
        <v>0</v>
      </c>
    </row>
    <row r="46594" spans="2:3" x14ac:dyDescent="0.3">
      <c r="B46594" s="1">
        <f t="shared" si="730"/>
        <v>45981.555555593222</v>
      </c>
      <c r="C46594">
        <v>0</v>
      </c>
    </row>
    <row r="46595" spans="2:3" x14ac:dyDescent="0.3">
      <c r="B46595" s="1">
        <f t="shared" si="730"/>
        <v>45981.562500037668</v>
      </c>
      <c r="C46595">
        <v>0</v>
      </c>
    </row>
    <row r="46596" spans="2:3" x14ac:dyDescent="0.3">
      <c r="B46596" s="1">
        <f t="shared" si="730"/>
        <v>45981.569444482113</v>
      </c>
      <c r="C46596">
        <v>0</v>
      </c>
    </row>
    <row r="46597" spans="2:3" x14ac:dyDescent="0.3">
      <c r="B46597" s="1">
        <f t="shared" si="730"/>
        <v>45981.576388926558</v>
      </c>
      <c r="C46597">
        <v>0</v>
      </c>
    </row>
    <row r="46598" spans="2:3" x14ac:dyDescent="0.3">
      <c r="B46598" s="1">
        <f t="shared" si="730"/>
        <v>45981.583333371003</v>
      </c>
      <c r="C46598">
        <v>0</v>
      </c>
    </row>
    <row r="46599" spans="2:3" x14ac:dyDescent="0.3">
      <c r="B46599" s="1">
        <f t="shared" si="730"/>
        <v>45981.590277815449</v>
      </c>
      <c r="C46599">
        <v>0</v>
      </c>
    </row>
    <row r="46600" spans="2:3" x14ac:dyDescent="0.3">
      <c r="B46600" s="1">
        <f t="shared" si="730"/>
        <v>45981.597222259894</v>
      </c>
      <c r="C46600">
        <v>0</v>
      </c>
    </row>
    <row r="46601" spans="2:3" x14ac:dyDescent="0.3">
      <c r="B46601" s="1">
        <f t="shared" si="730"/>
        <v>45981.604166704339</v>
      </c>
      <c r="C46601">
        <v>0</v>
      </c>
    </row>
    <row r="46602" spans="2:3" x14ac:dyDescent="0.3">
      <c r="B46602" s="1">
        <f t="shared" si="730"/>
        <v>45981.611111148784</v>
      </c>
      <c r="C46602">
        <v>0</v>
      </c>
    </row>
    <row r="46603" spans="2:3" x14ac:dyDescent="0.3">
      <c r="B46603" s="1">
        <f t="shared" si="730"/>
        <v>45981.61805559323</v>
      </c>
      <c r="C46603">
        <v>0</v>
      </c>
    </row>
    <row r="46604" spans="2:3" x14ac:dyDescent="0.3">
      <c r="B46604" s="1">
        <f t="shared" ref="B46604:B46667" si="731">B46603+(B46603-B46602)</f>
        <v>45981.625000037675</v>
      </c>
      <c r="C46604">
        <v>0</v>
      </c>
    </row>
    <row r="46605" spans="2:3" x14ac:dyDescent="0.3">
      <c r="B46605" s="1">
        <f t="shared" si="731"/>
        <v>45981.63194448212</v>
      </c>
      <c r="C46605">
        <v>0</v>
      </c>
    </row>
    <row r="46606" spans="2:3" x14ac:dyDescent="0.3">
      <c r="B46606" s="1">
        <f t="shared" si="731"/>
        <v>45981.638888926565</v>
      </c>
      <c r="C46606">
        <v>0</v>
      </c>
    </row>
    <row r="46607" spans="2:3" x14ac:dyDescent="0.3">
      <c r="B46607" s="1">
        <f t="shared" si="731"/>
        <v>45981.645833371011</v>
      </c>
      <c r="C46607">
        <v>0</v>
      </c>
    </row>
    <row r="46608" spans="2:3" x14ac:dyDescent="0.3">
      <c r="B46608" s="1">
        <f t="shared" si="731"/>
        <v>45981.652777815456</v>
      </c>
      <c r="C46608">
        <v>0</v>
      </c>
    </row>
    <row r="46609" spans="2:3" x14ac:dyDescent="0.3">
      <c r="B46609" s="1">
        <f t="shared" si="731"/>
        <v>45981.659722259901</v>
      </c>
      <c r="C46609">
        <v>0</v>
      </c>
    </row>
    <row r="46610" spans="2:3" x14ac:dyDescent="0.3">
      <c r="B46610" s="1">
        <f t="shared" si="731"/>
        <v>45981.666666704346</v>
      </c>
      <c r="C46610">
        <v>0</v>
      </c>
    </row>
    <row r="46611" spans="2:3" x14ac:dyDescent="0.3">
      <c r="B46611" s="1">
        <f t="shared" si="731"/>
        <v>45981.673611148792</v>
      </c>
      <c r="C46611">
        <v>0</v>
      </c>
    </row>
    <row r="46612" spans="2:3" x14ac:dyDescent="0.3">
      <c r="B46612" s="1">
        <f t="shared" si="731"/>
        <v>45981.680555593237</v>
      </c>
      <c r="C46612">
        <v>0.2</v>
      </c>
    </row>
    <row r="46613" spans="2:3" x14ac:dyDescent="0.3">
      <c r="B46613" s="1">
        <f t="shared" si="731"/>
        <v>45981.687500037682</v>
      </c>
      <c r="C46613">
        <v>3.7</v>
      </c>
    </row>
    <row r="46614" spans="2:3" x14ac:dyDescent="0.3">
      <c r="B46614" s="1">
        <f t="shared" si="731"/>
        <v>45981.694444482127</v>
      </c>
      <c r="C46614">
        <v>0.2</v>
      </c>
    </row>
    <row r="46615" spans="2:3" x14ac:dyDescent="0.3">
      <c r="B46615" s="1">
        <f t="shared" si="731"/>
        <v>45981.701388926573</v>
      </c>
      <c r="C46615">
        <v>0</v>
      </c>
    </row>
    <row r="46616" spans="2:3" x14ac:dyDescent="0.3">
      <c r="B46616" s="1">
        <f t="shared" si="731"/>
        <v>45981.708333371018</v>
      </c>
      <c r="C46616">
        <v>0.8</v>
      </c>
    </row>
    <row r="46617" spans="2:3" x14ac:dyDescent="0.3">
      <c r="B46617" s="1">
        <f t="shared" si="731"/>
        <v>45981.715277815463</v>
      </c>
      <c r="C46617">
        <v>0.8</v>
      </c>
    </row>
    <row r="46618" spans="2:3" x14ac:dyDescent="0.3">
      <c r="B46618" s="1">
        <f t="shared" si="731"/>
        <v>45981.722222259908</v>
      </c>
      <c r="C46618">
        <v>0.4</v>
      </c>
    </row>
    <row r="46619" spans="2:3" x14ac:dyDescent="0.3">
      <c r="B46619" s="1">
        <f t="shared" si="731"/>
        <v>45981.729166704354</v>
      </c>
      <c r="C46619">
        <v>0.2</v>
      </c>
    </row>
    <row r="46620" spans="2:3" x14ac:dyDescent="0.3">
      <c r="B46620" s="1">
        <f t="shared" si="731"/>
        <v>45981.736111148799</v>
      </c>
      <c r="C46620">
        <v>0</v>
      </c>
    </row>
    <row r="46621" spans="2:3" x14ac:dyDescent="0.3">
      <c r="B46621" s="1">
        <f t="shared" si="731"/>
        <v>45981.743055593244</v>
      </c>
      <c r="C46621">
        <v>0</v>
      </c>
    </row>
    <row r="46622" spans="2:3" x14ac:dyDescent="0.3">
      <c r="B46622" s="1">
        <f t="shared" si="731"/>
        <v>45981.750000037689</v>
      </c>
      <c r="C46622">
        <v>1.2</v>
      </c>
    </row>
    <row r="46623" spans="2:3" x14ac:dyDescent="0.3">
      <c r="B46623" s="1">
        <f t="shared" si="731"/>
        <v>45981.756944482135</v>
      </c>
      <c r="C46623">
        <v>0.4</v>
      </c>
    </row>
    <row r="46624" spans="2:3" x14ac:dyDescent="0.3">
      <c r="B46624" s="1">
        <f t="shared" si="731"/>
        <v>45981.76388892658</v>
      </c>
      <c r="C46624">
        <v>0</v>
      </c>
    </row>
    <row r="46625" spans="2:3" x14ac:dyDescent="0.3">
      <c r="B46625" s="1">
        <f t="shared" si="731"/>
        <v>45981.770833371025</v>
      </c>
      <c r="C46625">
        <v>0</v>
      </c>
    </row>
    <row r="46626" spans="2:3" x14ac:dyDescent="0.3">
      <c r="B46626" s="1">
        <f t="shared" si="731"/>
        <v>45981.77777781547</v>
      </c>
      <c r="C46626">
        <v>0</v>
      </c>
    </row>
    <row r="46627" spans="2:3" x14ac:dyDescent="0.3">
      <c r="B46627" s="1">
        <f t="shared" si="731"/>
        <v>45981.784722259916</v>
      </c>
      <c r="C46627">
        <v>0</v>
      </c>
    </row>
    <row r="46628" spans="2:3" x14ac:dyDescent="0.3">
      <c r="B46628" s="1">
        <f t="shared" si="731"/>
        <v>45981.791666704361</v>
      </c>
      <c r="C46628">
        <v>0</v>
      </c>
    </row>
    <row r="46629" spans="2:3" x14ac:dyDescent="0.3">
      <c r="B46629" s="1">
        <f t="shared" si="731"/>
        <v>45981.798611148806</v>
      </c>
      <c r="C46629">
        <v>0.2</v>
      </c>
    </row>
    <row r="46630" spans="2:3" x14ac:dyDescent="0.3">
      <c r="B46630" s="1">
        <f t="shared" si="731"/>
        <v>45981.805555593251</v>
      </c>
      <c r="C46630">
        <v>0</v>
      </c>
    </row>
    <row r="46631" spans="2:3" x14ac:dyDescent="0.3">
      <c r="B46631" s="1">
        <f t="shared" si="731"/>
        <v>45981.812500037697</v>
      </c>
      <c r="C46631">
        <v>0</v>
      </c>
    </row>
    <row r="46632" spans="2:3" x14ac:dyDescent="0.3">
      <c r="B46632" s="1">
        <f t="shared" si="731"/>
        <v>45981.819444482142</v>
      </c>
      <c r="C46632">
        <v>0</v>
      </c>
    </row>
    <row r="46633" spans="2:3" x14ac:dyDescent="0.3">
      <c r="B46633" s="1">
        <f t="shared" si="731"/>
        <v>45981.826388926587</v>
      </c>
      <c r="C46633">
        <v>0</v>
      </c>
    </row>
    <row r="46634" spans="2:3" x14ac:dyDescent="0.3">
      <c r="B46634" s="1">
        <f t="shared" si="731"/>
        <v>45981.833333371032</v>
      </c>
      <c r="C46634">
        <v>0.2</v>
      </c>
    </row>
    <row r="46635" spans="2:3" x14ac:dyDescent="0.3">
      <c r="B46635" s="1">
        <f t="shared" si="731"/>
        <v>45981.840277815478</v>
      </c>
      <c r="C46635">
        <v>0.8</v>
      </c>
    </row>
    <row r="46636" spans="2:3" x14ac:dyDescent="0.3">
      <c r="B46636" s="1">
        <f t="shared" si="731"/>
        <v>45981.847222259923</v>
      </c>
      <c r="C46636">
        <v>0.8</v>
      </c>
    </row>
    <row r="46637" spans="2:3" x14ac:dyDescent="0.3">
      <c r="B46637" s="1">
        <f t="shared" si="731"/>
        <v>45981.854166704368</v>
      </c>
      <c r="C46637">
        <v>1</v>
      </c>
    </row>
    <row r="46638" spans="2:3" x14ac:dyDescent="0.3">
      <c r="B46638" s="1">
        <f t="shared" si="731"/>
        <v>45981.861111148814</v>
      </c>
      <c r="C46638">
        <v>0.2</v>
      </c>
    </row>
    <row r="46639" spans="2:3" x14ac:dyDescent="0.3">
      <c r="B46639" s="1">
        <f t="shared" si="731"/>
        <v>45981.868055593259</v>
      </c>
      <c r="C46639">
        <v>1</v>
      </c>
    </row>
    <row r="46640" spans="2:3" x14ac:dyDescent="0.3">
      <c r="B46640" s="1">
        <f t="shared" si="731"/>
        <v>45981.875000037704</v>
      </c>
      <c r="C46640">
        <v>0.6</v>
      </c>
    </row>
    <row r="46641" spans="2:3" x14ac:dyDescent="0.3">
      <c r="B46641" s="1">
        <f t="shared" si="731"/>
        <v>45981.881944482149</v>
      </c>
      <c r="C46641">
        <v>0</v>
      </c>
    </row>
    <row r="46642" spans="2:3" x14ac:dyDescent="0.3">
      <c r="B46642" s="1">
        <f t="shared" si="731"/>
        <v>45981.888888926595</v>
      </c>
      <c r="C46642">
        <v>0</v>
      </c>
    </row>
    <row r="46643" spans="2:3" x14ac:dyDescent="0.3">
      <c r="B46643" s="1">
        <f t="shared" si="731"/>
        <v>45981.89583337104</v>
      </c>
      <c r="C46643">
        <v>0</v>
      </c>
    </row>
    <row r="46644" spans="2:3" x14ac:dyDescent="0.3">
      <c r="B46644" s="1">
        <f t="shared" si="731"/>
        <v>45981.902777815485</v>
      </c>
      <c r="C46644">
        <v>0.2</v>
      </c>
    </row>
    <row r="46645" spans="2:3" x14ac:dyDescent="0.3">
      <c r="B46645" s="1">
        <f t="shared" si="731"/>
        <v>45981.90972225993</v>
      </c>
      <c r="C46645">
        <v>0</v>
      </c>
    </row>
    <row r="46646" spans="2:3" x14ac:dyDescent="0.3">
      <c r="B46646" s="1">
        <f t="shared" si="731"/>
        <v>45981.916666704376</v>
      </c>
      <c r="C46646">
        <v>0</v>
      </c>
    </row>
    <row r="46647" spans="2:3" x14ac:dyDescent="0.3">
      <c r="B46647" s="1">
        <f t="shared" si="731"/>
        <v>45981.923611148821</v>
      </c>
      <c r="C46647">
        <v>0</v>
      </c>
    </row>
    <row r="46648" spans="2:3" x14ac:dyDescent="0.3">
      <c r="B46648" s="1">
        <f t="shared" si="731"/>
        <v>45981.930555593266</v>
      </c>
      <c r="C46648">
        <v>0</v>
      </c>
    </row>
    <row r="46649" spans="2:3" x14ac:dyDescent="0.3">
      <c r="B46649" s="1">
        <f t="shared" si="731"/>
        <v>45981.937500037711</v>
      </c>
      <c r="C46649">
        <v>0</v>
      </c>
    </row>
    <row r="46650" spans="2:3" x14ac:dyDescent="0.3">
      <c r="B46650" s="1">
        <f t="shared" si="731"/>
        <v>45981.944444482157</v>
      </c>
      <c r="C46650">
        <v>0</v>
      </c>
    </row>
    <row r="46651" spans="2:3" x14ac:dyDescent="0.3">
      <c r="B46651" s="1">
        <f t="shared" si="731"/>
        <v>45981.951388926602</v>
      </c>
      <c r="C46651">
        <v>0</v>
      </c>
    </row>
    <row r="46652" spans="2:3" x14ac:dyDescent="0.3">
      <c r="B46652" s="1">
        <f t="shared" si="731"/>
        <v>45981.958333371047</v>
      </c>
      <c r="C46652">
        <v>0</v>
      </c>
    </row>
    <row r="46653" spans="2:3" x14ac:dyDescent="0.3">
      <c r="B46653" s="1">
        <f t="shared" si="731"/>
        <v>45981.965277815492</v>
      </c>
      <c r="C46653">
        <v>0</v>
      </c>
    </row>
    <row r="46654" spans="2:3" x14ac:dyDescent="0.3">
      <c r="B46654" s="1">
        <f t="shared" si="731"/>
        <v>45981.972222259938</v>
      </c>
      <c r="C46654">
        <v>0</v>
      </c>
    </row>
    <row r="46655" spans="2:3" x14ac:dyDescent="0.3">
      <c r="B46655" s="1">
        <f t="shared" si="731"/>
        <v>45981.979166704383</v>
      </c>
      <c r="C46655">
        <v>0.2</v>
      </c>
    </row>
    <row r="46656" spans="2:3" x14ac:dyDescent="0.3">
      <c r="B46656" s="1">
        <f t="shared" si="731"/>
        <v>45981.986111148828</v>
      </c>
      <c r="C46656">
        <v>0</v>
      </c>
    </row>
    <row r="46657" spans="2:3" x14ac:dyDescent="0.3">
      <c r="B46657" s="1">
        <f t="shared" si="731"/>
        <v>45981.993055593273</v>
      </c>
      <c r="C46657">
        <v>0</v>
      </c>
    </row>
    <row r="46658" spans="2:3" x14ac:dyDescent="0.3">
      <c r="B46658" s="1">
        <f t="shared" si="731"/>
        <v>45982.000000037719</v>
      </c>
      <c r="C46658">
        <v>0</v>
      </c>
    </row>
    <row r="46659" spans="2:3" x14ac:dyDescent="0.3">
      <c r="B46659" s="1">
        <f t="shared" si="731"/>
        <v>45982.006944482164</v>
      </c>
      <c r="C46659">
        <v>0</v>
      </c>
    </row>
    <row r="46660" spans="2:3" x14ac:dyDescent="0.3">
      <c r="B46660" s="1">
        <f t="shared" si="731"/>
        <v>45982.013888926609</v>
      </c>
      <c r="C46660">
        <v>0</v>
      </c>
    </row>
    <row r="46661" spans="2:3" x14ac:dyDescent="0.3">
      <c r="B46661" s="1">
        <f t="shared" si="731"/>
        <v>45982.020833371054</v>
      </c>
      <c r="C46661">
        <v>0</v>
      </c>
    </row>
    <row r="46662" spans="2:3" x14ac:dyDescent="0.3">
      <c r="B46662" s="1">
        <f t="shared" si="731"/>
        <v>45982.0277778155</v>
      </c>
      <c r="C46662">
        <v>0</v>
      </c>
    </row>
    <row r="46663" spans="2:3" x14ac:dyDescent="0.3">
      <c r="B46663" s="1">
        <f t="shared" si="731"/>
        <v>45982.034722259945</v>
      </c>
      <c r="C46663">
        <v>0</v>
      </c>
    </row>
    <row r="46664" spans="2:3" x14ac:dyDescent="0.3">
      <c r="B46664" s="1">
        <f t="shared" si="731"/>
        <v>45982.04166670439</v>
      </c>
      <c r="C46664">
        <v>0</v>
      </c>
    </row>
    <row r="46665" spans="2:3" x14ac:dyDescent="0.3">
      <c r="B46665" s="1">
        <f t="shared" si="731"/>
        <v>45982.048611148835</v>
      </c>
      <c r="C46665">
        <v>0</v>
      </c>
    </row>
    <row r="46666" spans="2:3" x14ac:dyDescent="0.3">
      <c r="B46666" s="1">
        <f t="shared" si="731"/>
        <v>45982.055555593281</v>
      </c>
      <c r="C46666">
        <v>0.4</v>
      </c>
    </row>
    <row r="46667" spans="2:3" x14ac:dyDescent="0.3">
      <c r="B46667" s="1">
        <f t="shared" si="731"/>
        <v>45982.062500037726</v>
      </c>
      <c r="C46667">
        <v>0.2</v>
      </c>
    </row>
    <row r="46668" spans="2:3" x14ac:dyDescent="0.3">
      <c r="B46668" s="1">
        <f t="shared" ref="B46668:B46731" si="732">B46667+(B46667-B46666)</f>
        <v>45982.069444482171</v>
      </c>
      <c r="C46668">
        <v>0.2</v>
      </c>
    </row>
    <row r="46669" spans="2:3" x14ac:dyDescent="0.3">
      <c r="B46669" s="1">
        <f t="shared" si="732"/>
        <v>45982.076388926616</v>
      </c>
      <c r="C46669">
        <v>0</v>
      </c>
    </row>
    <row r="46670" spans="2:3" x14ac:dyDescent="0.3">
      <c r="B46670" s="1">
        <f t="shared" si="732"/>
        <v>45982.083333371062</v>
      </c>
      <c r="C46670">
        <v>0</v>
      </c>
    </row>
    <row r="46671" spans="2:3" x14ac:dyDescent="0.3">
      <c r="B46671" s="1">
        <f t="shared" si="732"/>
        <v>45982.090277815507</v>
      </c>
      <c r="C46671">
        <v>0</v>
      </c>
    </row>
    <row r="46672" spans="2:3" x14ac:dyDescent="0.3">
      <c r="B46672" s="1">
        <f t="shared" si="732"/>
        <v>45982.097222259952</v>
      </c>
      <c r="C46672">
        <v>0.2</v>
      </c>
    </row>
    <row r="46673" spans="2:3" x14ac:dyDescent="0.3">
      <c r="B46673" s="1">
        <f t="shared" si="732"/>
        <v>45982.104166704397</v>
      </c>
      <c r="C46673">
        <v>0.8</v>
      </c>
    </row>
    <row r="46674" spans="2:3" x14ac:dyDescent="0.3">
      <c r="B46674" s="1">
        <f t="shared" si="732"/>
        <v>45982.111111148843</v>
      </c>
      <c r="C46674">
        <v>0.8</v>
      </c>
    </row>
    <row r="46675" spans="2:3" x14ac:dyDescent="0.3">
      <c r="B46675" s="1">
        <f t="shared" si="732"/>
        <v>45982.118055593288</v>
      </c>
      <c r="C46675">
        <v>1.2</v>
      </c>
    </row>
    <row r="46676" spans="2:3" x14ac:dyDescent="0.3">
      <c r="B46676" s="1">
        <f t="shared" si="732"/>
        <v>45982.125000037733</v>
      </c>
      <c r="C46676">
        <v>0.8</v>
      </c>
    </row>
    <row r="46677" spans="2:3" x14ac:dyDescent="0.3">
      <c r="B46677" s="1">
        <f t="shared" si="732"/>
        <v>45982.131944482178</v>
      </c>
      <c r="C46677">
        <v>0.4</v>
      </c>
    </row>
    <row r="46678" spans="2:3" x14ac:dyDescent="0.3">
      <c r="B46678" s="1">
        <f t="shared" si="732"/>
        <v>45982.138888926624</v>
      </c>
      <c r="C46678">
        <v>0.6</v>
      </c>
    </row>
    <row r="46679" spans="2:3" x14ac:dyDescent="0.3">
      <c r="B46679" s="1">
        <f t="shared" si="732"/>
        <v>45982.145833371069</v>
      </c>
      <c r="C46679">
        <v>0.6</v>
      </c>
    </row>
    <row r="46680" spans="2:3" x14ac:dyDescent="0.3">
      <c r="B46680" s="1">
        <f t="shared" si="732"/>
        <v>45982.152777815514</v>
      </c>
      <c r="C46680">
        <v>0.4</v>
      </c>
    </row>
    <row r="46681" spans="2:3" x14ac:dyDescent="0.3">
      <c r="B46681" s="1">
        <f t="shared" si="732"/>
        <v>45982.159722259959</v>
      </c>
      <c r="C46681">
        <v>0.2</v>
      </c>
    </row>
    <row r="46682" spans="2:3" x14ac:dyDescent="0.3">
      <c r="B46682" s="1">
        <f t="shared" si="732"/>
        <v>45982.166666704405</v>
      </c>
      <c r="C46682">
        <v>0.4</v>
      </c>
    </row>
    <row r="46683" spans="2:3" x14ac:dyDescent="0.3">
      <c r="B46683" s="1">
        <f t="shared" si="732"/>
        <v>45982.17361114885</v>
      </c>
      <c r="C46683">
        <v>0.2</v>
      </c>
    </row>
    <row r="46684" spans="2:3" x14ac:dyDescent="0.3">
      <c r="B46684" s="1">
        <f t="shared" si="732"/>
        <v>45982.180555593295</v>
      </c>
      <c r="C46684">
        <v>0.6</v>
      </c>
    </row>
    <row r="46685" spans="2:3" x14ac:dyDescent="0.3">
      <c r="B46685" s="1">
        <f t="shared" si="732"/>
        <v>45982.18750003774</v>
      </c>
      <c r="C46685">
        <v>0.2</v>
      </c>
    </row>
    <row r="46686" spans="2:3" x14ac:dyDescent="0.3">
      <c r="B46686" s="1">
        <f t="shared" si="732"/>
        <v>45982.194444482186</v>
      </c>
      <c r="C46686">
        <v>0</v>
      </c>
    </row>
    <row r="46687" spans="2:3" x14ac:dyDescent="0.3">
      <c r="B46687" s="1">
        <f t="shared" si="732"/>
        <v>45982.201388926631</v>
      </c>
      <c r="C46687">
        <v>0</v>
      </c>
    </row>
    <row r="46688" spans="2:3" x14ac:dyDescent="0.3">
      <c r="B46688" s="1">
        <f t="shared" si="732"/>
        <v>45982.208333371076</v>
      </c>
      <c r="C46688">
        <v>0</v>
      </c>
    </row>
    <row r="46689" spans="2:3" x14ac:dyDescent="0.3">
      <c r="B46689" s="1">
        <f t="shared" si="732"/>
        <v>45982.215277815521</v>
      </c>
      <c r="C46689">
        <v>0</v>
      </c>
    </row>
    <row r="46690" spans="2:3" x14ac:dyDescent="0.3">
      <c r="B46690" s="1">
        <f t="shared" si="732"/>
        <v>45982.222222259967</v>
      </c>
      <c r="C46690">
        <v>0.2</v>
      </c>
    </row>
    <row r="46691" spans="2:3" x14ac:dyDescent="0.3">
      <c r="B46691" s="1">
        <f t="shared" si="732"/>
        <v>45982.229166704412</v>
      </c>
      <c r="C46691">
        <v>0</v>
      </c>
    </row>
    <row r="46692" spans="2:3" x14ac:dyDescent="0.3">
      <c r="B46692" s="1">
        <f t="shared" si="732"/>
        <v>45982.236111148857</v>
      </c>
      <c r="C46692">
        <v>0</v>
      </c>
    </row>
    <row r="46693" spans="2:3" x14ac:dyDescent="0.3">
      <c r="B46693" s="1">
        <f t="shared" si="732"/>
        <v>45982.243055593302</v>
      </c>
      <c r="C46693">
        <v>0</v>
      </c>
    </row>
    <row r="46694" spans="2:3" x14ac:dyDescent="0.3">
      <c r="B46694" s="1">
        <f t="shared" si="732"/>
        <v>45982.250000037748</v>
      </c>
      <c r="C46694">
        <v>0</v>
      </c>
    </row>
    <row r="46695" spans="2:3" x14ac:dyDescent="0.3">
      <c r="B46695" s="1">
        <f t="shared" si="732"/>
        <v>45982.256944482193</v>
      </c>
      <c r="C46695">
        <v>0</v>
      </c>
    </row>
    <row r="46696" spans="2:3" x14ac:dyDescent="0.3">
      <c r="B46696" s="1">
        <f t="shared" si="732"/>
        <v>45982.263888926638</v>
      </c>
      <c r="C46696">
        <v>0</v>
      </c>
    </row>
    <row r="46697" spans="2:3" x14ac:dyDescent="0.3">
      <c r="B46697" s="1">
        <f t="shared" si="732"/>
        <v>45982.270833371083</v>
      </c>
      <c r="C46697">
        <v>0</v>
      </c>
    </row>
    <row r="46698" spans="2:3" x14ac:dyDescent="0.3">
      <c r="B46698" s="1">
        <f t="shared" si="732"/>
        <v>45982.277777815529</v>
      </c>
      <c r="C46698">
        <v>0</v>
      </c>
    </row>
    <row r="46699" spans="2:3" x14ac:dyDescent="0.3">
      <c r="B46699" s="1">
        <f t="shared" si="732"/>
        <v>45982.284722259974</v>
      </c>
      <c r="C46699">
        <v>0</v>
      </c>
    </row>
    <row r="46700" spans="2:3" x14ac:dyDescent="0.3">
      <c r="B46700" s="1">
        <f t="shared" si="732"/>
        <v>45982.291666704419</v>
      </c>
      <c r="C46700">
        <v>0</v>
      </c>
    </row>
    <row r="46701" spans="2:3" x14ac:dyDescent="0.3">
      <c r="B46701" s="1">
        <f t="shared" si="732"/>
        <v>45982.298611148864</v>
      </c>
      <c r="C46701">
        <v>0</v>
      </c>
    </row>
    <row r="46702" spans="2:3" x14ac:dyDescent="0.3">
      <c r="B46702" s="1">
        <f t="shared" si="732"/>
        <v>45982.30555559331</v>
      </c>
      <c r="C46702">
        <v>0</v>
      </c>
    </row>
    <row r="46703" spans="2:3" x14ac:dyDescent="0.3">
      <c r="B46703" s="1">
        <f t="shared" si="732"/>
        <v>45982.312500037755</v>
      </c>
      <c r="C46703">
        <v>0</v>
      </c>
    </row>
    <row r="46704" spans="2:3" x14ac:dyDescent="0.3">
      <c r="B46704" s="1">
        <f t="shared" si="732"/>
        <v>45982.3194444822</v>
      </c>
      <c r="C46704">
        <v>0</v>
      </c>
    </row>
    <row r="46705" spans="2:3" x14ac:dyDescent="0.3">
      <c r="B46705" s="1">
        <f t="shared" si="732"/>
        <v>45982.326388926645</v>
      </c>
      <c r="C46705">
        <v>0.4</v>
      </c>
    </row>
    <row r="46706" spans="2:3" x14ac:dyDescent="0.3">
      <c r="B46706" s="1">
        <f t="shared" si="732"/>
        <v>45982.333333371091</v>
      </c>
      <c r="C46706">
        <v>0.2</v>
      </c>
    </row>
    <row r="46707" spans="2:3" x14ac:dyDescent="0.3">
      <c r="B46707" s="1">
        <f t="shared" si="732"/>
        <v>45982.340277815536</v>
      </c>
      <c r="C46707">
        <v>0.4</v>
      </c>
    </row>
    <row r="46708" spans="2:3" x14ac:dyDescent="0.3">
      <c r="B46708" s="1">
        <f t="shared" si="732"/>
        <v>45982.347222259981</v>
      </c>
      <c r="C46708">
        <v>0.2</v>
      </c>
    </row>
    <row r="46709" spans="2:3" x14ac:dyDescent="0.3">
      <c r="B46709" s="1">
        <f t="shared" si="732"/>
        <v>45982.354166704426</v>
      </c>
      <c r="C46709">
        <v>0.4</v>
      </c>
    </row>
    <row r="46710" spans="2:3" x14ac:dyDescent="0.3">
      <c r="B46710" s="1">
        <f t="shared" si="732"/>
        <v>45982.361111148872</v>
      </c>
      <c r="C46710">
        <v>0.6</v>
      </c>
    </row>
    <row r="46711" spans="2:3" x14ac:dyDescent="0.3">
      <c r="B46711" s="1">
        <f t="shared" si="732"/>
        <v>45982.368055593317</v>
      </c>
      <c r="C46711">
        <v>0.4</v>
      </c>
    </row>
    <row r="46712" spans="2:3" x14ac:dyDescent="0.3">
      <c r="B46712" s="1">
        <f t="shared" si="732"/>
        <v>45982.375000037762</v>
      </c>
      <c r="C46712">
        <v>0.4</v>
      </c>
    </row>
    <row r="46713" spans="2:3" x14ac:dyDescent="0.3">
      <c r="B46713" s="1">
        <f t="shared" si="732"/>
        <v>45982.381944482207</v>
      </c>
      <c r="C46713">
        <v>0.4</v>
      </c>
    </row>
    <row r="46714" spans="2:3" x14ac:dyDescent="0.3">
      <c r="B46714" s="1">
        <f t="shared" si="732"/>
        <v>45982.388888926653</v>
      </c>
      <c r="C46714">
        <v>0.2</v>
      </c>
    </row>
    <row r="46715" spans="2:3" x14ac:dyDescent="0.3">
      <c r="B46715" s="1">
        <f t="shared" si="732"/>
        <v>45982.395833371098</v>
      </c>
      <c r="C46715">
        <v>0.4</v>
      </c>
    </row>
    <row r="46716" spans="2:3" x14ac:dyDescent="0.3">
      <c r="B46716" s="1">
        <f t="shared" si="732"/>
        <v>45982.402777815543</v>
      </c>
      <c r="C46716">
        <v>0.4</v>
      </c>
    </row>
    <row r="46717" spans="2:3" x14ac:dyDescent="0.3">
      <c r="B46717" s="1">
        <f t="shared" si="732"/>
        <v>45982.409722259988</v>
      </c>
      <c r="C46717">
        <v>1</v>
      </c>
    </row>
    <row r="46718" spans="2:3" x14ac:dyDescent="0.3">
      <c r="B46718" s="1">
        <f t="shared" si="732"/>
        <v>45982.416666704434</v>
      </c>
      <c r="C46718">
        <v>0.6</v>
      </c>
    </row>
    <row r="46719" spans="2:3" x14ac:dyDescent="0.3">
      <c r="B46719" s="1">
        <f t="shared" si="732"/>
        <v>45982.423611148879</v>
      </c>
      <c r="C46719">
        <v>0.6</v>
      </c>
    </row>
    <row r="46720" spans="2:3" x14ac:dyDescent="0.3">
      <c r="B46720" s="1">
        <f t="shared" si="732"/>
        <v>45982.430555593324</v>
      </c>
      <c r="C46720">
        <v>0.6</v>
      </c>
    </row>
    <row r="46721" spans="2:3" x14ac:dyDescent="0.3">
      <c r="B46721" s="1">
        <f t="shared" si="732"/>
        <v>45982.437500037769</v>
      </c>
      <c r="C46721">
        <v>0.4</v>
      </c>
    </row>
    <row r="46722" spans="2:3" x14ac:dyDescent="0.3">
      <c r="B46722" s="1">
        <f t="shared" si="732"/>
        <v>45982.444444482215</v>
      </c>
      <c r="C46722">
        <v>0.2</v>
      </c>
    </row>
    <row r="46723" spans="2:3" x14ac:dyDescent="0.3">
      <c r="B46723" s="1">
        <f t="shared" si="732"/>
        <v>45982.45138892666</v>
      </c>
      <c r="C46723">
        <v>0</v>
      </c>
    </row>
    <row r="46724" spans="2:3" x14ac:dyDescent="0.3">
      <c r="B46724" s="1">
        <f t="shared" si="732"/>
        <v>45982.458333371105</v>
      </c>
      <c r="C46724">
        <v>0</v>
      </c>
    </row>
    <row r="46725" spans="2:3" x14ac:dyDescent="0.3">
      <c r="B46725" s="1">
        <f t="shared" si="732"/>
        <v>45982.465277815551</v>
      </c>
      <c r="C46725">
        <v>0</v>
      </c>
    </row>
    <row r="46726" spans="2:3" x14ac:dyDescent="0.3">
      <c r="B46726" s="1">
        <f t="shared" si="732"/>
        <v>45982.472222259996</v>
      </c>
      <c r="C46726">
        <v>0.2</v>
      </c>
    </row>
    <row r="46727" spans="2:3" x14ac:dyDescent="0.3">
      <c r="B46727" s="1">
        <f t="shared" si="732"/>
        <v>45982.479166704441</v>
      </c>
      <c r="C46727">
        <v>0</v>
      </c>
    </row>
    <row r="46728" spans="2:3" x14ac:dyDescent="0.3">
      <c r="B46728" s="1">
        <f t="shared" si="732"/>
        <v>45982.486111148886</v>
      </c>
      <c r="C46728">
        <v>0</v>
      </c>
    </row>
    <row r="46729" spans="2:3" x14ac:dyDescent="0.3">
      <c r="B46729" s="1">
        <f t="shared" si="732"/>
        <v>45982.493055593332</v>
      </c>
      <c r="C46729">
        <v>0</v>
      </c>
    </row>
    <row r="46730" spans="2:3" x14ac:dyDescent="0.3">
      <c r="B46730" s="1">
        <f t="shared" si="732"/>
        <v>45982.500000037777</v>
      </c>
      <c r="C46730">
        <v>0</v>
      </c>
    </row>
    <row r="46731" spans="2:3" x14ac:dyDescent="0.3">
      <c r="B46731" s="1">
        <f t="shared" si="732"/>
        <v>45982.506944482222</v>
      </c>
      <c r="C46731">
        <v>0</v>
      </c>
    </row>
    <row r="46732" spans="2:3" x14ac:dyDescent="0.3">
      <c r="B46732" s="1">
        <f t="shared" ref="B46732:B46795" si="733">B46731+(B46731-B46730)</f>
        <v>45982.513888926667</v>
      </c>
      <c r="C46732">
        <v>0</v>
      </c>
    </row>
    <row r="46733" spans="2:3" x14ac:dyDescent="0.3">
      <c r="B46733" s="1">
        <f t="shared" si="733"/>
        <v>45982.520833371113</v>
      </c>
      <c r="C46733">
        <v>0</v>
      </c>
    </row>
    <row r="46734" spans="2:3" x14ac:dyDescent="0.3">
      <c r="B46734" s="1">
        <f t="shared" si="733"/>
        <v>45982.527777815558</v>
      </c>
      <c r="C46734">
        <v>0</v>
      </c>
    </row>
    <row r="46735" spans="2:3" x14ac:dyDescent="0.3">
      <c r="B46735" s="1">
        <f t="shared" si="733"/>
        <v>45982.534722260003</v>
      </c>
      <c r="C46735">
        <v>0</v>
      </c>
    </row>
    <row r="46736" spans="2:3" x14ac:dyDescent="0.3">
      <c r="B46736" s="1">
        <f t="shared" si="733"/>
        <v>45982.541666704448</v>
      </c>
      <c r="C46736">
        <v>0.4</v>
      </c>
    </row>
    <row r="46737" spans="2:3" x14ac:dyDescent="0.3">
      <c r="B46737" s="1">
        <f t="shared" si="733"/>
        <v>45982.548611148894</v>
      </c>
      <c r="C46737">
        <v>0.2</v>
      </c>
    </row>
    <row r="46738" spans="2:3" x14ac:dyDescent="0.3">
      <c r="B46738" s="1">
        <f t="shared" si="733"/>
        <v>45982.555555593339</v>
      </c>
      <c r="C46738">
        <v>0</v>
      </c>
    </row>
    <row r="46739" spans="2:3" x14ac:dyDescent="0.3">
      <c r="B46739" s="1">
        <f t="shared" si="733"/>
        <v>45982.562500037784</v>
      </c>
      <c r="C46739">
        <v>0</v>
      </c>
    </row>
    <row r="46740" spans="2:3" x14ac:dyDescent="0.3">
      <c r="B46740" s="1">
        <f t="shared" si="733"/>
        <v>45982.569444482229</v>
      </c>
      <c r="C46740">
        <v>0</v>
      </c>
    </row>
    <row r="46741" spans="2:3" x14ac:dyDescent="0.3">
      <c r="B46741" s="1">
        <f t="shared" si="733"/>
        <v>45982.576388926675</v>
      </c>
      <c r="C46741">
        <v>0.2</v>
      </c>
    </row>
    <row r="46742" spans="2:3" x14ac:dyDescent="0.3">
      <c r="B46742" s="1">
        <f t="shared" si="733"/>
        <v>45982.58333337112</v>
      </c>
      <c r="C46742">
        <v>0</v>
      </c>
    </row>
    <row r="46743" spans="2:3" x14ac:dyDescent="0.3">
      <c r="B46743" s="1">
        <f t="shared" si="733"/>
        <v>45982.590277815565</v>
      </c>
      <c r="C46743">
        <v>0</v>
      </c>
    </row>
    <row r="46744" spans="2:3" x14ac:dyDescent="0.3">
      <c r="B46744" s="1">
        <f t="shared" si="733"/>
        <v>45982.59722226001</v>
      </c>
      <c r="C46744">
        <v>0</v>
      </c>
    </row>
    <row r="46745" spans="2:3" x14ac:dyDescent="0.3">
      <c r="B46745" s="1">
        <f t="shared" si="733"/>
        <v>45982.604166704456</v>
      </c>
      <c r="C46745">
        <v>0</v>
      </c>
    </row>
    <row r="46746" spans="2:3" x14ac:dyDescent="0.3">
      <c r="B46746" s="1">
        <f t="shared" si="733"/>
        <v>45982.611111148901</v>
      </c>
      <c r="C46746">
        <v>0</v>
      </c>
    </row>
    <row r="46747" spans="2:3" x14ac:dyDescent="0.3">
      <c r="B46747" s="1">
        <f t="shared" si="733"/>
        <v>45982.618055593346</v>
      </c>
      <c r="C46747">
        <v>0</v>
      </c>
    </row>
    <row r="46748" spans="2:3" x14ac:dyDescent="0.3">
      <c r="B46748" s="1">
        <f t="shared" si="733"/>
        <v>45982.625000037791</v>
      </c>
      <c r="C46748">
        <v>0</v>
      </c>
    </row>
    <row r="46749" spans="2:3" x14ac:dyDescent="0.3">
      <c r="B46749" s="1">
        <f t="shared" si="733"/>
        <v>45982.631944482237</v>
      </c>
      <c r="C46749">
        <v>0</v>
      </c>
    </row>
    <row r="46750" spans="2:3" x14ac:dyDescent="0.3">
      <c r="B46750" s="1">
        <f t="shared" si="733"/>
        <v>45982.638888926682</v>
      </c>
      <c r="C46750">
        <v>0</v>
      </c>
    </row>
    <row r="46751" spans="2:3" x14ac:dyDescent="0.3">
      <c r="B46751" s="1">
        <f t="shared" si="733"/>
        <v>45982.645833371127</v>
      </c>
      <c r="C46751">
        <v>0</v>
      </c>
    </row>
    <row r="46752" spans="2:3" x14ac:dyDescent="0.3">
      <c r="B46752" s="1">
        <f t="shared" si="733"/>
        <v>45982.652777815572</v>
      </c>
      <c r="C46752">
        <v>0</v>
      </c>
    </row>
    <row r="46753" spans="2:3" x14ac:dyDescent="0.3">
      <c r="B46753" s="1">
        <f t="shared" si="733"/>
        <v>45982.659722260018</v>
      </c>
      <c r="C46753">
        <v>0</v>
      </c>
    </row>
    <row r="46754" spans="2:3" x14ac:dyDescent="0.3">
      <c r="B46754" s="1">
        <f t="shared" si="733"/>
        <v>45982.666666704463</v>
      </c>
      <c r="C46754">
        <v>0</v>
      </c>
    </row>
    <row r="46755" spans="2:3" x14ac:dyDescent="0.3">
      <c r="B46755" s="1">
        <f t="shared" si="733"/>
        <v>45982.673611148908</v>
      </c>
      <c r="C46755">
        <v>0</v>
      </c>
    </row>
    <row r="46756" spans="2:3" x14ac:dyDescent="0.3">
      <c r="B46756" s="1">
        <f t="shared" si="733"/>
        <v>45982.680555593353</v>
      </c>
      <c r="C46756">
        <v>0</v>
      </c>
    </row>
    <row r="46757" spans="2:3" x14ac:dyDescent="0.3">
      <c r="B46757" s="1">
        <f t="shared" si="733"/>
        <v>45982.687500037799</v>
      </c>
      <c r="C46757">
        <v>0.2</v>
      </c>
    </row>
    <row r="46758" spans="2:3" x14ac:dyDescent="0.3">
      <c r="B46758" s="1">
        <f t="shared" si="733"/>
        <v>45982.694444482244</v>
      </c>
      <c r="C46758">
        <v>0</v>
      </c>
    </row>
    <row r="46759" spans="2:3" x14ac:dyDescent="0.3">
      <c r="B46759" s="1">
        <f t="shared" si="733"/>
        <v>45982.701388926689</v>
      </c>
      <c r="C46759">
        <v>0</v>
      </c>
    </row>
    <row r="46760" spans="2:3" x14ac:dyDescent="0.3">
      <c r="B46760" s="1">
        <f t="shared" si="733"/>
        <v>45982.708333371134</v>
      </c>
      <c r="C46760">
        <v>0.4</v>
      </c>
    </row>
    <row r="46761" spans="2:3" x14ac:dyDescent="0.3">
      <c r="B46761" s="1">
        <f t="shared" si="733"/>
        <v>45982.71527781558</v>
      </c>
      <c r="C46761">
        <v>0.6</v>
      </c>
    </row>
    <row r="46762" spans="2:3" x14ac:dyDescent="0.3">
      <c r="B46762" s="1">
        <f t="shared" si="733"/>
        <v>45982.722222260025</v>
      </c>
      <c r="C46762">
        <v>0.4</v>
      </c>
    </row>
    <row r="46763" spans="2:3" x14ac:dyDescent="0.3">
      <c r="B46763" s="1">
        <f t="shared" si="733"/>
        <v>45982.72916670447</v>
      </c>
      <c r="C46763">
        <v>0.6</v>
      </c>
    </row>
    <row r="46764" spans="2:3" x14ac:dyDescent="0.3">
      <c r="B46764" s="1">
        <f t="shared" si="733"/>
        <v>45982.736111148915</v>
      </c>
      <c r="C46764">
        <v>0.4</v>
      </c>
    </row>
    <row r="46765" spans="2:3" x14ac:dyDescent="0.3">
      <c r="B46765" s="1">
        <f t="shared" si="733"/>
        <v>45982.743055593361</v>
      </c>
      <c r="C46765">
        <v>0.4</v>
      </c>
    </row>
    <row r="46766" spans="2:3" x14ac:dyDescent="0.3">
      <c r="B46766" s="1">
        <f t="shared" si="733"/>
        <v>45982.750000037806</v>
      </c>
      <c r="C46766">
        <v>0</v>
      </c>
    </row>
    <row r="46767" spans="2:3" x14ac:dyDescent="0.3">
      <c r="B46767" s="1">
        <f t="shared" si="733"/>
        <v>45982.756944482251</v>
      </c>
      <c r="C46767">
        <v>0</v>
      </c>
    </row>
    <row r="46768" spans="2:3" x14ac:dyDescent="0.3">
      <c r="B46768" s="1">
        <f t="shared" si="733"/>
        <v>45982.763888926696</v>
      </c>
      <c r="C46768">
        <v>0.2</v>
      </c>
    </row>
    <row r="46769" spans="2:3" x14ac:dyDescent="0.3">
      <c r="B46769" s="1">
        <f t="shared" si="733"/>
        <v>45982.770833371142</v>
      </c>
      <c r="C46769">
        <v>0</v>
      </c>
    </row>
    <row r="46770" spans="2:3" x14ac:dyDescent="0.3">
      <c r="B46770" s="1">
        <f t="shared" si="733"/>
        <v>45982.777777815587</v>
      </c>
      <c r="C46770">
        <v>0</v>
      </c>
    </row>
    <row r="46771" spans="2:3" x14ac:dyDescent="0.3">
      <c r="B46771" s="1">
        <f t="shared" si="733"/>
        <v>45982.784722260032</v>
      </c>
      <c r="C46771">
        <v>0</v>
      </c>
    </row>
    <row r="46772" spans="2:3" x14ac:dyDescent="0.3">
      <c r="B46772" s="1">
        <f t="shared" si="733"/>
        <v>45982.791666704477</v>
      </c>
      <c r="C46772">
        <v>0</v>
      </c>
    </row>
    <row r="46773" spans="2:3" x14ac:dyDescent="0.3">
      <c r="B46773" s="1">
        <f t="shared" si="733"/>
        <v>45982.798611148923</v>
      </c>
      <c r="C46773">
        <v>0</v>
      </c>
    </row>
    <row r="46774" spans="2:3" x14ac:dyDescent="0.3">
      <c r="B46774" s="1">
        <f t="shared" si="733"/>
        <v>45982.805555593368</v>
      </c>
      <c r="C46774">
        <v>0</v>
      </c>
    </row>
    <row r="46775" spans="2:3" x14ac:dyDescent="0.3">
      <c r="B46775" s="1">
        <f t="shared" si="733"/>
        <v>45982.812500037813</v>
      </c>
      <c r="C46775">
        <v>0.2</v>
      </c>
    </row>
    <row r="46776" spans="2:3" x14ac:dyDescent="0.3">
      <c r="B46776" s="1">
        <f t="shared" si="733"/>
        <v>45982.819444482258</v>
      </c>
      <c r="C46776">
        <v>0.4</v>
      </c>
    </row>
    <row r="46777" spans="2:3" x14ac:dyDescent="0.3">
      <c r="B46777" s="1">
        <f t="shared" si="733"/>
        <v>45982.826388926704</v>
      </c>
      <c r="C46777">
        <v>0.4</v>
      </c>
    </row>
    <row r="46778" spans="2:3" x14ac:dyDescent="0.3">
      <c r="B46778" s="1">
        <f t="shared" si="733"/>
        <v>45982.833333371149</v>
      </c>
      <c r="C46778">
        <v>0.2</v>
      </c>
    </row>
    <row r="46779" spans="2:3" x14ac:dyDescent="0.3">
      <c r="B46779" s="1">
        <f t="shared" si="733"/>
        <v>45982.840277815594</v>
      </c>
      <c r="C46779">
        <v>0</v>
      </c>
    </row>
    <row r="46780" spans="2:3" x14ac:dyDescent="0.3">
      <c r="B46780" s="1">
        <f t="shared" si="733"/>
        <v>45982.847222260039</v>
      </c>
      <c r="C46780">
        <v>0.2</v>
      </c>
    </row>
    <row r="46781" spans="2:3" x14ac:dyDescent="0.3">
      <c r="B46781" s="1">
        <f t="shared" si="733"/>
        <v>45982.854166704485</v>
      </c>
      <c r="C46781">
        <v>0</v>
      </c>
    </row>
    <row r="46782" spans="2:3" x14ac:dyDescent="0.3">
      <c r="B46782" s="1">
        <f t="shared" si="733"/>
        <v>45982.86111114893</v>
      </c>
      <c r="C46782">
        <v>1.2</v>
      </c>
    </row>
    <row r="46783" spans="2:3" x14ac:dyDescent="0.3">
      <c r="B46783" s="1">
        <f t="shared" si="733"/>
        <v>45982.868055593375</v>
      </c>
      <c r="C46783">
        <v>0.2</v>
      </c>
    </row>
    <row r="46784" spans="2:3" x14ac:dyDescent="0.3">
      <c r="B46784" s="1">
        <f t="shared" si="733"/>
        <v>45982.87500003782</v>
      </c>
      <c r="C46784">
        <v>0.2</v>
      </c>
    </row>
    <row r="46785" spans="2:3" x14ac:dyDescent="0.3">
      <c r="B46785" s="1">
        <f t="shared" si="733"/>
        <v>45982.881944482266</v>
      </c>
      <c r="C46785">
        <v>0.2</v>
      </c>
    </row>
    <row r="46786" spans="2:3" x14ac:dyDescent="0.3">
      <c r="B46786" s="1">
        <f t="shared" si="733"/>
        <v>45982.888888926711</v>
      </c>
      <c r="C46786">
        <v>0</v>
      </c>
    </row>
    <row r="46787" spans="2:3" x14ac:dyDescent="0.3">
      <c r="B46787" s="1">
        <f t="shared" si="733"/>
        <v>45982.895833371156</v>
      </c>
      <c r="C46787">
        <v>0.2</v>
      </c>
    </row>
    <row r="46788" spans="2:3" x14ac:dyDescent="0.3">
      <c r="B46788" s="1">
        <f t="shared" si="733"/>
        <v>45982.902777815601</v>
      </c>
      <c r="C46788">
        <v>0.6</v>
      </c>
    </row>
    <row r="46789" spans="2:3" x14ac:dyDescent="0.3">
      <c r="B46789" s="1">
        <f t="shared" si="733"/>
        <v>45982.909722260047</v>
      </c>
      <c r="C46789">
        <v>0.2</v>
      </c>
    </row>
    <row r="46790" spans="2:3" x14ac:dyDescent="0.3">
      <c r="B46790" s="1">
        <f t="shared" si="733"/>
        <v>45982.916666704492</v>
      </c>
      <c r="C46790">
        <v>0</v>
      </c>
    </row>
    <row r="46791" spans="2:3" x14ac:dyDescent="0.3">
      <c r="B46791" s="1">
        <f t="shared" si="733"/>
        <v>45982.923611148937</v>
      </c>
      <c r="C46791">
        <v>0</v>
      </c>
    </row>
    <row r="46792" spans="2:3" x14ac:dyDescent="0.3">
      <c r="B46792" s="1">
        <f t="shared" si="733"/>
        <v>45982.930555593382</v>
      </c>
      <c r="C46792">
        <v>0</v>
      </c>
    </row>
    <row r="46793" spans="2:3" x14ac:dyDescent="0.3">
      <c r="B46793" s="1">
        <f t="shared" si="733"/>
        <v>45982.937500037828</v>
      </c>
      <c r="C46793">
        <v>0</v>
      </c>
    </row>
    <row r="46794" spans="2:3" x14ac:dyDescent="0.3">
      <c r="B46794" s="1">
        <f t="shared" si="733"/>
        <v>45982.944444482273</v>
      </c>
      <c r="C46794">
        <v>0</v>
      </c>
    </row>
    <row r="46795" spans="2:3" x14ac:dyDescent="0.3">
      <c r="B46795" s="1">
        <f t="shared" si="733"/>
        <v>45982.951388926718</v>
      </c>
      <c r="C46795">
        <v>0</v>
      </c>
    </row>
    <row r="46796" spans="2:3" x14ac:dyDescent="0.3">
      <c r="B46796" s="1">
        <f t="shared" ref="B46796:B46859" si="734">B46795+(B46795-B46794)</f>
        <v>45982.958333371163</v>
      </c>
      <c r="C46796">
        <v>0.2</v>
      </c>
    </row>
    <row r="46797" spans="2:3" x14ac:dyDescent="0.3">
      <c r="B46797" s="1">
        <f t="shared" si="734"/>
        <v>45982.965277815609</v>
      </c>
      <c r="C46797">
        <v>0</v>
      </c>
    </row>
    <row r="46798" spans="2:3" x14ac:dyDescent="0.3">
      <c r="B46798" s="1">
        <f t="shared" si="734"/>
        <v>45982.972222260054</v>
      </c>
      <c r="C46798">
        <v>0</v>
      </c>
    </row>
    <row r="46799" spans="2:3" x14ac:dyDescent="0.3">
      <c r="B46799" s="1">
        <f t="shared" si="734"/>
        <v>45982.979166704499</v>
      </c>
      <c r="C46799">
        <v>0</v>
      </c>
    </row>
    <row r="46800" spans="2:3" x14ac:dyDescent="0.3">
      <c r="B46800" s="1">
        <f t="shared" si="734"/>
        <v>45982.986111148944</v>
      </c>
      <c r="C46800">
        <v>0</v>
      </c>
    </row>
    <row r="46801" spans="2:3" x14ac:dyDescent="0.3">
      <c r="B46801" s="1">
        <f t="shared" si="734"/>
        <v>45982.99305559339</v>
      </c>
      <c r="C46801">
        <v>0</v>
      </c>
    </row>
    <row r="46802" spans="2:3" x14ac:dyDescent="0.3">
      <c r="B46802" s="1">
        <f t="shared" si="734"/>
        <v>45983.000000037835</v>
      </c>
      <c r="C46802">
        <v>0</v>
      </c>
    </row>
    <row r="46803" spans="2:3" x14ac:dyDescent="0.3">
      <c r="B46803" s="1">
        <f t="shared" si="734"/>
        <v>45983.00694448228</v>
      </c>
      <c r="C46803">
        <v>0</v>
      </c>
    </row>
    <row r="46804" spans="2:3" x14ac:dyDescent="0.3">
      <c r="B46804" s="1">
        <f t="shared" si="734"/>
        <v>45983.013888926725</v>
      </c>
      <c r="C46804">
        <v>0</v>
      </c>
    </row>
    <row r="46805" spans="2:3" x14ac:dyDescent="0.3">
      <c r="B46805" s="1">
        <f t="shared" si="734"/>
        <v>45983.020833371171</v>
      </c>
      <c r="C46805">
        <v>0</v>
      </c>
    </row>
    <row r="46806" spans="2:3" x14ac:dyDescent="0.3">
      <c r="B46806" s="1">
        <f t="shared" si="734"/>
        <v>45983.027777815616</v>
      </c>
      <c r="C46806">
        <v>0</v>
      </c>
    </row>
    <row r="46807" spans="2:3" x14ac:dyDescent="0.3">
      <c r="B46807" s="1">
        <f t="shared" si="734"/>
        <v>45983.034722260061</v>
      </c>
      <c r="C46807">
        <v>0</v>
      </c>
    </row>
    <row r="46808" spans="2:3" x14ac:dyDescent="0.3">
      <c r="B46808" s="1">
        <f t="shared" si="734"/>
        <v>45983.041666704506</v>
      </c>
      <c r="C46808">
        <v>0</v>
      </c>
    </row>
    <row r="46809" spans="2:3" x14ac:dyDescent="0.3">
      <c r="B46809" s="1">
        <f t="shared" si="734"/>
        <v>45983.048611148952</v>
      </c>
      <c r="C46809">
        <v>0</v>
      </c>
    </row>
    <row r="46810" spans="2:3" x14ac:dyDescent="0.3">
      <c r="B46810" s="1">
        <f t="shared" si="734"/>
        <v>45983.055555593397</v>
      </c>
      <c r="C46810">
        <v>0</v>
      </c>
    </row>
    <row r="46811" spans="2:3" x14ac:dyDescent="0.3">
      <c r="B46811" s="1">
        <f t="shared" si="734"/>
        <v>45983.062500037842</v>
      </c>
      <c r="C46811">
        <v>0</v>
      </c>
    </row>
    <row r="46812" spans="2:3" x14ac:dyDescent="0.3">
      <c r="B46812" s="1">
        <f t="shared" si="734"/>
        <v>45983.069444482288</v>
      </c>
      <c r="C46812">
        <v>0.4</v>
      </c>
    </row>
    <row r="46813" spans="2:3" x14ac:dyDescent="0.3">
      <c r="B46813" s="1">
        <f t="shared" si="734"/>
        <v>45983.076388926733</v>
      </c>
      <c r="C46813">
        <v>0.2</v>
      </c>
    </row>
    <row r="46814" spans="2:3" x14ac:dyDescent="0.3">
      <c r="B46814" s="1">
        <f t="shared" si="734"/>
        <v>45983.083333371178</v>
      </c>
      <c r="C46814">
        <v>1</v>
      </c>
    </row>
    <row r="46815" spans="2:3" x14ac:dyDescent="0.3">
      <c r="B46815" s="1">
        <f t="shared" si="734"/>
        <v>45983.090277815623</v>
      </c>
      <c r="C46815">
        <v>2.6</v>
      </c>
    </row>
    <row r="46816" spans="2:3" x14ac:dyDescent="0.3">
      <c r="B46816" s="1">
        <f t="shared" si="734"/>
        <v>45983.097222260069</v>
      </c>
      <c r="C46816">
        <v>3.3</v>
      </c>
    </row>
    <row r="46817" spans="2:3" x14ac:dyDescent="0.3">
      <c r="B46817" s="1">
        <f t="shared" si="734"/>
        <v>45983.104166704514</v>
      </c>
      <c r="C46817">
        <v>1</v>
      </c>
    </row>
    <row r="46818" spans="2:3" x14ac:dyDescent="0.3">
      <c r="B46818" s="1">
        <f t="shared" si="734"/>
        <v>45983.111111148959</v>
      </c>
      <c r="C46818">
        <v>1.2</v>
      </c>
    </row>
    <row r="46819" spans="2:3" x14ac:dyDescent="0.3">
      <c r="B46819" s="1">
        <f t="shared" si="734"/>
        <v>45983.118055593404</v>
      </c>
      <c r="C46819">
        <v>1</v>
      </c>
    </row>
    <row r="46820" spans="2:3" x14ac:dyDescent="0.3">
      <c r="B46820" s="1">
        <f t="shared" si="734"/>
        <v>45983.12500003785</v>
      </c>
      <c r="C46820">
        <v>0.8</v>
      </c>
    </row>
    <row r="46821" spans="2:3" x14ac:dyDescent="0.3">
      <c r="B46821" s="1">
        <f t="shared" si="734"/>
        <v>45983.131944482295</v>
      </c>
      <c r="C46821">
        <v>0.2</v>
      </c>
    </row>
    <row r="46822" spans="2:3" x14ac:dyDescent="0.3">
      <c r="B46822" s="1">
        <f t="shared" si="734"/>
        <v>45983.13888892674</v>
      </c>
      <c r="C46822">
        <v>0</v>
      </c>
    </row>
    <row r="46823" spans="2:3" x14ac:dyDescent="0.3">
      <c r="B46823" s="1">
        <f t="shared" si="734"/>
        <v>45983.145833371185</v>
      </c>
      <c r="C46823">
        <v>0</v>
      </c>
    </row>
    <row r="46824" spans="2:3" x14ac:dyDescent="0.3">
      <c r="B46824" s="1">
        <f t="shared" si="734"/>
        <v>45983.152777815631</v>
      </c>
      <c r="C46824">
        <v>0</v>
      </c>
    </row>
    <row r="46825" spans="2:3" x14ac:dyDescent="0.3">
      <c r="B46825" s="1">
        <f t="shared" si="734"/>
        <v>45983.159722260076</v>
      </c>
      <c r="C46825">
        <v>0</v>
      </c>
    </row>
    <row r="46826" spans="2:3" x14ac:dyDescent="0.3">
      <c r="B46826" s="1">
        <f t="shared" si="734"/>
        <v>45983.166666704521</v>
      </c>
      <c r="C46826">
        <v>0.2</v>
      </c>
    </row>
    <row r="46827" spans="2:3" x14ac:dyDescent="0.3">
      <c r="B46827" s="1">
        <f t="shared" si="734"/>
        <v>45983.173611148966</v>
      </c>
      <c r="C46827">
        <v>0</v>
      </c>
    </row>
    <row r="46828" spans="2:3" x14ac:dyDescent="0.3">
      <c r="B46828" s="1">
        <f t="shared" si="734"/>
        <v>45983.180555593412</v>
      </c>
      <c r="C46828">
        <v>0</v>
      </c>
    </row>
    <row r="46829" spans="2:3" x14ac:dyDescent="0.3">
      <c r="B46829" s="1">
        <f t="shared" si="734"/>
        <v>45983.187500037857</v>
      </c>
      <c r="C46829">
        <v>0</v>
      </c>
    </row>
    <row r="46830" spans="2:3" x14ac:dyDescent="0.3">
      <c r="B46830" s="1">
        <f t="shared" si="734"/>
        <v>45983.194444482302</v>
      </c>
      <c r="C46830">
        <v>0</v>
      </c>
    </row>
    <row r="46831" spans="2:3" x14ac:dyDescent="0.3">
      <c r="B46831" s="1">
        <f t="shared" si="734"/>
        <v>45983.201388926747</v>
      </c>
      <c r="C46831">
        <v>0</v>
      </c>
    </row>
    <row r="46832" spans="2:3" x14ac:dyDescent="0.3">
      <c r="B46832" s="1">
        <f t="shared" si="734"/>
        <v>45983.208333371193</v>
      </c>
      <c r="C46832">
        <v>0</v>
      </c>
    </row>
    <row r="46833" spans="2:3" x14ac:dyDescent="0.3">
      <c r="B46833" s="1">
        <f t="shared" si="734"/>
        <v>45983.215277815638</v>
      </c>
      <c r="C46833">
        <v>0.6</v>
      </c>
    </row>
    <row r="46834" spans="2:3" x14ac:dyDescent="0.3">
      <c r="B46834" s="1">
        <f t="shared" si="734"/>
        <v>45983.222222260083</v>
      </c>
      <c r="C46834">
        <v>0.2</v>
      </c>
    </row>
    <row r="46835" spans="2:3" x14ac:dyDescent="0.3">
      <c r="B46835" s="1">
        <f t="shared" si="734"/>
        <v>45983.229166704528</v>
      </c>
      <c r="C46835">
        <v>0</v>
      </c>
    </row>
    <row r="46836" spans="2:3" x14ac:dyDescent="0.3">
      <c r="B46836" s="1">
        <f t="shared" si="734"/>
        <v>45983.236111148974</v>
      </c>
      <c r="C46836">
        <v>0</v>
      </c>
    </row>
    <row r="46837" spans="2:3" x14ac:dyDescent="0.3">
      <c r="B46837" s="1">
        <f t="shared" si="734"/>
        <v>45983.243055593419</v>
      </c>
      <c r="C46837">
        <v>0</v>
      </c>
    </row>
    <row r="46838" spans="2:3" x14ac:dyDescent="0.3">
      <c r="B46838" s="1">
        <f t="shared" si="734"/>
        <v>45983.250000037864</v>
      </c>
      <c r="C46838">
        <v>0</v>
      </c>
    </row>
    <row r="46839" spans="2:3" x14ac:dyDescent="0.3">
      <c r="B46839" s="1">
        <f t="shared" si="734"/>
        <v>45983.256944482309</v>
      </c>
      <c r="C46839">
        <v>0</v>
      </c>
    </row>
    <row r="46840" spans="2:3" x14ac:dyDescent="0.3">
      <c r="B46840" s="1">
        <f t="shared" si="734"/>
        <v>45983.263888926755</v>
      </c>
      <c r="C46840">
        <v>0</v>
      </c>
    </row>
    <row r="46841" spans="2:3" x14ac:dyDescent="0.3">
      <c r="B46841" s="1">
        <f t="shared" si="734"/>
        <v>45983.2708333712</v>
      </c>
      <c r="C46841">
        <v>0.2</v>
      </c>
    </row>
    <row r="46842" spans="2:3" x14ac:dyDescent="0.3">
      <c r="B46842" s="1">
        <f t="shared" si="734"/>
        <v>45983.277777815645</v>
      </c>
      <c r="C46842">
        <v>0</v>
      </c>
    </row>
    <row r="46843" spans="2:3" x14ac:dyDescent="0.3">
      <c r="B46843" s="1">
        <f t="shared" si="734"/>
        <v>45983.28472226009</v>
      </c>
      <c r="C46843">
        <v>0</v>
      </c>
    </row>
    <row r="46844" spans="2:3" x14ac:dyDescent="0.3">
      <c r="B46844" s="1">
        <f t="shared" si="734"/>
        <v>45983.291666704536</v>
      </c>
      <c r="C46844">
        <v>0</v>
      </c>
    </row>
    <row r="46845" spans="2:3" x14ac:dyDescent="0.3">
      <c r="B46845" s="1">
        <f t="shared" si="734"/>
        <v>45983.298611148981</v>
      </c>
      <c r="C46845">
        <v>0</v>
      </c>
    </row>
    <row r="46846" spans="2:3" x14ac:dyDescent="0.3">
      <c r="B46846" s="1">
        <f t="shared" si="734"/>
        <v>45983.305555593426</v>
      </c>
      <c r="C46846">
        <v>0.6</v>
      </c>
    </row>
    <row r="46847" spans="2:3" x14ac:dyDescent="0.3">
      <c r="B46847" s="1">
        <f t="shared" si="734"/>
        <v>45983.312500037871</v>
      </c>
      <c r="C46847">
        <v>0.2</v>
      </c>
    </row>
    <row r="46848" spans="2:3" x14ac:dyDescent="0.3">
      <c r="B46848" s="1">
        <f t="shared" si="734"/>
        <v>45983.319444482317</v>
      </c>
      <c r="C46848">
        <v>0.6</v>
      </c>
    </row>
    <row r="46849" spans="2:3" x14ac:dyDescent="0.3">
      <c r="B46849" s="1">
        <f t="shared" si="734"/>
        <v>45983.326388926762</v>
      </c>
      <c r="C46849">
        <v>0</v>
      </c>
    </row>
    <row r="46850" spans="2:3" x14ac:dyDescent="0.3">
      <c r="B46850" s="1">
        <f t="shared" si="734"/>
        <v>45983.333333371207</v>
      </c>
      <c r="C46850">
        <v>0.2</v>
      </c>
    </row>
    <row r="46851" spans="2:3" x14ac:dyDescent="0.3">
      <c r="B46851" s="1">
        <f t="shared" si="734"/>
        <v>45983.340277815652</v>
      </c>
      <c r="C46851">
        <v>0</v>
      </c>
    </row>
    <row r="46852" spans="2:3" x14ac:dyDescent="0.3">
      <c r="B46852" s="1">
        <f t="shared" si="734"/>
        <v>45983.347222260098</v>
      </c>
      <c r="C46852">
        <v>0</v>
      </c>
    </row>
    <row r="46853" spans="2:3" x14ac:dyDescent="0.3">
      <c r="B46853" s="1">
        <f t="shared" si="734"/>
        <v>45983.354166704543</v>
      </c>
      <c r="C46853">
        <v>0</v>
      </c>
    </row>
    <row r="46854" spans="2:3" x14ac:dyDescent="0.3">
      <c r="B46854" s="1">
        <f t="shared" si="734"/>
        <v>45983.361111148988</v>
      </c>
      <c r="C46854">
        <v>0</v>
      </c>
    </row>
    <row r="46855" spans="2:3" x14ac:dyDescent="0.3">
      <c r="B46855" s="1">
        <f t="shared" si="734"/>
        <v>45983.368055593433</v>
      </c>
      <c r="C46855">
        <v>0</v>
      </c>
    </row>
    <row r="46856" spans="2:3" x14ac:dyDescent="0.3">
      <c r="B46856" s="1">
        <f t="shared" si="734"/>
        <v>45983.375000037879</v>
      </c>
      <c r="C46856">
        <v>0</v>
      </c>
    </row>
    <row r="46857" spans="2:3" x14ac:dyDescent="0.3">
      <c r="B46857" s="1">
        <f t="shared" si="734"/>
        <v>45983.381944482324</v>
      </c>
      <c r="C46857">
        <v>0</v>
      </c>
    </row>
    <row r="46858" spans="2:3" x14ac:dyDescent="0.3">
      <c r="B46858" s="1">
        <f t="shared" si="734"/>
        <v>45983.388888926769</v>
      </c>
      <c r="C46858">
        <v>0.2</v>
      </c>
    </row>
    <row r="46859" spans="2:3" x14ac:dyDescent="0.3">
      <c r="B46859" s="1">
        <f t="shared" si="734"/>
        <v>45983.395833371214</v>
      </c>
      <c r="C46859">
        <v>0.2</v>
      </c>
    </row>
    <row r="46860" spans="2:3" x14ac:dyDescent="0.3">
      <c r="B46860" s="1">
        <f t="shared" ref="B46860:B46923" si="735">B46859+(B46859-B46858)</f>
        <v>45983.40277781566</v>
      </c>
      <c r="C46860">
        <v>0.6</v>
      </c>
    </row>
    <row r="46861" spans="2:3" x14ac:dyDescent="0.3">
      <c r="B46861" s="1">
        <f t="shared" si="735"/>
        <v>45983.409722260105</v>
      </c>
      <c r="C46861">
        <v>0.6</v>
      </c>
    </row>
    <row r="46862" spans="2:3" x14ac:dyDescent="0.3">
      <c r="B46862" s="1">
        <f t="shared" si="735"/>
        <v>45983.41666670455</v>
      </c>
      <c r="C46862">
        <v>0.2</v>
      </c>
    </row>
    <row r="46863" spans="2:3" x14ac:dyDescent="0.3">
      <c r="B46863" s="1">
        <f t="shared" si="735"/>
        <v>45983.423611148995</v>
      </c>
      <c r="C46863">
        <v>0</v>
      </c>
    </row>
    <row r="46864" spans="2:3" x14ac:dyDescent="0.3">
      <c r="B46864" s="1">
        <f t="shared" si="735"/>
        <v>45983.430555593441</v>
      </c>
      <c r="C46864">
        <v>0</v>
      </c>
    </row>
    <row r="46865" spans="2:3" x14ac:dyDescent="0.3">
      <c r="B46865" s="1">
        <f t="shared" si="735"/>
        <v>45983.437500037886</v>
      </c>
      <c r="C46865">
        <v>0</v>
      </c>
    </row>
    <row r="46866" spans="2:3" x14ac:dyDescent="0.3">
      <c r="B46866" s="1">
        <f t="shared" si="735"/>
        <v>45983.444444482331</v>
      </c>
      <c r="C46866">
        <v>0.2</v>
      </c>
    </row>
    <row r="46867" spans="2:3" x14ac:dyDescent="0.3">
      <c r="B46867" s="1">
        <f t="shared" si="735"/>
        <v>45983.451388926776</v>
      </c>
      <c r="C46867">
        <v>0.2</v>
      </c>
    </row>
    <row r="46868" spans="2:3" x14ac:dyDescent="0.3">
      <c r="B46868" s="1">
        <f t="shared" si="735"/>
        <v>45983.458333371222</v>
      </c>
      <c r="C46868">
        <v>0.2</v>
      </c>
    </row>
    <row r="46869" spans="2:3" x14ac:dyDescent="0.3">
      <c r="B46869" s="1">
        <f t="shared" si="735"/>
        <v>45983.465277815667</v>
      </c>
      <c r="C46869">
        <v>0</v>
      </c>
    </row>
    <row r="46870" spans="2:3" x14ac:dyDescent="0.3">
      <c r="B46870" s="1">
        <f t="shared" si="735"/>
        <v>45983.472222260112</v>
      </c>
      <c r="C46870">
        <v>0.4</v>
      </c>
    </row>
    <row r="46871" spans="2:3" x14ac:dyDescent="0.3">
      <c r="B46871" s="1">
        <f t="shared" si="735"/>
        <v>45983.479166704557</v>
      </c>
      <c r="C46871">
        <v>0.8</v>
      </c>
    </row>
    <row r="46872" spans="2:3" x14ac:dyDescent="0.3">
      <c r="B46872" s="1">
        <f t="shared" si="735"/>
        <v>45983.486111149003</v>
      </c>
      <c r="C46872">
        <v>0.2</v>
      </c>
    </row>
    <row r="46873" spans="2:3" x14ac:dyDescent="0.3">
      <c r="B46873" s="1">
        <f t="shared" si="735"/>
        <v>45983.493055593448</v>
      </c>
      <c r="C46873">
        <v>0</v>
      </c>
    </row>
    <row r="46874" spans="2:3" x14ac:dyDescent="0.3">
      <c r="B46874" s="1">
        <f t="shared" si="735"/>
        <v>45983.500000037893</v>
      </c>
      <c r="C46874">
        <v>0.2</v>
      </c>
    </row>
    <row r="46875" spans="2:3" x14ac:dyDescent="0.3">
      <c r="B46875" s="1">
        <f t="shared" si="735"/>
        <v>45983.506944482338</v>
      </c>
      <c r="C46875">
        <v>0.2</v>
      </c>
    </row>
    <row r="46876" spans="2:3" x14ac:dyDescent="0.3">
      <c r="B46876" s="1">
        <f t="shared" si="735"/>
        <v>45983.513888926784</v>
      </c>
      <c r="C46876">
        <v>0.2</v>
      </c>
    </row>
    <row r="46877" spans="2:3" x14ac:dyDescent="0.3">
      <c r="B46877" s="1">
        <f t="shared" si="735"/>
        <v>45983.520833371229</v>
      </c>
      <c r="C46877">
        <v>0</v>
      </c>
    </row>
    <row r="46878" spans="2:3" x14ac:dyDescent="0.3">
      <c r="B46878" s="1">
        <f t="shared" si="735"/>
        <v>45983.527777815674</v>
      </c>
      <c r="C46878">
        <v>0</v>
      </c>
    </row>
    <row r="46879" spans="2:3" x14ac:dyDescent="0.3">
      <c r="B46879" s="1">
        <f t="shared" si="735"/>
        <v>45983.534722260119</v>
      </c>
      <c r="C46879">
        <v>0.2</v>
      </c>
    </row>
    <row r="46880" spans="2:3" x14ac:dyDescent="0.3">
      <c r="B46880" s="1">
        <f t="shared" si="735"/>
        <v>45983.541666704565</v>
      </c>
      <c r="C46880">
        <v>0.2</v>
      </c>
    </row>
    <row r="46881" spans="2:3" x14ac:dyDescent="0.3">
      <c r="B46881" s="1">
        <f t="shared" si="735"/>
        <v>45983.54861114901</v>
      </c>
      <c r="C46881">
        <v>0.2</v>
      </c>
    </row>
    <row r="46882" spans="2:3" x14ac:dyDescent="0.3">
      <c r="B46882" s="1">
        <f t="shared" si="735"/>
        <v>45983.555555593455</v>
      </c>
      <c r="C46882">
        <v>0.2</v>
      </c>
    </row>
    <row r="46883" spans="2:3" x14ac:dyDescent="0.3">
      <c r="B46883" s="1">
        <f t="shared" si="735"/>
        <v>45983.5625000379</v>
      </c>
      <c r="C46883">
        <v>0</v>
      </c>
    </row>
    <row r="46884" spans="2:3" x14ac:dyDescent="0.3">
      <c r="B46884" s="1">
        <f t="shared" si="735"/>
        <v>45983.569444482346</v>
      </c>
      <c r="C46884">
        <v>0.2</v>
      </c>
    </row>
    <row r="46885" spans="2:3" x14ac:dyDescent="0.3">
      <c r="B46885" s="1">
        <f t="shared" si="735"/>
        <v>45983.576388926791</v>
      </c>
      <c r="C46885">
        <v>0.2</v>
      </c>
    </row>
    <row r="46886" spans="2:3" x14ac:dyDescent="0.3">
      <c r="B46886" s="1">
        <f t="shared" si="735"/>
        <v>45983.583333371236</v>
      </c>
      <c r="C46886">
        <v>0.2</v>
      </c>
    </row>
    <row r="46887" spans="2:3" x14ac:dyDescent="0.3">
      <c r="B46887" s="1">
        <f t="shared" si="735"/>
        <v>45983.590277815681</v>
      </c>
      <c r="C46887">
        <v>0.6</v>
      </c>
    </row>
    <row r="46888" spans="2:3" x14ac:dyDescent="0.3">
      <c r="B46888" s="1">
        <f t="shared" si="735"/>
        <v>45983.597222260127</v>
      </c>
      <c r="C46888">
        <v>0.4</v>
      </c>
    </row>
    <row r="46889" spans="2:3" x14ac:dyDescent="0.3">
      <c r="B46889" s="1">
        <f t="shared" si="735"/>
        <v>45983.604166704572</v>
      </c>
      <c r="C46889">
        <v>0.8</v>
      </c>
    </row>
    <row r="46890" spans="2:3" x14ac:dyDescent="0.3">
      <c r="B46890" s="1">
        <f t="shared" si="735"/>
        <v>45983.611111149017</v>
      </c>
      <c r="C46890">
        <v>0.6</v>
      </c>
    </row>
    <row r="46891" spans="2:3" x14ac:dyDescent="0.3">
      <c r="B46891" s="1">
        <f t="shared" si="735"/>
        <v>45983.618055593462</v>
      </c>
      <c r="C46891">
        <v>0.2</v>
      </c>
    </row>
    <row r="46892" spans="2:3" x14ac:dyDescent="0.3">
      <c r="B46892" s="1">
        <f t="shared" si="735"/>
        <v>45983.625000037908</v>
      </c>
      <c r="C46892">
        <v>0.4</v>
      </c>
    </row>
    <row r="46893" spans="2:3" x14ac:dyDescent="0.3">
      <c r="B46893" s="1">
        <f t="shared" si="735"/>
        <v>45983.631944482353</v>
      </c>
      <c r="C46893">
        <v>0.2</v>
      </c>
    </row>
    <row r="46894" spans="2:3" x14ac:dyDescent="0.3">
      <c r="B46894" s="1">
        <f t="shared" si="735"/>
        <v>45983.638888926798</v>
      </c>
      <c r="C46894">
        <v>0</v>
      </c>
    </row>
    <row r="46895" spans="2:3" x14ac:dyDescent="0.3">
      <c r="B46895" s="1">
        <f t="shared" si="735"/>
        <v>45983.645833371243</v>
      </c>
      <c r="C46895">
        <v>0</v>
      </c>
    </row>
    <row r="46896" spans="2:3" x14ac:dyDescent="0.3">
      <c r="B46896" s="1">
        <f t="shared" si="735"/>
        <v>45983.652777815689</v>
      </c>
      <c r="C46896">
        <v>0.2</v>
      </c>
    </row>
    <row r="46897" spans="2:3" x14ac:dyDescent="0.3">
      <c r="B46897" s="1">
        <f t="shared" si="735"/>
        <v>45983.659722260134</v>
      </c>
      <c r="C46897">
        <v>0</v>
      </c>
    </row>
    <row r="46898" spans="2:3" x14ac:dyDescent="0.3">
      <c r="B46898" s="1">
        <f t="shared" si="735"/>
        <v>45983.666666704579</v>
      </c>
      <c r="C46898">
        <v>0</v>
      </c>
    </row>
    <row r="46899" spans="2:3" x14ac:dyDescent="0.3">
      <c r="B46899" s="1">
        <f t="shared" si="735"/>
        <v>45983.673611149025</v>
      </c>
      <c r="C46899">
        <v>0</v>
      </c>
    </row>
    <row r="46900" spans="2:3" x14ac:dyDescent="0.3">
      <c r="B46900" s="1">
        <f t="shared" si="735"/>
        <v>45983.68055559347</v>
      </c>
      <c r="C46900">
        <v>0</v>
      </c>
    </row>
    <row r="46901" spans="2:3" x14ac:dyDescent="0.3">
      <c r="B46901" s="1">
        <f t="shared" si="735"/>
        <v>45983.687500037915</v>
      </c>
      <c r="C46901">
        <v>0</v>
      </c>
    </row>
    <row r="46902" spans="2:3" x14ac:dyDescent="0.3">
      <c r="B46902" s="1">
        <f t="shared" si="735"/>
        <v>45983.69444448236</v>
      </c>
      <c r="C46902">
        <v>0</v>
      </c>
    </row>
    <row r="46903" spans="2:3" x14ac:dyDescent="0.3">
      <c r="B46903" s="1">
        <f t="shared" si="735"/>
        <v>45983.701388926806</v>
      </c>
      <c r="C46903">
        <v>0.2</v>
      </c>
    </row>
    <row r="46904" spans="2:3" x14ac:dyDescent="0.3">
      <c r="B46904" s="1">
        <f t="shared" si="735"/>
        <v>45983.708333371251</v>
      </c>
      <c r="C46904">
        <v>0</v>
      </c>
    </row>
    <row r="46905" spans="2:3" x14ac:dyDescent="0.3">
      <c r="B46905" s="1">
        <f t="shared" si="735"/>
        <v>45983.715277815696</v>
      </c>
      <c r="C46905">
        <v>0.2</v>
      </c>
    </row>
    <row r="46906" spans="2:3" x14ac:dyDescent="0.3">
      <c r="B46906" s="1">
        <f t="shared" si="735"/>
        <v>45983.722222260141</v>
      </c>
      <c r="C46906">
        <v>0</v>
      </c>
    </row>
    <row r="46907" spans="2:3" x14ac:dyDescent="0.3">
      <c r="B46907" s="1">
        <f t="shared" si="735"/>
        <v>45983.729166704587</v>
      </c>
      <c r="C46907">
        <v>0</v>
      </c>
    </row>
    <row r="46908" spans="2:3" x14ac:dyDescent="0.3">
      <c r="B46908" s="1">
        <f t="shared" si="735"/>
        <v>45983.736111149032</v>
      </c>
      <c r="C46908">
        <v>0.2</v>
      </c>
    </row>
    <row r="46909" spans="2:3" x14ac:dyDescent="0.3">
      <c r="B46909" s="1">
        <f t="shared" si="735"/>
        <v>45983.743055593477</v>
      </c>
      <c r="C46909">
        <v>0</v>
      </c>
    </row>
    <row r="46910" spans="2:3" x14ac:dyDescent="0.3">
      <c r="B46910" s="1">
        <f t="shared" si="735"/>
        <v>45983.750000037922</v>
      </c>
      <c r="C46910">
        <v>0</v>
      </c>
    </row>
    <row r="46911" spans="2:3" x14ac:dyDescent="0.3">
      <c r="B46911" s="1">
        <f t="shared" si="735"/>
        <v>45983.756944482368</v>
      </c>
      <c r="C46911">
        <v>0</v>
      </c>
    </row>
    <row r="46912" spans="2:3" x14ac:dyDescent="0.3">
      <c r="B46912" s="1">
        <f t="shared" si="735"/>
        <v>45983.763888926813</v>
      </c>
      <c r="C46912">
        <v>0</v>
      </c>
    </row>
    <row r="46913" spans="2:3" x14ac:dyDescent="0.3">
      <c r="B46913" s="1">
        <f t="shared" si="735"/>
        <v>45983.770833371258</v>
      </c>
      <c r="C46913">
        <v>0</v>
      </c>
    </row>
    <row r="46914" spans="2:3" x14ac:dyDescent="0.3">
      <c r="B46914" s="1">
        <f t="shared" si="735"/>
        <v>45983.777777815703</v>
      </c>
      <c r="C46914">
        <v>0</v>
      </c>
    </row>
    <row r="46915" spans="2:3" x14ac:dyDescent="0.3">
      <c r="B46915" s="1">
        <f t="shared" si="735"/>
        <v>45983.784722260149</v>
      </c>
      <c r="C46915">
        <v>0</v>
      </c>
    </row>
    <row r="46916" spans="2:3" x14ac:dyDescent="0.3">
      <c r="B46916" s="1">
        <f t="shared" si="735"/>
        <v>45983.791666704594</v>
      </c>
      <c r="C46916">
        <v>0</v>
      </c>
    </row>
    <row r="46917" spans="2:3" x14ac:dyDescent="0.3">
      <c r="B46917" s="1">
        <f t="shared" si="735"/>
        <v>45983.798611149039</v>
      </c>
      <c r="C46917">
        <v>0</v>
      </c>
    </row>
    <row r="46918" spans="2:3" x14ac:dyDescent="0.3">
      <c r="B46918" s="1">
        <f t="shared" si="735"/>
        <v>45983.805555593484</v>
      </c>
      <c r="C46918">
        <v>0</v>
      </c>
    </row>
    <row r="46919" spans="2:3" x14ac:dyDescent="0.3">
      <c r="B46919" s="1">
        <f t="shared" si="735"/>
        <v>45983.81250003793</v>
      </c>
      <c r="C46919">
        <v>0</v>
      </c>
    </row>
    <row r="46920" spans="2:3" x14ac:dyDescent="0.3">
      <c r="B46920" s="1">
        <f t="shared" si="735"/>
        <v>45983.819444482375</v>
      </c>
      <c r="C46920">
        <v>0</v>
      </c>
    </row>
    <row r="46921" spans="2:3" x14ac:dyDescent="0.3">
      <c r="B46921" s="1">
        <f t="shared" si="735"/>
        <v>45983.82638892682</v>
      </c>
      <c r="C46921">
        <v>0</v>
      </c>
    </row>
    <row r="46922" spans="2:3" x14ac:dyDescent="0.3">
      <c r="B46922" s="1">
        <f t="shared" si="735"/>
        <v>45983.833333371265</v>
      </c>
      <c r="C46922">
        <v>0</v>
      </c>
    </row>
    <row r="46923" spans="2:3" x14ac:dyDescent="0.3">
      <c r="B46923" s="1">
        <f t="shared" si="735"/>
        <v>45983.840277815711</v>
      </c>
      <c r="C46923">
        <v>0</v>
      </c>
    </row>
    <row r="46924" spans="2:3" x14ac:dyDescent="0.3">
      <c r="B46924" s="1">
        <f t="shared" ref="B46924:B46987" si="736">B46923+(B46923-B46922)</f>
        <v>45983.847222260156</v>
      </c>
      <c r="C46924">
        <v>0</v>
      </c>
    </row>
    <row r="46925" spans="2:3" x14ac:dyDescent="0.3">
      <c r="B46925" s="1">
        <f t="shared" si="736"/>
        <v>45983.854166704601</v>
      </c>
      <c r="C46925">
        <v>0</v>
      </c>
    </row>
    <row r="46926" spans="2:3" x14ac:dyDescent="0.3">
      <c r="B46926" s="1">
        <f t="shared" si="736"/>
        <v>45983.861111149046</v>
      </c>
      <c r="C46926">
        <v>0</v>
      </c>
    </row>
    <row r="46927" spans="2:3" x14ac:dyDescent="0.3">
      <c r="B46927" s="1">
        <f t="shared" si="736"/>
        <v>45983.868055593492</v>
      </c>
      <c r="C46927">
        <v>0</v>
      </c>
    </row>
    <row r="46928" spans="2:3" x14ac:dyDescent="0.3">
      <c r="B46928" s="1">
        <f t="shared" si="736"/>
        <v>45983.875000037937</v>
      </c>
      <c r="C46928">
        <v>0</v>
      </c>
    </row>
    <row r="46929" spans="2:3" x14ac:dyDescent="0.3">
      <c r="B46929" s="1">
        <f t="shared" si="736"/>
        <v>45983.881944482382</v>
      </c>
      <c r="C46929">
        <v>0</v>
      </c>
    </row>
    <row r="46930" spans="2:3" x14ac:dyDescent="0.3">
      <c r="B46930" s="1">
        <f t="shared" si="736"/>
        <v>45983.888888926827</v>
      </c>
      <c r="C46930">
        <v>0</v>
      </c>
    </row>
    <row r="46931" spans="2:3" x14ac:dyDescent="0.3">
      <c r="B46931" s="1">
        <f t="shared" si="736"/>
        <v>45983.895833371273</v>
      </c>
      <c r="C46931">
        <v>0.2</v>
      </c>
    </row>
    <row r="46932" spans="2:3" x14ac:dyDescent="0.3">
      <c r="B46932" s="1">
        <f t="shared" si="736"/>
        <v>45983.902777815718</v>
      </c>
      <c r="C46932">
        <v>0</v>
      </c>
    </row>
    <row r="46933" spans="2:3" x14ac:dyDescent="0.3">
      <c r="B46933" s="1">
        <f t="shared" si="736"/>
        <v>45983.909722260163</v>
      </c>
      <c r="C46933">
        <v>0</v>
      </c>
    </row>
    <row r="46934" spans="2:3" x14ac:dyDescent="0.3">
      <c r="B46934" s="1">
        <f t="shared" si="736"/>
        <v>45983.916666704608</v>
      </c>
      <c r="C46934">
        <v>0</v>
      </c>
    </row>
    <row r="46935" spans="2:3" x14ac:dyDescent="0.3">
      <c r="B46935" s="1">
        <f t="shared" si="736"/>
        <v>45983.923611149054</v>
      </c>
      <c r="C46935">
        <v>0</v>
      </c>
    </row>
    <row r="46936" spans="2:3" x14ac:dyDescent="0.3">
      <c r="B46936" s="1">
        <f t="shared" si="736"/>
        <v>45983.930555593499</v>
      </c>
      <c r="C46936">
        <v>0</v>
      </c>
    </row>
    <row r="46937" spans="2:3" x14ac:dyDescent="0.3">
      <c r="B46937" s="1">
        <f t="shared" si="736"/>
        <v>45983.937500037944</v>
      </c>
      <c r="C46937">
        <v>0</v>
      </c>
    </row>
    <row r="46938" spans="2:3" x14ac:dyDescent="0.3">
      <c r="B46938" s="1">
        <f t="shared" si="736"/>
        <v>45983.944444482389</v>
      </c>
      <c r="C46938">
        <v>0</v>
      </c>
    </row>
    <row r="46939" spans="2:3" x14ac:dyDescent="0.3">
      <c r="B46939" s="1">
        <f t="shared" si="736"/>
        <v>45983.951388926835</v>
      </c>
      <c r="C46939">
        <v>0</v>
      </c>
    </row>
    <row r="46940" spans="2:3" x14ac:dyDescent="0.3">
      <c r="B46940" s="1">
        <f t="shared" si="736"/>
        <v>45983.95833337128</v>
      </c>
      <c r="C46940">
        <v>0</v>
      </c>
    </row>
    <row r="46941" spans="2:3" x14ac:dyDescent="0.3">
      <c r="B46941" s="1">
        <f t="shared" si="736"/>
        <v>45983.965277815725</v>
      </c>
      <c r="C46941">
        <v>0</v>
      </c>
    </row>
    <row r="46942" spans="2:3" x14ac:dyDescent="0.3">
      <c r="B46942" s="1">
        <f t="shared" si="736"/>
        <v>45983.97222226017</v>
      </c>
      <c r="C46942">
        <v>0</v>
      </c>
    </row>
    <row r="46943" spans="2:3" x14ac:dyDescent="0.3">
      <c r="B46943" s="1">
        <f t="shared" si="736"/>
        <v>45983.979166704616</v>
      </c>
      <c r="C46943">
        <v>0</v>
      </c>
    </row>
    <row r="46944" spans="2:3" x14ac:dyDescent="0.3">
      <c r="B46944" s="1">
        <f t="shared" si="736"/>
        <v>45983.986111149061</v>
      </c>
      <c r="C46944">
        <v>0</v>
      </c>
    </row>
    <row r="46945" spans="2:3" x14ac:dyDescent="0.3">
      <c r="B46945" s="1">
        <f t="shared" si="736"/>
        <v>45983.993055593506</v>
      </c>
      <c r="C46945">
        <v>0</v>
      </c>
    </row>
    <row r="46946" spans="2:3" x14ac:dyDescent="0.3">
      <c r="B46946" s="1">
        <f t="shared" si="736"/>
        <v>45984.000000037951</v>
      </c>
      <c r="C46946">
        <v>0</v>
      </c>
    </row>
    <row r="46947" spans="2:3" x14ac:dyDescent="0.3">
      <c r="B46947" s="1">
        <f t="shared" si="736"/>
        <v>45984.006944482397</v>
      </c>
      <c r="C46947">
        <v>0</v>
      </c>
    </row>
    <row r="46948" spans="2:3" x14ac:dyDescent="0.3">
      <c r="B46948" s="1">
        <f t="shared" si="736"/>
        <v>45984.013888926842</v>
      </c>
      <c r="C46948">
        <v>0</v>
      </c>
    </row>
    <row r="46949" spans="2:3" x14ac:dyDescent="0.3">
      <c r="B46949" s="1">
        <f t="shared" si="736"/>
        <v>45984.020833371287</v>
      </c>
      <c r="C46949">
        <v>0</v>
      </c>
    </row>
    <row r="46950" spans="2:3" x14ac:dyDescent="0.3">
      <c r="B46950" s="1">
        <f t="shared" si="736"/>
        <v>45984.027777815732</v>
      </c>
      <c r="C46950">
        <v>0</v>
      </c>
    </row>
    <row r="46951" spans="2:3" x14ac:dyDescent="0.3">
      <c r="B46951" s="1">
        <f t="shared" si="736"/>
        <v>45984.034722260178</v>
      </c>
      <c r="C46951">
        <v>0</v>
      </c>
    </row>
    <row r="46952" spans="2:3" x14ac:dyDescent="0.3">
      <c r="B46952" s="1">
        <f t="shared" si="736"/>
        <v>45984.041666704623</v>
      </c>
      <c r="C46952">
        <v>0</v>
      </c>
    </row>
    <row r="46953" spans="2:3" x14ac:dyDescent="0.3">
      <c r="B46953" s="1">
        <f t="shared" si="736"/>
        <v>45984.048611149068</v>
      </c>
      <c r="C46953">
        <v>0</v>
      </c>
    </row>
    <row r="46954" spans="2:3" x14ac:dyDescent="0.3">
      <c r="B46954" s="1">
        <f t="shared" si="736"/>
        <v>45984.055555593513</v>
      </c>
      <c r="C46954">
        <v>0</v>
      </c>
    </row>
    <row r="46955" spans="2:3" x14ac:dyDescent="0.3">
      <c r="B46955" s="1">
        <f t="shared" si="736"/>
        <v>45984.062500037959</v>
      </c>
      <c r="C46955">
        <v>0</v>
      </c>
    </row>
    <row r="46956" spans="2:3" x14ac:dyDescent="0.3">
      <c r="B46956" s="1">
        <f t="shared" si="736"/>
        <v>45984.069444482404</v>
      </c>
      <c r="C46956">
        <v>0</v>
      </c>
    </row>
    <row r="46957" spans="2:3" x14ac:dyDescent="0.3">
      <c r="B46957" s="1">
        <f t="shared" si="736"/>
        <v>45984.076388926849</v>
      </c>
      <c r="C46957">
        <v>0</v>
      </c>
    </row>
    <row r="46958" spans="2:3" x14ac:dyDescent="0.3">
      <c r="B46958" s="1">
        <f t="shared" si="736"/>
        <v>45984.083333371294</v>
      </c>
      <c r="C46958">
        <v>0</v>
      </c>
    </row>
    <row r="46959" spans="2:3" x14ac:dyDescent="0.3">
      <c r="B46959" s="1">
        <f t="shared" si="736"/>
        <v>45984.09027781574</v>
      </c>
      <c r="C46959">
        <v>0</v>
      </c>
    </row>
    <row r="46960" spans="2:3" x14ac:dyDescent="0.3">
      <c r="B46960" s="1">
        <f t="shared" si="736"/>
        <v>45984.097222260185</v>
      </c>
      <c r="C46960">
        <v>0</v>
      </c>
    </row>
    <row r="46961" spans="2:3" x14ac:dyDescent="0.3">
      <c r="B46961" s="1">
        <f t="shared" si="736"/>
        <v>45984.10416670463</v>
      </c>
      <c r="C46961">
        <v>0</v>
      </c>
    </row>
    <row r="46962" spans="2:3" x14ac:dyDescent="0.3">
      <c r="B46962" s="1">
        <f t="shared" si="736"/>
        <v>45984.111111149075</v>
      </c>
      <c r="C46962">
        <v>0</v>
      </c>
    </row>
    <row r="46963" spans="2:3" x14ac:dyDescent="0.3">
      <c r="B46963" s="1">
        <f t="shared" si="736"/>
        <v>45984.118055593521</v>
      </c>
      <c r="C46963">
        <v>0</v>
      </c>
    </row>
    <row r="46964" spans="2:3" x14ac:dyDescent="0.3">
      <c r="B46964" s="1">
        <f t="shared" si="736"/>
        <v>45984.125000037966</v>
      </c>
      <c r="C46964">
        <v>0</v>
      </c>
    </row>
    <row r="46965" spans="2:3" x14ac:dyDescent="0.3">
      <c r="B46965" s="1">
        <f t="shared" si="736"/>
        <v>45984.131944482411</v>
      </c>
      <c r="C46965">
        <v>0</v>
      </c>
    </row>
    <row r="46966" spans="2:3" x14ac:dyDescent="0.3">
      <c r="B46966" s="1">
        <f t="shared" si="736"/>
        <v>45984.138888926856</v>
      </c>
      <c r="C46966">
        <v>0</v>
      </c>
    </row>
    <row r="46967" spans="2:3" x14ac:dyDescent="0.3">
      <c r="B46967" s="1">
        <f t="shared" si="736"/>
        <v>45984.145833371302</v>
      </c>
      <c r="C46967">
        <v>0</v>
      </c>
    </row>
    <row r="46968" spans="2:3" x14ac:dyDescent="0.3">
      <c r="B46968" s="1">
        <f t="shared" si="736"/>
        <v>45984.152777815747</v>
      </c>
      <c r="C46968">
        <v>0</v>
      </c>
    </row>
    <row r="46969" spans="2:3" x14ac:dyDescent="0.3">
      <c r="B46969" s="1">
        <f t="shared" si="736"/>
        <v>45984.159722260192</v>
      </c>
      <c r="C46969">
        <v>0</v>
      </c>
    </row>
    <row r="46970" spans="2:3" x14ac:dyDescent="0.3">
      <c r="B46970" s="1">
        <f t="shared" si="736"/>
        <v>45984.166666704637</v>
      </c>
      <c r="C46970">
        <v>0</v>
      </c>
    </row>
    <row r="46971" spans="2:3" x14ac:dyDescent="0.3">
      <c r="B46971" s="1">
        <f t="shared" si="736"/>
        <v>45984.173611149083</v>
      </c>
      <c r="C46971">
        <v>0</v>
      </c>
    </row>
    <row r="46972" spans="2:3" x14ac:dyDescent="0.3">
      <c r="B46972" s="1">
        <f t="shared" si="736"/>
        <v>45984.180555593528</v>
      </c>
      <c r="C46972">
        <v>0</v>
      </c>
    </row>
    <row r="46973" spans="2:3" x14ac:dyDescent="0.3">
      <c r="B46973" s="1">
        <f t="shared" si="736"/>
        <v>45984.187500037973</v>
      </c>
      <c r="C46973">
        <v>0</v>
      </c>
    </row>
    <row r="46974" spans="2:3" x14ac:dyDescent="0.3">
      <c r="B46974" s="1">
        <f t="shared" si="736"/>
        <v>45984.194444482418</v>
      </c>
      <c r="C46974">
        <v>0</v>
      </c>
    </row>
    <row r="46975" spans="2:3" x14ac:dyDescent="0.3">
      <c r="B46975" s="1">
        <f t="shared" si="736"/>
        <v>45984.201388926864</v>
      </c>
      <c r="C46975">
        <v>0</v>
      </c>
    </row>
    <row r="46976" spans="2:3" x14ac:dyDescent="0.3">
      <c r="B46976" s="1">
        <f t="shared" si="736"/>
        <v>45984.208333371309</v>
      </c>
      <c r="C46976">
        <v>0</v>
      </c>
    </row>
    <row r="46977" spans="2:3" x14ac:dyDescent="0.3">
      <c r="B46977" s="1">
        <f t="shared" si="736"/>
        <v>45984.215277815754</v>
      </c>
      <c r="C46977">
        <v>0</v>
      </c>
    </row>
    <row r="46978" spans="2:3" x14ac:dyDescent="0.3">
      <c r="B46978" s="1">
        <f t="shared" si="736"/>
        <v>45984.222222260199</v>
      </c>
      <c r="C46978">
        <v>0</v>
      </c>
    </row>
    <row r="46979" spans="2:3" x14ac:dyDescent="0.3">
      <c r="B46979" s="1">
        <f t="shared" si="736"/>
        <v>45984.229166704645</v>
      </c>
      <c r="C46979">
        <v>0</v>
      </c>
    </row>
    <row r="46980" spans="2:3" x14ac:dyDescent="0.3">
      <c r="B46980" s="1">
        <f t="shared" si="736"/>
        <v>45984.23611114909</v>
      </c>
      <c r="C46980">
        <v>0</v>
      </c>
    </row>
    <row r="46981" spans="2:3" x14ac:dyDescent="0.3">
      <c r="B46981" s="1">
        <f t="shared" si="736"/>
        <v>45984.243055593535</v>
      </c>
      <c r="C46981">
        <v>0</v>
      </c>
    </row>
    <row r="46982" spans="2:3" x14ac:dyDescent="0.3">
      <c r="B46982" s="1">
        <f t="shared" si="736"/>
        <v>45984.25000003798</v>
      </c>
      <c r="C46982">
        <v>0</v>
      </c>
    </row>
    <row r="46983" spans="2:3" x14ac:dyDescent="0.3">
      <c r="B46983" s="1">
        <f t="shared" si="736"/>
        <v>45984.256944482426</v>
      </c>
      <c r="C46983">
        <v>0</v>
      </c>
    </row>
    <row r="46984" spans="2:3" x14ac:dyDescent="0.3">
      <c r="B46984" s="1">
        <f t="shared" si="736"/>
        <v>45984.263888926871</v>
      </c>
      <c r="C46984">
        <v>0</v>
      </c>
    </row>
    <row r="46985" spans="2:3" x14ac:dyDescent="0.3">
      <c r="B46985" s="1">
        <f t="shared" si="736"/>
        <v>45984.270833371316</v>
      </c>
      <c r="C46985">
        <v>0</v>
      </c>
    </row>
    <row r="46986" spans="2:3" x14ac:dyDescent="0.3">
      <c r="B46986" s="1">
        <f t="shared" si="736"/>
        <v>45984.277777815762</v>
      </c>
      <c r="C46986">
        <v>0</v>
      </c>
    </row>
    <row r="46987" spans="2:3" x14ac:dyDescent="0.3">
      <c r="B46987" s="1">
        <f t="shared" si="736"/>
        <v>45984.284722260207</v>
      </c>
      <c r="C46987">
        <v>0</v>
      </c>
    </row>
    <row r="46988" spans="2:3" x14ac:dyDescent="0.3">
      <c r="B46988" s="1">
        <f t="shared" ref="B46988:B47051" si="737">B46987+(B46987-B46986)</f>
        <v>45984.291666704652</v>
      </c>
      <c r="C46988">
        <v>0</v>
      </c>
    </row>
    <row r="46989" spans="2:3" x14ac:dyDescent="0.3">
      <c r="B46989" s="1">
        <f t="shared" si="737"/>
        <v>45984.298611149097</v>
      </c>
      <c r="C46989">
        <v>0</v>
      </c>
    </row>
    <row r="46990" spans="2:3" x14ac:dyDescent="0.3">
      <c r="B46990" s="1">
        <f t="shared" si="737"/>
        <v>45984.305555593543</v>
      </c>
      <c r="C46990">
        <v>0</v>
      </c>
    </row>
    <row r="46991" spans="2:3" x14ac:dyDescent="0.3">
      <c r="B46991" s="1">
        <f t="shared" si="737"/>
        <v>45984.312500037988</v>
      </c>
      <c r="C46991">
        <v>0</v>
      </c>
    </row>
    <row r="46992" spans="2:3" x14ac:dyDescent="0.3">
      <c r="B46992" s="1">
        <f t="shared" si="737"/>
        <v>45984.319444482433</v>
      </c>
      <c r="C46992">
        <v>0</v>
      </c>
    </row>
    <row r="46993" spans="2:3" x14ac:dyDescent="0.3">
      <c r="B46993" s="1">
        <f t="shared" si="737"/>
        <v>45984.326388926878</v>
      </c>
      <c r="C46993">
        <v>0</v>
      </c>
    </row>
    <row r="46994" spans="2:3" x14ac:dyDescent="0.3">
      <c r="B46994" s="1">
        <f t="shared" si="737"/>
        <v>45984.333333371324</v>
      </c>
      <c r="C46994">
        <v>0</v>
      </c>
    </row>
    <row r="46995" spans="2:3" x14ac:dyDescent="0.3">
      <c r="B46995" s="1">
        <f t="shared" si="737"/>
        <v>45984.340277815769</v>
      </c>
      <c r="C46995">
        <v>0</v>
      </c>
    </row>
    <row r="46996" spans="2:3" x14ac:dyDescent="0.3">
      <c r="B46996" s="1">
        <f t="shared" si="737"/>
        <v>45984.347222260214</v>
      </c>
      <c r="C46996">
        <v>0</v>
      </c>
    </row>
    <row r="46997" spans="2:3" x14ac:dyDescent="0.3">
      <c r="B46997" s="1">
        <f t="shared" si="737"/>
        <v>45984.354166704659</v>
      </c>
      <c r="C46997">
        <v>0</v>
      </c>
    </row>
    <row r="46998" spans="2:3" x14ac:dyDescent="0.3">
      <c r="B46998" s="1">
        <f t="shared" si="737"/>
        <v>45984.361111149105</v>
      </c>
      <c r="C46998">
        <v>0</v>
      </c>
    </row>
    <row r="46999" spans="2:3" x14ac:dyDescent="0.3">
      <c r="B46999" s="1">
        <f t="shared" si="737"/>
        <v>45984.36805559355</v>
      </c>
      <c r="C46999">
        <v>0</v>
      </c>
    </row>
    <row r="47000" spans="2:3" x14ac:dyDescent="0.3">
      <c r="B47000" s="1">
        <f t="shared" si="737"/>
        <v>45984.375000037995</v>
      </c>
      <c r="C47000">
        <v>0.2</v>
      </c>
    </row>
    <row r="47001" spans="2:3" x14ac:dyDescent="0.3">
      <c r="B47001" s="1">
        <f t="shared" si="737"/>
        <v>45984.38194448244</v>
      </c>
      <c r="C47001">
        <v>0</v>
      </c>
    </row>
    <row r="47002" spans="2:3" x14ac:dyDescent="0.3">
      <c r="B47002" s="1">
        <f t="shared" si="737"/>
        <v>45984.388888926886</v>
      </c>
      <c r="C47002">
        <v>0</v>
      </c>
    </row>
    <row r="47003" spans="2:3" x14ac:dyDescent="0.3">
      <c r="B47003" s="1">
        <f t="shared" si="737"/>
        <v>45984.395833371331</v>
      </c>
      <c r="C47003">
        <v>0</v>
      </c>
    </row>
    <row r="47004" spans="2:3" x14ac:dyDescent="0.3">
      <c r="B47004" s="1">
        <f t="shared" si="737"/>
        <v>45984.402777815776</v>
      </c>
      <c r="C47004">
        <v>0</v>
      </c>
    </row>
    <row r="47005" spans="2:3" x14ac:dyDescent="0.3">
      <c r="B47005" s="1">
        <f t="shared" si="737"/>
        <v>45984.409722260221</v>
      </c>
      <c r="C47005">
        <v>0</v>
      </c>
    </row>
    <row r="47006" spans="2:3" x14ac:dyDescent="0.3">
      <c r="B47006" s="1">
        <f t="shared" si="737"/>
        <v>45984.416666704667</v>
      </c>
      <c r="C47006">
        <v>0</v>
      </c>
    </row>
    <row r="47007" spans="2:3" x14ac:dyDescent="0.3">
      <c r="B47007" s="1">
        <f t="shared" si="737"/>
        <v>45984.423611149112</v>
      </c>
      <c r="C47007">
        <v>0</v>
      </c>
    </row>
    <row r="47008" spans="2:3" x14ac:dyDescent="0.3">
      <c r="B47008" s="1">
        <f t="shared" si="737"/>
        <v>45984.430555593557</v>
      </c>
      <c r="C47008">
        <v>0</v>
      </c>
    </row>
    <row r="47009" spans="2:3" x14ac:dyDescent="0.3">
      <c r="B47009" s="1">
        <f t="shared" si="737"/>
        <v>45984.437500038002</v>
      </c>
      <c r="C47009">
        <v>0</v>
      </c>
    </row>
    <row r="47010" spans="2:3" x14ac:dyDescent="0.3">
      <c r="B47010" s="1">
        <f t="shared" si="737"/>
        <v>45984.444444482448</v>
      </c>
      <c r="C47010">
        <v>0</v>
      </c>
    </row>
    <row r="47011" spans="2:3" x14ac:dyDescent="0.3">
      <c r="B47011" s="1">
        <f t="shared" si="737"/>
        <v>45984.451388926893</v>
      </c>
      <c r="C47011">
        <v>0</v>
      </c>
    </row>
    <row r="47012" spans="2:3" x14ac:dyDescent="0.3">
      <c r="B47012" s="1">
        <f t="shared" si="737"/>
        <v>45984.458333371338</v>
      </c>
      <c r="C47012">
        <v>0</v>
      </c>
    </row>
    <row r="47013" spans="2:3" x14ac:dyDescent="0.3">
      <c r="B47013" s="1">
        <f t="shared" si="737"/>
        <v>45984.465277815783</v>
      </c>
      <c r="C47013">
        <v>0</v>
      </c>
    </row>
    <row r="47014" spans="2:3" x14ac:dyDescent="0.3">
      <c r="B47014" s="1">
        <f t="shared" si="737"/>
        <v>45984.472222260229</v>
      </c>
      <c r="C47014">
        <v>0</v>
      </c>
    </row>
    <row r="47015" spans="2:3" x14ac:dyDescent="0.3">
      <c r="B47015" s="1">
        <f t="shared" si="737"/>
        <v>45984.479166704674</v>
      </c>
      <c r="C47015">
        <v>0</v>
      </c>
    </row>
    <row r="47016" spans="2:3" x14ac:dyDescent="0.3">
      <c r="B47016" s="1">
        <f t="shared" si="737"/>
        <v>45984.486111149119</v>
      </c>
      <c r="C47016">
        <v>0</v>
      </c>
    </row>
    <row r="47017" spans="2:3" x14ac:dyDescent="0.3">
      <c r="B47017" s="1">
        <f t="shared" si="737"/>
        <v>45984.493055593564</v>
      </c>
      <c r="C47017">
        <v>0</v>
      </c>
    </row>
    <row r="47018" spans="2:3" x14ac:dyDescent="0.3">
      <c r="B47018" s="1">
        <f t="shared" si="737"/>
        <v>45984.50000003801</v>
      </c>
      <c r="C47018">
        <v>0</v>
      </c>
    </row>
    <row r="47019" spans="2:3" x14ac:dyDescent="0.3">
      <c r="B47019" s="1">
        <f t="shared" si="737"/>
        <v>45984.506944482455</v>
      </c>
      <c r="C47019">
        <v>0</v>
      </c>
    </row>
    <row r="47020" spans="2:3" x14ac:dyDescent="0.3">
      <c r="B47020" s="1">
        <f t="shared" si="737"/>
        <v>45984.5138889269</v>
      </c>
      <c r="C47020">
        <v>0</v>
      </c>
    </row>
    <row r="47021" spans="2:3" x14ac:dyDescent="0.3">
      <c r="B47021" s="1">
        <f t="shared" si="737"/>
        <v>45984.520833371345</v>
      </c>
      <c r="C47021">
        <v>0</v>
      </c>
    </row>
    <row r="47022" spans="2:3" x14ac:dyDescent="0.3">
      <c r="B47022" s="1">
        <f t="shared" si="737"/>
        <v>45984.527777815791</v>
      </c>
      <c r="C47022">
        <v>0</v>
      </c>
    </row>
    <row r="47023" spans="2:3" x14ac:dyDescent="0.3">
      <c r="B47023" s="1">
        <f t="shared" si="737"/>
        <v>45984.534722260236</v>
      </c>
      <c r="C47023">
        <v>0</v>
      </c>
    </row>
    <row r="47024" spans="2:3" x14ac:dyDescent="0.3">
      <c r="B47024" s="1">
        <f t="shared" si="737"/>
        <v>45984.541666704681</v>
      </c>
      <c r="C47024">
        <v>0</v>
      </c>
    </row>
    <row r="47025" spans="2:3" x14ac:dyDescent="0.3">
      <c r="B47025" s="1">
        <f t="shared" si="737"/>
        <v>45984.548611149126</v>
      </c>
      <c r="C47025">
        <v>0</v>
      </c>
    </row>
    <row r="47026" spans="2:3" x14ac:dyDescent="0.3">
      <c r="B47026" s="1">
        <f t="shared" si="737"/>
        <v>45984.555555593572</v>
      </c>
      <c r="C47026">
        <v>0</v>
      </c>
    </row>
    <row r="47027" spans="2:3" x14ac:dyDescent="0.3">
      <c r="B47027" s="1">
        <f t="shared" si="737"/>
        <v>45984.562500038017</v>
      </c>
      <c r="C47027">
        <v>0</v>
      </c>
    </row>
    <row r="47028" spans="2:3" x14ac:dyDescent="0.3">
      <c r="B47028" s="1">
        <f t="shared" si="737"/>
        <v>45984.569444482462</v>
      </c>
      <c r="C47028">
        <v>0</v>
      </c>
    </row>
    <row r="47029" spans="2:3" x14ac:dyDescent="0.3">
      <c r="B47029" s="1">
        <f t="shared" si="737"/>
        <v>45984.576388926907</v>
      </c>
      <c r="C47029">
        <v>0</v>
      </c>
    </row>
    <row r="47030" spans="2:3" x14ac:dyDescent="0.3">
      <c r="B47030" s="1">
        <f t="shared" si="737"/>
        <v>45984.583333371353</v>
      </c>
      <c r="C47030">
        <v>0</v>
      </c>
    </row>
    <row r="47031" spans="2:3" x14ac:dyDescent="0.3">
      <c r="B47031" s="1">
        <f t="shared" si="737"/>
        <v>45984.590277815798</v>
      </c>
      <c r="C47031">
        <v>0</v>
      </c>
    </row>
    <row r="47032" spans="2:3" x14ac:dyDescent="0.3">
      <c r="B47032" s="1">
        <f t="shared" si="737"/>
        <v>45984.597222260243</v>
      </c>
      <c r="C47032">
        <v>0</v>
      </c>
    </row>
    <row r="47033" spans="2:3" x14ac:dyDescent="0.3">
      <c r="B47033" s="1">
        <f t="shared" si="737"/>
        <v>45984.604166704688</v>
      </c>
      <c r="C47033">
        <v>0</v>
      </c>
    </row>
    <row r="47034" spans="2:3" x14ac:dyDescent="0.3">
      <c r="B47034" s="1">
        <f t="shared" si="737"/>
        <v>45984.611111149134</v>
      </c>
      <c r="C47034">
        <v>0</v>
      </c>
    </row>
    <row r="47035" spans="2:3" x14ac:dyDescent="0.3">
      <c r="B47035" s="1">
        <f t="shared" si="737"/>
        <v>45984.618055593579</v>
      </c>
      <c r="C47035">
        <v>0</v>
      </c>
    </row>
    <row r="47036" spans="2:3" x14ac:dyDescent="0.3">
      <c r="B47036" s="1">
        <f t="shared" si="737"/>
        <v>45984.625000038024</v>
      </c>
      <c r="C47036">
        <v>0</v>
      </c>
    </row>
    <row r="47037" spans="2:3" x14ac:dyDescent="0.3">
      <c r="B47037" s="1">
        <f t="shared" si="737"/>
        <v>45984.631944482469</v>
      </c>
      <c r="C47037">
        <v>0</v>
      </c>
    </row>
    <row r="47038" spans="2:3" x14ac:dyDescent="0.3">
      <c r="B47038" s="1">
        <f t="shared" si="737"/>
        <v>45984.638888926915</v>
      </c>
      <c r="C47038">
        <v>0</v>
      </c>
    </row>
    <row r="47039" spans="2:3" x14ac:dyDescent="0.3">
      <c r="B47039" s="1">
        <f t="shared" si="737"/>
        <v>45984.64583337136</v>
      </c>
      <c r="C47039">
        <v>0</v>
      </c>
    </row>
    <row r="47040" spans="2:3" x14ac:dyDescent="0.3">
      <c r="B47040" s="1">
        <f t="shared" si="737"/>
        <v>45984.652777815805</v>
      </c>
      <c r="C47040">
        <v>0</v>
      </c>
    </row>
    <row r="47041" spans="2:3" x14ac:dyDescent="0.3">
      <c r="B47041" s="1">
        <f t="shared" si="737"/>
        <v>45984.65972226025</v>
      </c>
      <c r="C47041">
        <v>0</v>
      </c>
    </row>
    <row r="47042" spans="2:3" x14ac:dyDescent="0.3">
      <c r="B47042" s="1">
        <f t="shared" si="737"/>
        <v>45984.666666704696</v>
      </c>
      <c r="C47042">
        <v>0</v>
      </c>
    </row>
    <row r="47043" spans="2:3" x14ac:dyDescent="0.3">
      <c r="B47043" s="1">
        <f t="shared" si="737"/>
        <v>45984.673611149141</v>
      </c>
      <c r="C47043">
        <v>0</v>
      </c>
    </row>
    <row r="47044" spans="2:3" x14ac:dyDescent="0.3">
      <c r="B47044" s="1">
        <f t="shared" si="737"/>
        <v>45984.680555593586</v>
      </c>
      <c r="C47044">
        <v>0</v>
      </c>
    </row>
    <row r="47045" spans="2:3" x14ac:dyDescent="0.3">
      <c r="B47045" s="1">
        <f t="shared" si="737"/>
        <v>45984.687500038031</v>
      </c>
      <c r="C47045">
        <v>0</v>
      </c>
    </row>
    <row r="47046" spans="2:3" x14ac:dyDescent="0.3">
      <c r="B47046" s="1">
        <f t="shared" si="737"/>
        <v>45984.694444482477</v>
      </c>
      <c r="C47046">
        <v>0</v>
      </c>
    </row>
    <row r="47047" spans="2:3" x14ac:dyDescent="0.3">
      <c r="B47047" s="1">
        <f t="shared" si="737"/>
        <v>45984.701388926922</v>
      </c>
      <c r="C47047">
        <v>0</v>
      </c>
    </row>
    <row r="47048" spans="2:3" x14ac:dyDescent="0.3">
      <c r="B47048" s="1">
        <f t="shared" si="737"/>
        <v>45984.708333371367</v>
      </c>
      <c r="C47048">
        <v>0</v>
      </c>
    </row>
    <row r="47049" spans="2:3" x14ac:dyDescent="0.3">
      <c r="B47049" s="1">
        <f t="shared" si="737"/>
        <v>45984.715277815812</v>
      </c>
      <c r="C47049">
        <v>0</v>
      </c>
    </row>
    <row r="47050" spans="2:3" x14ac:dyDescent="0.3">
      <c r="B47050" s="1">
        <f t="shared" si="737"/>
        <v>45984.722222260258</v>
      </c>
      <c r="C47050">
        <v>0</v>
      </c>
    </row>
    <row r="47051" spans="2:3" x14ac:dyDescent="0.3">
      <c r="B47051" s="1">
        <f t="shared" si="737"/>
        <v>45984.729166704703</v>
      </c>
      <c r="C47051">
        <v>0</v>
      </c>
    </row>
    <row r="47052" spans="2:3" x14ac:dyDescent="0.3">
      <c r="B47052" s="1">
        <f t="shared" ref="B47052:B47115" si="738">B47051+(B47051-B47050)</f>
        <v>45984.736111149148</v>
      </c>
      <c r="C47052">
        <v>0</v>
      </c>
    </row>
    <row r="47053" spans="2:3" x14ac:dyDescent="0.3">
      <c r="B47053" s="1">
        <f t="shared" si="738"/>
        <v>45984.743055593593</v>
      </c>
      <c r="C47053">
        <v>0</v>
      </c>
    </row>
    <row r="47054" spans="2:3" x14ac:dyDescent="0.3">
      <c r="B47054" s="1">
        <f t="shared" si="738"/>
        <v>45984.750000038039</v>
      </c>
      <c r="C47054">
        <v>0</v>
      </c>
    </row>
    <row r="47055" spans="2:3" x14ac:dyDescent="0.3">
      <c r="B47055" s="1">
        <f t="shared" si="738"/>
        <v>45984.756944482484</v>
      </c>
      <c r="C47055">
        <v>0</v>
      </c>
    </row>
    <row r="47056" spans="2:3" x14ac:dyDescent="0.3">
      <c r="B47056" s="1">
        <f t="shared" si="738"/>
        <v>45984.763888926929</v>
      </c>
      <c r="C47056">
        <v>0</v>
      </c>
    </row>
    <row r="47057" spans="2:3" x14ac:dyDescent="0.3">
      <c r="B47057" s="1">
        <f t="shared" si="738"/>
        <v>45984.770833371374</v>
      </c>
      <c r="C47057">
        <v>0</v>
      </c>
    </row>
    <row r="47058" spans="2:3" x14ac:dyDescent="0.3">
      <c r="B47058" s="1">
        <f t="shared" si="738"/>
        <v>45984.77777781582</v>
      </c>
      <c r="C47058">
        <v>0</v>
      </c>
    </row>
    <row r="47059" spans="2:3" x14ac:dyDescent="0.3">
      <c r="B47059" s="1">
        <f t="shared" si="738"/>
        <v>45984.784722260265</v>
      </c>
      <c r="C47059">
        <v>0</v>
      </c>
    </row>
    <row r="47060" spans="2:3" x14ac:dyDescent="0.3">
      <c r="B47060" s="1">
        <f t="shared" si="738"/>
        <v>45984.79166670471</v>
      </c>
      <c r="C47060">
        <v>0</v>
      </c>
    </row>
    <row r="47061" spans="2:3" x14ac:dyDescent="0.3">
      <c r="B47061" s="1">
        <f t="shared" si="738"/>
        <v>45984.798611149155</v>
      </c>
      <c r="C47061">
        <v>0</v>
      </c>
    </row>
    <row r="47062" spans="2:3" x14ac:dyDescent="0.3">
      <c r="B47062" s="1">
        <f t="shared" si="738"/>
        <v>45984.805555593601</v>
      </c>
      <c r="C47062">
        <v>0</v>
      </c>
    </row>
    <row r="47063" spans="2:3" x14ac:dyDescent="0.3">
      <c r="B47063" s="1">
        <f t="shared" si="738"/>
        <v>45984.812500038046</v>
      </c>
      <c r="C47063">
        <v>0</v>
      </c>
    </row>
    <row r="47064" spans="2:3" x14ac:dyDescent="0.3">
      <c r="B47064" s="1">
        <f t="shared" si="738"/>
        <v>45984.819444482491</v>
      </c>
      <c r="C47064">
        <v>0</v>
      </c>
    </row>
    <row r="47065" spans="2:3" x14ac:dyDescent="0.3">
      <c r="B47065" s="1">
        <f t="shared" si="738"/>
        <v>45984.826388926936</v>
      </c>
      <c r="C47065">
        <v>0</v>
      </c>
    </row>
    <row r="47066" spans="2:3" x14ac:dyDescent="0.3">
      <c r="B47066" s="1">
        <f t="shared" si="738"/>
        <v>45984.833333371382</v>
      </c>
      <c r="C47066">
        <v>0</v>
      </c>
    </row>
    <row r="47067" spans="2:3" x14ac:dyDescent="0.3">
      <c r="B47067" s="1">
        <f t="shared" si="738"/>
        <v>45984.840277815827</v>
      </c>
      <c r="C47067">
        <v>0</v>
      </c>
    </row>
    <row r="47068" spans="2:3" x14ac:dyDescent="0.3">
      <c r="B47068" s="1">
        <f t="shared" si="738"/>
        <v>45984.847222260272</v>
      </c>
      <c r="C47068">
        <v>0</v>
      </c>
    </row>
    <row r="47069" spans="2:3" x14ac:dyDescent="0.3">
      <c r="B47069" s="1">
        <f t="shared" si="738"/>
        <v>45984.854166704717</v>
      </c>
      <c r="C47069">
        <v>0</v>
      </c>
    </row>
    <row r="47070" spans="2:3" x14ac:dyDescent="0.3">
      <c r="B47070" s="1">
        <f t="shared" si="738"/>
        <v>45984.861111149163</v>
      </c>
      <c r="C47070">
        <v>0</v>
      </c>
    </row>
    <row r="47071" spans="2:3" x14ac:dyDescent="0.3">
      <c r="B47071" s="1">
        <f t="shared" si="738"/>
        <v>45984.868055593608</v>
      </c>
      <c r="C47071">
        <v>0</v>
      </c>
    </row>
    <row r="47072" spans="2:3" x14ac:dyDescent="0.3">
      <c r="B47072" s="1">
        <f t="shared" si="738"/>
        <v>45984.875000038053</v>
      </c>
      <c r="C47072">
        <v>0</v>
      </c>
    </row>
    <row r="47073" spans="2:3" x14ac:dyDescent="0.3">
      <c r="B47073" s="1">
        <f t="shared" si="738"/>
        <v>45984.881944482499</v>
      </c>
      <c r="C47073">
        <v>0</v>
      </c>
    </row>
    <row r="47074" spans="2:3" x14ac:dyDescent="0.3">
      <c r="B47074" s="1">
        <f t="shared" si="738"/>
        <v>45984.888888926944</v>
      </c>
      <c r="C47074">
        <v>0</v>
      </c>
    </row>
    <row r="47075" spans="2:3" x14ac:dyDescent="0.3">
      <c r="B47075" s="1">
        <f t="shared" si="738"/>
        <v>45984.895833371389</v>
      </c>
      <c r="C47075">
        <v>0</v>
      </c>
    </row>
    <row r="47076" spans="2:3" x14ac:dyDescent="0.3">
      <c r="B47076" s="1">
        <f t="shared" si="738"/>
        <v>45984.902777815834</v>
      </c>
      <c r="C47076">
        <v>0</v>
      </c>
    </row>
    <row r="47077" spans="2:3" x14ac:dyDescent="0.3">
      <c r="B47077" s="1">
        <f t="shared" si="738"/>
        <v>45984.90972226028</v>
      </c>
      <c r="C47077">
        <v>0</v>
      </c>
    </row>
    <row r="47078" spans="2:3" x14ac:dyDescent="0.3">
      <c r="B47078" s="1">
        <f t="shared" si="738"/>
        <v>45984.916666704725</v>
      </c>
      <c r="C47078">
        <v>0</v>
      </c>
    </row>
    <row r="47079" spans="2:3" x14ac:dyDescent="0.3">
      <c r="B47079" s="1">
        <f t="shared" si="738"/>
        <v>45984.92361114917</v>
      </c>
      <c r="C47079">
        <v>0</v>
      </c>
    </row>
    <row r="47080" spans="2:3" x14ac:dyDescent="0.3">
      <c r="B47080" s="1">
        <f t="shared" si="738"/>
        <v>45984.930555593615</v>
      </c>
      <c r="C47080">
        <v>0</v>
      </c>
    </row>
    <row r="47081" spans="2:3" x14ac:dyDescent="0.3">
      <c r="B47081" s="1">
        <f t="shared" si="738"/>
        <v>45984.937500038061</v>
      </c>
      <c r="C47081">
        <v>0</v>
      </c>
    </row>
    <row r="47082" spans="2:3" x14ac:dyDescent="0.3">
      <c r="B47082" s="1">
        <f t="shared" si="738"/>
        <v>45984.944444482506</v>
      </c>
      <c r="C47082">
        <v>0</v>
      </c>
    </row>
    <row r="47083" spans="2:3" x14ac:dyDescent="0.3">
      <c r="B47083" s="1">
        <f t="shared" si="738"/>
        <v>45984.951388926951</v>
      </c>
      <c r="C47083">
        <v>0</v>
      </c>
    </row>
    <row r="47084" spans="2:3" x14ac:dyDescent="0.3">
      <c r="B47084" s="1">
        <f t="shared" si="738"/>
        <v>45984.958333371396</v>
      </c>
      <c r="C47084">
        <v>0</v>
      </c>
    </row>
    <row r="47085" spans="2:3" x14ac:dyDescent="0.3">
      <c r="B47085" s="1">
        <f t="shared" si="738"/>
        <v>45984.965277815842</v>
      </c>
      <c r="C47085">
        <v>0</v>
      </c>
    </row>
    <row r="47086" spans="2:3" x14ac:dyDescent="0.3">
      <c r="B47086" s="1">
        <f t="shared" si="738"/>
        <v>45984.972222260287</v>
      </c>
      <c r="C47086">
        <v>0</v>
      </c>
    </row>
    <row r="47087" spans="2:3" x14ac:dyDescent="0.3">
      <c r="B47087" s="1">
        <f t="shared" si="738"/>
        <v>45984.979166704732</v>
      </c>
      <c r="C47087">
        <v>0</v>
      </c>
    </row>
    <row r="47088" spans="2:3" x14ac:dyDescent="0.3">
      <c r="B47088" s="1">
        <f t="shared" si="738"/>
        <v>45984.986111149177</v>
      </c>
      <c r="C47088">
        <v>0</v>
      </c>
    </row>
    <row r="47089" spans="2:3" x14ac:dyDescent="0.3">
      <c r="B47089" s="1">
        <f t="shared" si="738"/>
        <v>45984.993055593623</v>
      </c>
      <c r="C47089">
        <v>0</v>
      </c>
    </row>
    <row r="47090" spans="2:3" x14ac:dyDescent="0.3">
      <c r="B47090" s="1">
        <f t="shared" si="738"/>
        <v>45985.000000038068</v>
      </c>
      <c r="C47090">
        <v>0</v>
      </c>
    </row>
    <row r="47091" spans="2:3" x14ac:dyDescent="0.3">
      <c r="B47091" s="1">
        <f t="shared" si="738"/>
        <v>45985.006944482513</v>
      </c>
      <c r="C47091">
        <v>0</v>
      </c>
    </row>
    <row r="47092" spans="2:3" x14ac:dyDescent="0.3">
      <c r="B47092" s="1">
        <f t="shared" si="738"/>
        <v>45985.013888926958</v>
      </c>
      <c r="C47092">
        <v>0</v>
      </c>
    </row>
    <row r="47093" spans="2:3" x14ac:dyDescent="0.3">
      <c r="B47093" s="1">
        <f t="shared" si="738"/>
        <v>45985.020833371404</v>
      </c>
      <c r="C47093">
        <v>0</v>
      </c>
    </row>
    <row r="47094" spans="2:3" x14ac:dyDescent="0.3">
      <c r="B47094" s="1">
        <f t="shared" si="738"/>
        <v>45985.027777815849</v>
      </c>
      <c r="C47094">
        <v>0</v>
      </c>
    </row>
    <row r="47095" spans="2:3" x14ac:dyDescent="0.3">
      <c r="B47095" s="1">
        <f t="shared" si="738"/>
        <v>45985.034722260294</v>
      </c>
      <c r="C47095">
        <v>0</v>
      </c>
    </row>
    <row r="47096" spans="2:3" x14ac:dyDescent="0.3">
      <c r="B47096" s="1">
        <f t="shared" si="738"/>
        <v>45985.041666704739</v>
      </c>
      <c r="C47096">
        <v>0</v>
      </c>
    </row>
    <row r="47097" spans="2:3" x14ac:dyDescent="0.3">
      <c r="B47097" s="1">
        <f t="shared" si="738"/>
        <v>45985.048611149185</v>
      </c>
      <c r="C47097">
        <v>0</v>
      </c>
    </row>
    <row r="47098" spans="2:3" x14ac:dyDescent="0.3">
      <c r="B47098" s="1">
        <f t="shared" si="738"/>
        <v>45985.05555559363</v>
      </c>
      <c r="C47098">
        <v>0</v>
      </c>
    </row>
    <row r="47099" spans="2:3" x14ac:dyDescent="0.3">
      <c r="B47099" s="1">
        <f t="shared" si="738"/>
        <v>45985.062500038075</v>
      </c>
      <c r="C47099">
        <v>0</v>
      </c>
    </row>
    <row r="47100" spans="2:3" x14ac:dyDescent="0.3">
      <c r="B47100" s="1">
        <f t="shared" si="738"/>
        <v>45985.06944448252</v>
      </c>
      <c r="C47100">
        <v>0</v>
      </c>
    </row>
    <row r="47101" spans="2:3" x14ac:dyDescent="0.3">
      <c r="B47101" s="1">
        <f t="shared" si="738"/>
        <v>45985.076388926966</v>
      </c>
      <c r="C47101">
        <v>0</v>
      </c>
    </row>
    <row r="47102" spans="2:3" x14ac:dyDescent="0.3">
      <c r="B47102" s="1">
        <f t="shared" si="738"/>
        <v>45985.083333371411</v>
      </c>
      <c r="C47102">
        <v>0</v>
      </c>
    </row>
    <row r="47103" spans="2:3" x14ac:dyDescent="0.3">
      <c r="B47103" s="1">
        <f t="shared" si="738"/>
        <v>45985.090277815856</v>
      </c>
      <c r="C47103">
        <v>0</v>
      </c>
    </row>
    <row r="47104" spans="2:3" x14ac:dyDescent="0.3">
      <c r="B47104" s="1">
        <f t="shared" si="738"/>
        <v>45985.097222260301</v>
      </c>
      <c r="C47104">
        <v>0</v>
      </c>
    </row>
    <row r="47105" spans="2:3" x14ac:dyDescent="0.3">
      <c r="B47105" s="1">
        <f t="shared" si="738"/>
        <v>45985.104166704747</v>
      </c>
      <c r="C47105">
        <v>0</v>
      </c>
    </row>
    <row r="47106" spans="2:3" x14ac:dyDescent="0.3">
      <c r="B47106" s="1">
        <f t="shared" si="738"/>
        <v>45985.111111149192</v>
      </c>
      <c r="C47106">
        <v>0</v>
      </c>
    </row>
    <row r="47107" spans="2:3" x14ac:dyDescent="0.3">
      <c r="B47107" s="1">
        <f t="shared" si="738"/>
        <v>45985.118055593637</v>
      </c>
      <c r="C47107">
        <v>0</v>
      </c>
    </row>
    <row r="47108" spans="2:3" x14ac:dyDescent="0.3">
      <c r="B47108" s="1">
        <f t="shared" si="738"/>
        <v>45985.125000038082</v>
      </c>
      <c r="C47108">
        <v>0</v>
      </c>
    </row>
    <row r="47109" spans="2:3" x14ac:dyDescent="0.3">
      <c r="B47109" s="1">
        <f t="shared" si="738"/>
        <v>45985.131944482528</v>
      </c>
      <c r="C47109">
        <v>0</v>
      </c>
    </row>
    <row r="47110" spans="2:3" x14ac:dyDescent="0.3">
      <c r="B47110" s="1">
        <f t="shared" si="738"/>
        <v>45985.138888926973</v>
      </c>
      <c r="C47110">
        <v>0</v>
      </c>
    </row>
    <row r="47111" spans="2:3" x14ac:dyDescent="0.3">
      <c r="B47111" s="1">
        <f t="shared" si="738"/>
        <v>45985.145833371418</v>
      </c>
      <c r="C47111">
        <v>0</v>
      </c>
    </row>
    <row r="47112" spans="2:3" x14ac:dyDescent="0.3">
      <c r="B47112" s="1">
        <f t="shared" si="738"/>
        <v>45985.152777815863</v>
      </c>
      <c r="C47112">
        <v>0</v>
      </c>
    </row>
    <row r="47113" spans="2:3" x14ac:dyDescent="0.3">
      <c r="B47113" s="1">
        <f t="shared" si="738"/>
        <v>45985.159722260309</v>
      </c>
      <c r="C47113">
        <v>0</v>
      </c>
    </row>
    <row r="47114" spans="2:3" x14ac:dyDescent="0.3">
      <c r="B47114" s="1">
        <f t="shared" si="738"/>
        <v>45985.166666704754</v>
      </c>
      <c r="C47114">
        <v>0</v>
      </c>
    </row>
    <row r="47115" spans="2:3" x14ac:dyDescent="0.3">
      <c r="B47115" s="1">
        <f t="shared" si="738"/>
        <v>45985.173611149199</v>
      </c>
      <c r="C47115">
        <v>0</v>
      </c>
    </row>
    <row r="47116" spans="2:3" x14ac:dyDescent="0.3">
      <c r="B47116" s="1">
        <f t="shared" ref="B47116:B47179" si="739">B47115+(B47115-B47114)</f>
        <v>45985.180555593644</v>
      </c>
      <c r="C47116">
        <v>0</v>
      </c>
    </row>
    <row r="47117" spans="2:3" x14ac:dyDescent="0.3">
      <c r="B47117" s="1">
        <f t="shared" si="739"/>
        <v>45985.18750003809</v>
      </c>
      <c r="C47117">
        <v>0</v>
      </c>
    </row>
    <row r="47118" spans="2:3" x14ac:dyDescent="0.3">
      <c r="B47118" s="1">
        <f t="shared" si="739"/>
        <v>45985.194444482535</v>
      </c>
      <c r="C47118">
        <v>0</v>
      </c>
    </row>
    <row r="47119" spans="2:3" x14ac:dyDescent="0.3">
      <c r="B47119" s="1">
        <f t="shared" si="739"/>
        <v>45985.20138892698</v>
      </c>
      <c r="C47119">
        <v>0</v>
      </c>
    </row>
    <row r="47120" spans="2:3" x14ac:dyDescent="0.3">
      <c r="B47120" s="1">
        <f t="shared" si="739"/>
        <v>45985.208333371425</v>
      </c>
      <c r="C47120">
        <v>0</v>
      </c>
    </row>
    <row r="47121" spans="2:3" x14ac:dyDescent="0.3">
      <c r="B47121" s="1">
        <f t="shared" si="739"/>
        <v>45985.215277815871</v>
      </c>
      <c r="C47121">
        <v>0</v>
      </c>
    </row>
    <row r="47122" spans="2:3" x14ac:dyDescent="0.3">
      <c r="B47122" s="1">
        <f t="shared" si="739"/>
        <v>45985.222222260316</v>
      </c>
      <c r="C47122">
        <v>0</v>
      </c>
    </row>
    <row r="47123" spans="2:3" x14ac:dyDescent="0.3">
      <c r="B47123" s="1">
        <f t="shared" si="739"/>
        <v>45985.229166704761</v>
      </c>
      <c r="C47123">
        <v>0</v>
      </c>
    </row>
    <row r="47124" spans="2:3" x14ac:dyDescent="0.3">
      <c r="B47124" s="1">
        <f t="shared" si="739"/>
        <v>45985.236111149206</v>
      </c>
      <c r="C47124">
        <v>0</v>
      </c>
    </row>
    <row r="47125" spans="2:3" x14ac:dyDescent="0.3">
      <c r="B47125" s="1">
        <f t="shared" si="739"/>
        <v>45985.243055593652</v>
      </c>
      <c r="C47125">
        <v>0</v>
      </c>
    </row>
    <row r="47126" spans="2:3" x14ac:dyDescent="0.3">
      <c r="B47126" s="1">
        <f t="shared" si="739"/>
        <v>45985.250000038097</v>
      </c>
      <c r="C47126">
        <v>0</v>
      </c>
    </row>
    <row r="47127" spans="2:3" x14ac:dyDescent="0.3">
      <c r="B47127" s="1">
        <f t="shared" si="739"/>
        <v>45985.256944482542</v>
      </c>
      <c r="C47127">
        <v>0.2</v>
      </c>
    </row>
    <row r="47128" spans="2:3" x14ac:dyDescent="0.3">
      <c r="B47128" s="1">
        <f t="shared" si="739"/>
        <v>45985.263888926987</v>
      </c>
      <c r="C47128">
        <v>0</v>
      </c>
    </row>
    <row r="47129" spans="2:3" x14ac:dyDescent="0.3">
      <c r="B47129" s="1">
        <f t="shared" si="739"/>
        <v>45985.270833371433</v>
      </c>
      <c r="C47129">
        <v>0.6</v>
      </c>
    </row>
    <row r="47130" spans="2:3" x14ac:dyDescent="0.3">
      <c r="B47130" s="1">
        <f t="shared" si="739"/>
        <v>45985.277777815878</v>
      </c>
      <c r="C47130">
        <v>1.4</v>
      </c>
    </row>
    <row r="47131" spans="2:3" x14ac:dyDescent="0.3">
      <c r="B47131" s="1">
        <f t="shared" si="739"/>
        <v>45985.284722260323</v>
      </c>
      <c r="C47131">
        <v>0.6</v>
      </c>
    </row>
    <row r="47132" spans="2:3" x14ac:dyDescent="0.3">
      <c r="B47132" s="1">
        <f t="shared" si="739"/>
        <v>45985.291666704768</v>
      </c>
      <c r="C47132">
        <v>0</v>
      </c>
    </row>
    <row r="47133" spans="2:3" x14ac:dyDescent="0.3">
      <c r="B47133" s="1">
        <f t="shared" si="739"/>
        <v>45985.298611149214</v>
      </c>
      <c r="C47133">
        <v>0</v>
      </c>
    </row>
    <row r="47134" spans="2:3" x14ac:dyDescent="0.3">
      <c r="B47134" s="1">
        <f t="shared" si="739"/>
        <v>45985.305555593659</v>
      </c>
      <c r="C47134">
        <v>0</v>
      </c>
    </row>
    <row r="47135" spans="2:3" x14ac:dyDescent="0.3">
      <c r="B47135" s="1">
        <f t="shared" si="739"/>
        <v>45985.312500038104</v>
      </c>
      <c r="C47135">
        <v>0.2</v>
      </c>
    </row>
    <row r="47136" spans="2:3" x14ac:dyDescent="0.3">
      <c r="B47136" s="1">
        <f t="shared" si="739"/>
        <v>45985.319444482549</v>
      </c>
      <c r="C47136">
        <v>0</v>
      </c>
    </row>
    <row r="47137" spans="2:3" x14ac:dyDescent="0.3">
      <c r="B47137" s="1">
        <f t="shared" si="739"/>
        <v>45985.326388926995</v>
      </c>
      <c r="C47137">
        <v>0.8</v>
      </c>
    </row>
    <row r="47138" spans="2:3" x14ac:dyDescent="0.3">
      <c r="B47138" s="1">
        <f t="shared" si="739"/>
        <v>45985.33333337144</v>
      </c>
      <c r="C47138">
        <v>0</v>
      </c>
    </row>
    <row r="47139" spans="2:3" x14ac:dyDescent="0.3">
      <c r="B47139" s="1">
        <f t="shared" si="739"/>
        <v>45985.340277815885</v>
      </c>
      <c r="C47139">
        <v>0.6</v>
      </c>
    </row>
    <row r="47140" spans="2:3" x14ac:dyDescent="0.3">
      <c r="B47140" s="1">
        <f t="shared" si="739"/>
        <v>45985.34722226033</v>
      </c>
      <c r="C47140">
        <v>1</v>
      </c>
    </row>
    <row r="47141" spans="2:3" x14ac:dyDescent="0.3">
      <c r="B47141" s="1">
        <f t="shared" si="739"/>
        <v>45985.354166704776</v>
      </c>
      <c r="C47141">
        <v>0.8</v>
      </c>
    </row>
    <row r="47142" spans="2:3" x14ac:dyDescent="0.3">
      <c r="B47142" s="1">
        <f t="shared" si="739"/>
        <v>45985.361111149221</v>
      </c>
      <c r="C47142">
        <v>0</v>
      </c>
    </row>
    <row r="47143" spans="2:3" x14ac:dyDescent="0.3">
      <c r="B47143" s="1">
        <f t="shared" si="739"/>
        <v>45985.368055593666</v>
      </c>
      <c r="C47143">
        <v>0.4</v>
      </c>
    </row>
    <row r="47144" spans="2:3" x14ac:dyDescent="0.3">
      <c r="B47144" s="1">
        <f t="shared" si="739"/>
        <v>45985.375000038111</v>
      </c>
      <c r="C47144">
        <v>1.2</v>
      </c>
    </row>
    <row r="47145" spans="2:3" x14ac:dyDescent="0.3">
      <c r="B47145" s="1">
        <f t="shared" si="739"/>
        <v>45985.381944482557</v>
      </c>
      <c r="C47145">
        <v>1</v>
      </c>
    </row>
    <row r="47146" spans="2:3" x14ac:dyDescent="0.3">
      <c r="B47146" s="1">
        <f t="shared" si="739"/>
        <v>45985.388888927002</v>
      </c>
      <c r="C47146">
        <v>0.2</v>
      </c>
    </row>
    <row r="47147" spans="2:3" x14ac:dyDescent="0.3">
      <c r="B47147" s="1">
        <f t="shared" si="739"/>
        <v>45985.395833371447</v>
      </c>
      <c r="C47147">
        <v>0</v>
      </c>
    </row>
    <row r="47148" spans="2:3" x14ac:dyDescent="0.3">
      <c r="B47148" s="1">
        <f t="shared" si="739"/>
        <v>45985.402777815892</v>
      </c>
      <c r="C47148">
        <v>0</v>
      </c>
    </row>
    <row r="47149" spans="2:3" x14ac:dyDescent="0.3">
      <c r="B47149" s="1">
        <f t="shared" si="739"/>
        <v>45985.409722260338</v>
      </c>
      <c r="C47149">
        <v>0</v>
      </c>
    </row>
    <row r="47150" spans="2:3" x14ac:dyDescent="0.3">
      <c r="B47150" s="1">
        <f t="shared" si="739"/>
        <v>45985.416666704783</v>
      </c>
      <c r="C47150">
        <v>0.2</v>
      </c>
    </row>
    <row r="47151" spans="2:3" x14ac:dyDescent="0.3">
      <c r="B47151" s="1">
        <f t="shared" si="739"/>
        <v>45985.423611149228</v>
      </c>
      <c r="C47151">
        <v>0.2</v>
      </c>
    </row>
    <row r="47152" spans="2:3" x14ac:dyDescent="0.3">
      <c r="B47152" s="1">
        <f t="shared" si="739"/>
        <v>45985.430555593673</v>
      </c>
      <c r="C47152">
        <v>0.2</v>
      </c>
    </row>
    <row r="47153" spans="2:3" x14ac:dyDescent="0.3">
      <c r="B47153" s="1">
        <f t="shared" si="739"/>
        <v>45985.437500038119</v>
      </c>
      <c r="C47153">
        <v>0</v>
      </c>
    </row>
    <row r="47154" spans="2:3" x14ac:dyDescent="0.3">
      <c r="B47154" s="1">
        <f t="shared" si="739"/>
        <v>45985.444444482564</v>
      </c>
      <c r="C47154">
        <v>0</v>
      </c>
    </row>
    <row r="47155" spans="2:3" x14ac:dyDescent="0.3">
      <c r="B47155" s="1">
        <f t="shared" si="739"/>
        <v>45985.451388927009</v>
      </c>
      <c r="C47155">
        <v>0</v>
      </c>
    </row>
    <row r="47156" spans="2:3" x14ac:dyDescent="0.3">
      <c r="B47156" s="1">
        <f t="shared" si="739"/>
        <v>45985.458333371455</v>
      </c>
      <c r="C47156">
        <v>0.2</v>
      </c>
    </row>
    <row r="47157" spans="2:3" x14ac:dyDescent="0.3">
      <c r="B47157" s="1">
        <f t="shared" si="739"/>
        <v>45985.4652778159</v>
      </c>
      <c r="C47157">
        <v>0</v>
      </c>
    </row>
    <row r="47158" spans="2:3" x14ac:dyDescent="0.3">
      <c r="B47158" s="1">
        <f t="shared" si="739"/>
        <v>45985.472222260345</v>
      </c>
      <c r="C47158">
        <v>0</v>
      </c>
    </row>
    <row r="47159" spans="2:3" x14ac:dyDescent="0.3">
      <c r="B47159" s="1">
        <f t="shared" si="739"/>
        <v>45985.47916670479</v>
      </c>
      <c r="C47159">
        <v>0.2</v>
      </c>
    </row>
    <row r="47160" spans="2:3" x14ac:dyDescent="0.3">
      <c r="B47160" s="1">
        <f t="shared" si="739"/>
        <v>45985.486111149236</v>
      </c>
      <c r="C47160">
        <v>0.8</v>
      </c>
    </row>
    <row r="47161" spans="2:3" x14ac:dyDescent="0.3">
      <c r="B47161" s="1">
        <f t="shared" si="739"/>
        <v>45985.493055593681</v>
      </c>
      <c r="C47161">
        <v>1.8</v>
      </c>
    </row>
    <row r="47162" spans="2:3" x14ac:dyDescent="0.3">
      <c r="B47162" s="1">
        <f t="shared" si="739"/>
        <v>45985.500000038126</v>
      </c>
      <c r="C47162">
        <v>2.2000000000000002</v>
      </c>
    </row>
    <row r="47163" spans="2:3" x14ac:dyDescent="0.3">
      <c r="B47163" s="1">
        <f t="shared" si="739"/>
        <v>45985.506944482571</v>
      </c>
      <c r="C47163">
        <v>0</v>
      </c>
    </row>
    <row r="47164" spans="2:3" x14ac:dyDescent="0.3">
      <c r="B47164" s="1">
        <f t="shared" si="739"/>
        <v>45985.513888927017</v>
      </c>
      <c r="C47164">
        <v>0.2</v>
      </c>
    </row>
    <row r="47165" spans="2:3" x14ac:dyDescent="0.3">
      <c r="B47165" s="1">
        <f t="shared" si="739"/>
        <v>45985.520833371462</v>
      </c>
      <c r="C47165">
        <v>0</v>
      </c>
    </row>
    <row r="47166" spans="2:3" x14ac:dyDescent="0.3">
      <c r="B47166" s="1">
        <f t="shared" si="739"/>
        <v>45985.527777815907</v>
      </c>
      <c r="C47166">
        <v>0</v>
      </c>
    </row>
    <row r="47167" spans="2:3" x14ac:dyDescent="0.3">
      <c r="B47167" s="1">
        <f t="shared" si="739"/>
        <v>45985.534722260352</v>
      </c>
      <c r="C47167">
        <v>0.2</v>
      </c>
    </row>
    <row r="47168" spans="2:3" x14ac:dyDescent="0.3">
      <c r="B47168" s="1">
        <f t="shared" si="739"/>
        <v>45985.541666704798</v>
      </c>
      <c r="C47168">
        <v>0.2</v>
      </c>
    </row>
    <row r="47169" spans="2:3" x14ac:dyDescent="0.3">
      <c r="B47169" s="1">
        <f t="shared" si="739"/>
        <v>45985.548611149243</v>
      </c>
      <c r="C47169">
        <v>0.2</v>
      </c>
    </row>
    <row r="47170" spans="2:3" x14ac:dyDescent="0.3">
      <c r="B47170" s="1">
        <f t="shared" si="739"/>
        <v>45985.555555593688</v>
      </c>
      <c r="C47170">
        <v>1.2</v>
      </c>
    </row>
    <row r="47171" spans="2:3" x14ac:dyDescent="0.3">
      <c r="B47171" s="1">
        <f t="shared" si="739"/>
        <v>45985.562500038133</v>
      </c>
      <c r="C47171">
        <v>1.7</v>
      </c>
    </row>
    <row r="47172" spans="2:3" x14ac:dyDescent="0.3">
      <c r="B47172" s="1">
        <f t="shared" si="739"/>
        <v>45985.569444482579</v>
      </c>
      <c r="C47172">
        <v>1</v>
      </c>
    </row>
    <row r="47173" spans="2:3" x14ac:dyDescent="0.3">
      <c r="B47173" s="1">
        <f t="shared" si="739"/>
        <v>45985.576388927024</v>
      </c>
      <c r="C47173">
        <v>0.6</v>
      </c>
    </row>
    <row r="47174" spans="2:3" x14ac:dyDescent="0.3">
      <c r="B47174" s="1">
        <f t="shared" si="739"/>
        <v>45985.583333371469</v>
      </c>
      <c r="C47174">
        <v>2.6</v>
      </c>
    </row>
    <row r="47175" spans="2:3" x14ac:dyDescent="0.3">
      <c r="B47175" s="1">
        <f t="shared" si="739"/>
        <v>45985.590277815914</v>
      </c>
      <c r="C47175">
        <v>1.6</v>
      </c>
    </row>
    <row r="47176" spans="2:3" x14ac:dyDescent="0.3">
      <c r="B47176" s="1">
        <f t="shared" si="739"/>
        <v>45985.59722226036</v>
      </c>
      <c r="C47176">
        <v>1</v>
      </c>
    </row>
    <row r="47177" spans="2:3" x14ac:dyDescent="0.3">
      <c r="B47177" s="1">
        <f t="shared" si="739"/>
        <v>45985.604166704805</v>
      </c>
      <c r="C47177">
        <v>1.8</v>
      </c>
    </row>
    <row r="47178" spans="2:3" x14ac:dyDescent="0.3">
      <c r="B47178" s="1">
        <f t="shared" si="739"/>
        <v>45985.61111114925</v>
      </c>
      <c r="C47178">
        <v>1.2</v>
      </c>
    </row>
    <row r="47179" spans="2:3" x14ac:dyDescent="0.3">
      <c r="B47179" s="1">
        <f t="shared" si="739"/>
        <v>45985.618055593695</v>
      </c>
      <c r="C47179">
        <v>1</v>
      </c>
    </row>
    <row r="47180" spans="2:3" x14ac:dyDescent="0.3">
      <c r="B47180" s="1">
        <f t="shared" ref="B47180:B47243" si="740">B47179+(B47179-B47178)</f>
        <v>45985.625000038141</v>
      </c>
      <c r="C47180">
        <v>0.2</v>
      </c>
    </row>
    <row r="47181" spans="2:3" x14ac:dyDescent="0.3">
      <c r="B47181" s="1">
        <f t="shared" si="740"/>
        <v>45985.631944482586</v>
      </c>
      <c r="C47181">
        <v>1.2</v>
      </c>
    </row>
    <row r="47182" spans="2:3" x14ac:dyDescent="0.3">
      <c r="B47182" s="1">
        <f t="shared" si="740"/>
        <v>45985.638888927031</v>
      </c>
      <c r="C47182">
        <v>2.6</v>
      </c>
    </row>
    <row r="47183" spans="2:3" x14ac:dyDescent="0.3">
      <c r="B47183" s="1">
        <f t="shared" si="740"/>
        <v>45985.645833371476</v>
      </c>
      <c r="C47183">
        <v>2.9</v>
      </c>
    </row>
    <row r="47184" spans="2:3" x14ac:dyDescent="0.3">
      <c r="B47184" s="1">
        <f t="shared" si="740"/>
        <v>45985.652777815922</v>
      </c>
      <c r="C47184">
        <v>2.6</v>
      </c>
    </row>
    <row r="47185" spans="2:3" x14ac:dyDescent="0.3">
      <c r="B47185" s="1">
        <f t="shared" si="740"/>
        <v>45985.659722260367</v>
      </c>
      <c r="C47185">
        <v>1.8</v>
      </c>
    </row>
    <row r="47186" spans="2:3" x14ac:dyDescent="0.3">
      <c r="B47186" s="1">
        <f t="shared" si="740"/>
        <v>45985.666666704812</v>
      </c>
      <c r="C47186">
        <v>1.2</v>
      </c>
    </row>
    <row r="47187" spans="2:3" x14ac:dyDescent="0.3">
      <c r="B47187" s="1">
        <f t="shared" si="740"/>
        <v>45985.673611149257</v>
      </c>
      <c r="C47187">
        <v>1.8</v>
      </c>
    </row>
    <row r="47188" spans="2:3" x14ac:dyDescent="0.3">
      <c r="B47188" s="1">
        <f t="shared" si="740"/>
        <v>45985.680555593703</v>
      </c>
      <c r="C47188">
        <v>0.6</v>
      </c>
    </row>
    <row r="47189" spans="2:3" x14ac:dyDescent="0.3">
      <c r="B47189" s="1">
        <f t="shared" si="740"/>
        <v>45985.687500038148</v>
      </c>
      <c r="C47189">
        <v>0.6</v>
      </c>
    </row>
    <row r="47190" spans="2:3" x14ac:dyDescent="0.3">
      <c r="B47190" s="1">
        <f t="shared" si="740"/>
        <v>45985.694444482593</v>
      </c>
      <c r="C47190">
        <v>0.6</v>
      </c>
    </row>
    <row r="47191" spans="2:3" x14ac:dyDescent="0.3">
      <c r="B47191" s="1">
        <f t="shared" si="740"/>
        <v>45985.701388927038</v>
      </c>
      <c r="C47191">
        <v>1</v>
      </c>
    </row>
    <row r="47192" spans="2:3" x14ac:dyDescent="0.3">
      <c r="B47192" s="1">
        <f t="shared" si="740"/>
        <v>45985.708333371484</v>
      </c>
      <c r="C47192">
        <v>1</v>
      </c>
    </row>
    <row r="47193" spans="2:3" x14ac:dyDescent="0.3">
      <c r="B47193" s="1">
        <f t="shared" si="740"/>
        <v>45985.715277815929</v>
      </c>
      <c r="C47193">
        <v>1.2</v>
      </c>
    </row>
    <row r="47194" spans="2:3" x14ac:dyDescent="0.3">
      <c r="B47194" s="1">
        <f t="shared" si="740"/>
        <v>45985.722222260374</v>
      </c>
      <c r="C47194">
        <v>0.6</v>
      </c>
    </row>
    <row r="47195" spans="2:3" x14ac:dyDescent="0.3">
      <c r="B47195" s="1">
        <f t="shared" si="740"/>
        <v>45985.729166704819</v>
      </c>
      <c r="C47195">
        <v>3.1</v>
      </c>
    </row>
    <row r="47196" spans="2:3" x14ac:dyDescent="0.3">
      <c r="B47196" s="1">
        <f t="shared" si="740"/>
        <v>45985.736111149265</v>
      </c>
      <c r="C47196">
        <v>2.5</v>
      </c>
    </row>
    <row r="47197" spans="2:3" x14ac:dyDescent="0.3">
      <c r="B47197" s="1">
        <f t="shared" si="740"/>
        <v>45985.74305559371</v>
      </c>
      <c r="C47197">
        <v>0.2</v>
      </c>
    </row>
    <row r="47198" spans="2:3" x14ac:dyDescent="0.3">
      <c r="B47198" s="1">
        <f t="shared" si="740"/>
        <v>45985.750000038155</v>
      </c>
      <c r="C47198">
        <v>0.6</v>
      </c>
    </row>
    <row r="47199" spans="2:3" x14ac:dyDescent="0.3">
      <c r="B47199" s="1">
        <f t="shared" si="740"/>
        <v>45985.7569444826</v>
      </c>
      <c r="C47199">
        <v>1.2</v>
      </c>
    </row>
    <row r="47200" spans="2:3" x14ac:dyDescent="0.3">
      <c r="B47200" s="1">
        <f t="shared" si="740"/>
        <v>45985.763888927046</v>
      </c>
      <c r="C47200">
        <v>2.8</v>
      </c>
    </row>
    <row r="47201" spans="2:3" x14ac:dyDescent="0.3">
      <c r="B47201" s="1">
        <f t="shared" si="740"/>
        <v>45985.770833371491</v>
      </c>
      <c r="C47201">
        <v>1.2</v>
      </c>
    </row>
    <row r="47202" spans="2:3" x14ac:dyDescent="0.3">
      <c r="B47202" s="1">
        <f t="shared" si="740"/>
        <v>45985.777777815936</v>
      </c>
      <c r="C47202">
        <v>0.2</v>
      </c>
    </row>
    <row r="47203" spans="2:3" x14ac:dyDescent="0.3">
      <c r="B47203" s="1">
        <f t="shared" si="740"/>
        <v>45985.784722260381</v>
      </c>
      <c r="C47203">
        <v>0.2</v>
      </c>
    </row>
    <row r="47204" spans="2:3" x14ac:dyDescent="0.3">
      <c r="B47204" s="1">
        <f t="shared" si="740"/>
        <v>45985.791666704827</v>
      </c>
      <c r="C47204">
        <v>0</v>
      </c>
    </row>
    <row r="47205" spans="2:3" x14ac:dyDescent="0.3">
      <c r="B47205" s="1">
        <f t="shared" si="740"/>
        <v>45985.798611149272</v>
      </c>
      <c r="C47205">
        <v>0</v>
      </c>
    </row>
    <row r="47206" spans="2:3" x14ac:dyDescent="0.3">
      <c r="B47206" s="1">
        <f t="shared" si="740"/>
        <v>45985.805555593717</v>
      </c>
      <c r="C47206">
        <v>0</v>
      </c>
    </row>
    <row r="47207" spans="2:3" x14ac:dyDescent="0.3">
      <c r="B47207" s="1">
        <f t="shared" si="740"/>
        <v>45985.812500038162</v>
      </c>
      <c r="C47207">
        <v>0</v>
      </c>
    </row>
    <row r="47208" spans="2:3" x14ac:dyDescent="0.3">
      <c r="B47208" s="1">
        <f t="shared" si="740"/>
        <v>45985.819444482608</v>
      </c>
      <c r="C47208">
        <v>0.2</v>
      </c>
    </row>
    <row r="47209" spans="2:3" x14ac:dyDescent="0.3">
      <c r="B47209" s="1">
        <f t="shared" si="740"/>
        <v>45985.826388927053</v>
      </c>
      <c r="C47209">
        <v>0</v>
      </c>
    </row>
    <row r="47210" spans="2:3" x14ac:dyDescent="0.3">
      <c r="B47210" s="1">
        <f t="shared" si="740"/>
        <v>45985.833333371498</v>
      </c>
      <c r="C47210">
        <v>0</v>
      </c>
    </row>
    <row r="47211" spans="2:3" x14ac:dyDescent="0.3">
      <c r="B47211" s="1">
        <f t="shared" si="740"/>
        <v>45985.840277815943</v>
      </c>
      <c r="C47211">
        <v>0</v>
      </c>
    </row>
    <row r="47212" spans="2:3" x14ac:dyDescent="0.3">
      <c r="B47212" s="1">
        <f t="shared" si="740"/>
        <v>45985.847222260389</v>
      </c>
      <c r="C47212">
        <v>0.2</v>
      </c>
    </row>
    <row r="47213" spans="2:3" x14ac:dyDescent="0.3">
      <c r="B47213" s="1">
        <f t="shared" si="740"/>
        <v>45985.854166704834</v>
      </c>
      <c r="C47213">
        <v>0.2</v>
      </c>
    </row>
    <row r="47214" spans="2:3" x14ac:dyDescent="0.3">
      <c r="B47214" s="1">
        <f t="shared" si="740"/>
        <v>45985.861111149279</v>
      </c>
      <c r="C47214">
        <v>0</v>
      </c>
    </row>
    <row r="47215" spans="2:3" x14ac:dyDescent="0.3">
      <c r="B47215" s="1">
        <f t="shared" si="740"/>
        <v>45985.868055593724</v>
      </c>
      <c r="C47215">
        <v>1.2</v>
      </c>
    </row>
    <row r="47216" spans="2:3" x14ac:dyDescent="0.3">
      <c r="B47216" s="1">
        <f t="shared" si="740"/>
        <v>45985.87500003817</v>
      </c>
      <c r="C47216">
        <v>0.4</v>
      </c>
    </row>
    <row r="47217" spans="2:3" x14ac:dyDescent="0.3">
      <c r="B47217" s="1">
        <f t="shared" si="740"/>
        <v>45985.881944482615</v>
      </c>
      <c r="C47217">
        <v>1.7</v>
      </c>
    </row>
    <row r="47218" spans="2:3" x14ac:dyDescent="0.3">
      <c r="B47218" s="1">
        <f t="shared" si="740"/>
        <v>45985.88888892706</v>
      </c>
      <c r="C47218">
        <v>0.6</v>
      </c>
    </row>
    <row r="47219" spans="2:3" x14ac:dyDescent="0.3">
      <c r="B47219" s="1">
        <f t="shared" si="740"/>
        <v>45985.895833371505</v>
      </c>
      <c r="C47219">
        <v>0</v>
      </c>
    </row>
    <row r="47220" spans="2:3" x14ac:dyDescent="0.3">
      <c r="B47220" s="1">
        <f t="shared" si="740"/>
        <v>45985.902777815951</v>
      </c>
      <c r="C47220">
        <v>0</v>
      </c>
    </row>
    <row r="47221" spans="2:3" x14ac:dyDescent="0.3">
      <c r="B47221" s="1">
        <f t="shared" si="740"/>
        <v>45985.909722260396</v>
      </c>
      <c r="C47221">
        <v>0</v>
      </c>
    </row>
    <row r="47222" spans="2:3" x14ac:dyDescent="0.3">
      <c r="B47222" s="1">
        <f t="shared" si="740"/>
        <v>45985.916666704841</v>
      </c>
      <c r="C47222">
        <v>0</v>
      </c>
    </row>
    <row r="47223" spans="2:3" x14ac:dyDescent="0.3">
      <c r="B47223" s="1">
        <f t="shared" si="740"/>
        <v>45985.923611149286</v>
      </c>
      <c r="C47223">
        <v>0</v>
      </c>
    </row>
    <row r="47224" spans="2:3" x14ac:dyDescent="0.3">
      <c r="B47224" s="1">
        <f t="shared" si="740"/>
        <v>45985.930555593732</v>
      </c>
      <c r="C47224">
        <v>0</v>
      </c>
    </row>
    <row r="47225" spans="2:3" x14ac:dyDescent="0.3">
      <c r="B47225" s="1">
        <f t="shared" si="740"/>
        <v>45985.937500038177</v>
      </c>
      <c r="C47225">
        <v>0.2</v>
      </c>
    </row>
    <row r="47226" spans="2:3" x14ac:dyDescent="0.3">
      <c r="B47226" s="1">
        <f t="shared" si="740"/>
        <v>45985.944444482622</v>
      </c>
      <c r="C47226">
        <v>0</v>
      </c>
    </row>
    <row r="47227" spans="2:3" x14ac:dyDescent="0.3">
      <c r="B47227" s="1">
        <f t="shared" si="740"/>
        <v>45985.951388927067</v>
      </c>
      <c r="C47227">
        <v>0</v>
      </c>
    </row>
    <row r="47228" spans="2:3" x14ac:dyDescent="0.3">
      <c r="B47228" s="1">
        <f t="shared" si="740"/>
        <v>45985.958333371513</v>
      </c>
      <c r="C47228">
        <v>0</v>
      </c>
    </row>
    <row r="47229" spans="2:3" x14ac:dyDescent="0.3">
      <c r="B47229" s="1">
        <f t="shared" si="740"/>
        <v>45985.965277815958</v>
      </c>
      <c r="C47229">
        <v>0</v>
      </c>
    </row>
    <row r="47230" spans="2:3" x14ac:dyDescent="0.3">
      <c r="B47230" s="1">
        <f t="shared" si="740"/>
        <v>45985.972222260403</v>
      </c>
      <c r="C47230">
        <v>0</v>
      </c>
    </row>
    <row r="47231" spans="2:3" x14ac:dyDescent="0.3">
      <c r="B47231" s="1">
        <f t="shared" si="740"/>
        <v>45985.979166704848</v>
      </c>
      <c r="C47231">
        <v>0</v>
      </c>
    </row>
    <row r="47232" spans="2:3" x14ac:dyDescent="0.3">
      <c r="B47232" s="1">
        <f t="shared" si="740"/>
        <v>45985.986111149294</v>
      </c>
      <c r="C47232">
        <v>0</v>
      </c>
    </row>
    <row r="47233" spans="2:3" x14ac:dyDescent="0.3">
      <c r="B47233" s="1">
        <f t="shared" si="740"/>
        <v>45985.993055593739</v>
      </c>
      <c r="C47233">
        <v>0</v>
      </c>
    </row>
    <row r="47234" spans="2:3" x14ac:dyDescent="0.3">
      <c r="B47234" s="1">
        <f t="shared" si="740"/>
        <v>45986.000000038184</v>
      </c>
      <c r="C47234">
        <v>0</v>
      </c>
    </row>
    <row r="47235" spans="2:3" x14ac:dyDescent="0.3">
      <c r="B47235" s="1">
        <f t="shared" si="740"/>
        <v>45986.006944482629</v>
      </c>
      <c r="C47235">
        <v>0</v>
      </c>
    </row>
    <row r="47236" spans="2:3" x14ac:dyDescent="0.3">
      <c r="B47236" s="1">
        <f t="shared" si="740"/>
        <v>45986.013888927075</v>
      </c>
      <c r="C47236">
        <v>0</v>
      </c>
    </row>
    <row r="47237" spans="2:3" x14ac:dyDescent="0.3">
      <c r="B47237" s="1">
        <f t="shared" si="740"/>
        <v>45986.02083337152</v>
      </c>
      <c r="C47237">
        <v>0</v>
      </c>
    </row>
    <row r="47238" spans="2:3" x14ac:dyDescent="0.3">
      <c r="B47238" s="1">
        <f t="shared" si="740"/>
        <v>45986.027777815965</v>
      </c>
      <c r="C47238">
        <v>0</v>
      </c>
    </row>
    <row r="47239" spans="2:3" x14ac:dyDescent="0.3">
      <c r="B47239" s="1">
        <f t="shared" si="740"/>
        <v>45986.03472226041</v>
      </c>
      <c r="C47239">
        <v>0</v>
      </c>
    </row>
    <row r="47240" spans="2:3" x14ac:dyDescent="0.3">
      <c r="B47240" s="1">
        <f t="shared" si="740"/>
        <v>45986.041666704856</v>
      </c>
      <c r="C47240">
        <v>0</v>
      </c>
    </row>
    <row r="47241" spans="2:3" x14ac:dyDescent="0.3">
      <c r="B47241" s="1">
        <f t="shared" si="740"/>
        <v>45986.048611149301</v>
      </c>
      <c r="C47241">
        <v>0</v>
      </c>
    </row>
    <row r="47242" spans="2:3" x14ac:dyDescent="0.3">
      <c r="B47242" s="1">
        <f t="shared" si="740"/>
        <v>45986.055555593746</v>
      </c>
      <c r="C47242">
        <v>0</v>
      </c>
    </row>
    <row r="47243" spans="2:3" x14ac:dyDescent="0.3">
      <c r="B47243" s="1">
        <f t="shared" si="740"/>
        <v>45986.062500038192</v>
      </c>
      <c r="C47243">
        <v>0</v>
      </c>
    </row>
    <row r="47244" spans="2:3" x14ac:dyDescent="0.3">
      <c r="B47244" s="1">
        <f t="shared" ref="B47244:B47307" si="741">B47243+(B47243-B47242)</f>
        <v>45986.069444482637</v>
      </c>
      <c r="C47244">
        <v>0</v>
      </c>
    </row>
    <row r="47245" spans="2:3" x14ac:dyDescent="0.3">
      <c r="B47245" s="1">
        <f t="shared" si="741"/>
        <v>45986.076388927082</v>
      </c>
      <c r="C47245">
        <v>0</v>
      </c>
    </row>
    <row r="47246" spans="2:3" x14ac:dyDescent="0.3">
      <c r="B47246" s="1">
        <f t="shared" si="741"/>
        <v>45986.083333371527</v>
      </c>
      <c r="C47246">
        <v>0</v>
      </c>
    </row>
    <row r="47247" spans="2:3" x14ac:dyDescent="0.3">
      <c r="B47247" s="1">
        <f t="shared" si="741"/>
        <v>45986.090277815973</v>
      </c>
      <c r="C47247">
        <v>0</v>
      </c>
    </row>
    <row r="47248" spans="2:3" x14ac:dyDescent="0.3">
      <c r="B47248" s="1">
        <f t="shared" si="741"/>
        <v>45986.097222260418</v>
      </c>
      <c r="C47248">
        <v>0</v>
      </c>
    </row>
    <row r="47249" spans="2:3" x14ac:dyDescent="0.3">
      <c r="B47249" s="1">
        <f t="shared" si="741"/>
        <v>45986.104166704863</v>
      </c>
      <c r="C47249">
        <v>0</v>
      </c>
    </row>
    <row r="47250" spans="2:3" x14ac:dyDescent="0.3">
      <c r="B47250" s="1">
        <f t="shared" si="741"/>
        <v>45986.111111149308</v>
      </c>
      <c r="C47250">
        <v>0</v>
      </c>
    </row>
    <row r="47251" spans="2:3" x14ac:dyDescent="0.3">
      <c r="B47251" s="1">
        <f t="shared" si="741"/>
        <v>45986.118055593754</v>
      </c>
      <c r="C47251">
        <v>0</v>
      </c>
    </row>
    <row r="47252" spans="2:3" x14ac:dyDescent="0.3">
      <c r="B47252" s="1">
        <f t="shared" si="741"/>
        <v>45986.125000038199</v>
      </c>
      <c r="C47252">
        <v>0</v>
      </c>
    </row>
    <row r="47253" spans="2:3" x14ac:dyDescent="0.3">
      <c r="B47253" s="1">
        <f t="shared" si="741"/>
        <v>45986.131944482644</v>
      </c>
      <c r="C47253">
        <v>0</v>
      </c>
    </row>
    <row r="47254" spans="2:3" x14ac:dyDescent="0.3">
      <c r="B47254" s="1">
        <f t="shared" si="741"/>
        <v>45986.138888927089</v>
      </c>
      <c r="C47254">
        <v>0.4</v>
      </c>
    </row>
    <row r="47255" spans="2:3" x14ac:dyDescent="0.3">
      <c r="B47255" s="1">
        <f t="shared" si="741"/>
        <v>45986.145833371535</v>
      </c>
      <c r="C47255">
        <v>0.2</v>
      </c>
    </row>
    <row r="47256" spans="2:3" x14ac:dyDescent="0.3">
      <c r="B47256" s="1">
        <f t="shared" si="741"/>
        <v>45986.15277781598</v>
      </c>
      <c r="C47256">
        <v>0.4</v>
      </c>
    </row>
    <row r="47257" spans="2:3" x14ac:dyDescent="0.3">
      <c r="B47257" s="1">
        <f t="shared" si="741"/>
        <v>45986.159722260425</v>
      </c>
      <c r="C47257">
        <v>0.2</v>
      </c>
    </row>
    <row r="47258" spans="2:3" x14ac:dyDescent="0.3">
      <c r="B47258" s="1">
        <f t="shared" si="741"/>
        <v>45986.16666670487</v>
      </c>
      <c r="C47258">
        <v>0</v>
      </c>
    </row>
    <row r="47259" spans="2:3" x14ac:dyDescent="0.3">
      <c r="B47259" s="1">
        <f t="shared" si="741"/>
        <v>45986.173611149316</v>
      </c>
      <c r="C47259">
        <v>0.2</v>
      </c>
    </row>
    <row r="47260" spans="2:3" x14ac:dyDescent="0.3">
      <c r="B47260" s="1">
        <f t="shared" si="741"/>
        <v>45986.180555593761</v>
      </c>
      <c r="C47260">
        <v>1.6</v>
      </c>
    </row>
    <row r="47261" spans="2:3" x14ac:dyDescent="0.3">
      <c r="B47261" s="1">
        <f t="shared" si="741"/>
        <v>45986.187500038206</v>
      </c>
      <c r="C47261">
        <v>4.5</v>
      </c>
    </row>
    <row r="47262" spans="2:3" x14ac:dyDescent="0.3">
      <c r="B47262" s="1">
        <f t="shared" si="741"/>
        <v>45986.194444482651</v>
      </c>
      <c r="C47262">
        <v>0.4</v>
      </c>
    </row>
    <row r="47263" spans="2:3" x14ac:dyDescent="0.3">
      <c r="B47263" s="1">
        <f t="shared" si="741"/>
        <v>45986.201388927097</v>
      </c>
      <c r="C47263">
        <v>2</v>
      </c>
    </row>
    <row r="47264" spans="2:3" x14ac:dyDescent="0.3">
      <c r="B47264" s="1">
        <f t="shared" si="741"/>
        <v>45986.208333371542</v>
      </c>
      <c r="C47264">
        <v>3.2</v>
      </c>
    </row>
    <row r="47265" spans="2:3" x14ac:dyDescent="0.3">
      <c r="B47265" s="1">
        <f t="shared" si="741"/>
        <v>45986.215277815987</v>
      </c>
      <c r="C47265">
        <v>2.6</v>
      </c>
    </row>
    <row r="47266" spans="2:3" x14ac:dyDescent="0.3">
      <c r="B47266" s="1">
        <f t="shared" si="741"/>
        <v>45986.222222260432</v>
      </c>
      <c r="C47266">
        <v>2</v>
      </c>
    </row>
    <row r="47267" spans="2:3" x14ac:dyDescent="0.3">
      <c r="B47267" s="1">
        <f t="shared" si="741"/>
        <v>45986.229166704878</v>
      </c>
      <c r="C47267">
        <v>1.4</v>
      </c>
    </row>
    <row r="47268" spans="2:3" x14ac:dyDescent="0.3">
      <c r="B47268" s="1">
        <f t="shared" si="741"/>
        <v>45986.236111149323</v>
      </c>
      <c r="C47268">
        <v>0.8</v>
      </c>
    </row>
    <row r="47269" spans="2:3" x14ac:dyDescent="0.3">
      <c r="B47269" s="1">
        <f t="shared" si="741"/>
        <v>45986.243055593768</v>
      </c>
      <c r="C47269">
        <v>1</v>
      </c>
    </row>
    <row r="47270" spans="2:3" x14ac:dyDescent="0.3">
      <c r="B47270" s="1">
        <f t="shared" si="741"/>
        <v>45986.250000038213</v>
      </c>
      <c r="C47270">
        <v>0.4</v>
      </c>
    </row>
    <row r="47271" spans="2:3" x14ac:dyDescent="0.3">
      <c r="B47271" s="1">
        <f t="shared" si="741"/>
        <v>45986.256944482659</v>
      </c>
      <c r="C47271">
        <v>2.7</v>
      </c>
    </row>
    <row r="47272" spans="2:3" x14ac:dyDescent="0.3">
      <c r="B47272" s="1">
        <f t="shared" si="741"/>
        <v>45986.263888927104</v>
      </c>
      <c r="C47272">
        <v>1.8</v>
      </c>
    </row>
    <row r="47273" spans="2:3" x14ac:dyDescent="0.3">
      <c r="B47273" s="1">
        <f t="shared" si="741"/>
        <v>45986.270833371549</v>
      </c>
      <c r="C47273">
        <v>1.9</v>
      </c>
    </row>
    <row r="47274" spans="2:3" x14ac:dyDescent="0.3">
      <c r="B47274" s="1">
        <f t="shared" si="741"/>
        <v>45986.277777815994</v>
      </c>
      <c r="C47274">
        <v>0.2</v>
      </c>
    </row>
    <row r="47275" spans="2:3" x14ac:dyDescent="0.3">
      <c r="B47275" s="1">
        <f t="shared" si="741"/>
        <v>45986.28472226044</v>
      </c>
      <c r="C47275">
        <v>0.2</v>
      </c>
    </row>
    <row r="47276" spans="2:3" x14ac:dyDescent="0.3">
      <c r="B47276" s="1">
        <f t="shared" si="741"/>
        <v>45986.291666704885</v>
      </c>
      <c r="C47276">
        <v>0.2</v>
      </c>
    </row>
    <row r="47277" spans="2:3" x14ac:dyDescent="0.3">
      <c r="B47277" s="1">
        <f t="shared" si="741"/>
        <v>45986.29861114933</v>
      </c>
      <c r="C47277">
        <v>0.6</v>
      </c>
    </row>
    <row r="47278" spans="2:3" x14ac:dyDescent="0.3">
      <c r="B47278" s="1">
        <f t="shared" si="741"/>
        <v>45986.305555593775</v>
      </c>
      <c r="C47278">
        <v>0.6</v>
      </c>
    </row>
    <row r="47279" spans="2:3" x14ac:dyDescent="0.3">
      <c r="B47279" s="1">
        <f t="shared" si="741"/>
        <v>45986.312500038221</v>
      </c>
      <c r="C47279">
        <v>0</v>
      </c>
    </row>
    <row r="47280" spans="2:3" x14ac:dyDescent="0.3">
      <c r="B47280" s="1">
        <f t="shared" si="741"/>
        <v>45986.319444482666</v>
      </c>
      <c r="C47280">
        <v>0</v>
      </c>
    </row>
    <row r="47281" spans="2:3" x14ac:dyDescent="0.3">
      <c r="B47281" s="1">
        <f t="shared" si="741"/>
        <v>45986.326388927111</v>
      </c>
      <c r="C47281">
        <v>0</v>
      </c>
    </row>
    <row r="47282" spans="2:3" x14ac:dyDescent="0.3">
      <c r="B47282" s="1">
        <f t="shared" si="741"/>
        <v>45986.333333371556</v>
      </c>
      <c r="C47282">
        <v>0.2</v>
      </c>
    </row>
    <row r="47283" spans="2:3" x14ac:dyDescent="0.3">
      <c r="B47283" s="1">
        <f t="shared" si="741"/>
        <v>45986.340277816002</v>
      </c>
      <c r="C47283">
        <v>1</v>
      </c>
    </row>
    <row r="47284" spans="2:3" x14ac:dyDescent="0.3">
      <c r="B47284" s="1">
        <f t="shared" si="741"/>
        <v>45986.347222260447</v>
      </c>
      <c r="C47284">
        <v>1.4</v>
      </c>
    </row>
    <row r="47285" spans="2:3" x14ac:dyDescent="0.3">
      <c r="B47285" s="1">
        <f t="shared" si="741"/>
        <v>45986.354166704892</v>
      </c>
      <c r="C47285">
        <v>0.2</v>
      </c>
    </row>
    <row r="47286" spans="2:3" x14ac:dyDescent="0.3">
      <c r="B47286" s="1">
        <f t="shared" si="741"/>
        <v>45986.361111149337</v>
      </c>
      <c r="C47286">
        <v>0</v>
      </c>
    </row>
    <row r="47287" spans="2:3" x14ac:dyDescent="0.3">
      <c r="B47287" s="1">
        <f t="shared" si="741"/>
        <v>45986.368055593783</v>
      </c>
      <c r="C47287">
        <v>0</v>
      </c>
    </row>
    <row r="47288" spans="2:3" x14ac:dyDescent="0.3">
      <c r="B47288" s="1">
        <f t="shared" si="741"/>
        <v>45986.375000038228</v>
      </c>
      <c r="C47288">
        <v>0</v>
      </c>
    </row>
    <row r="47289" spans="2:3" x14ac:dyDescent="0.3">
      <c r="B47289" s="1">
        <f t="shared" si="741"/>
        <v>45986.381944482673</v>
      </c>
      <c r="C47289">
        <v>0</v>
      </c>
    </row>
    <row r="47290" spans="2:3" x14ac:dyDescent="0.3">
      <c r="B47290" s="1">
        <f t="shared" si="741"/>
        <v>45986.388888927118</v>
      </c>
      <c r="C47290">
        <v>0</v>
      </c>
    </row>
    <row r="47291" spans="2:3" x14ac:dyDescent="0.3">
      <c r="B47291" s="1">
        <f t="shared" si="741"/>
        <v>45986.395833371564</v>
      </c>
      <c r="C47291">
        <v>0.4</v>
      </c>
    </row>
    <row r="47292" spans="2:3" x14ac:dyDescent="0.3">
      <c r="B47292" s="1">
        <f t="shared" si="741"/>
        <v>45986.402777816009</v>
      </c>
      <c r="C47292">
        <v>0</v>
      </c>
    </row>
    <row r="47293" spans="2:3" x14ac:dyDescent="0.3">
      <c r="B47293" s="1">
        <f t="shared" si="741"/>
        <v>45986.409722260454</v>
      </c>
      <c r="C47293">
        <v>0.2</v>
      </c>
    </row>
    <row r="47294" spans="2:3" x14ac:dyDescent="0.3">
      <c r="B47294" s="1">
        <f t="shared" si="741"/>
        <v>45986.416666704899</v>
      </c>
      <c r="C47294">
        <v>0</v>
      </c>
    </row>
    <row r="47295" spans="2:3" x14ac:dyDescent="0.3">
      <c r="B47295" s="1">
        <f t="shared" si="741"/>
        <v>45986.423611149345</v>
      </c>
      <c r="C47295">
        <v>0</v>
      </c>
    </row>
    <row r="47296" spans="2:3" x14ac:dyDescent="0.3">
      <c r="B47296" s="1">
        <f t="shared" si="741"/>
        <v>45986.43055559379</v>
      </c>
      <c r="C47296">
        <v>0.2</v>
      </c>
    </row>
    <row r="47297" spans="2:3" x14ac:dyDescent="0.3">
      <c r="B47297" s="1">
        <f t="shared" si="741"/>
        <v>45986.437500038235</v>
      </c>
      <c r="C47297">
        <v>0.2</v>
      </c>
    </row>
    <row r="47298" spans="2:3" x14ac:dyDescent="0.3">
      <c r="B47298" s="1">
        <f t="shared" si="741"/>
        <v>45986.44444448268</v>
      </c>
      <c r="C47298">
        <v>0</v>
      </c>
    </row>
    <row r="47299" spans="2:3" x14ac:dyDescent="0.3">
      <c r="B47299" s="1">
        <f t="shared" si="741"/>
        <v>45986.451388927126</v>
      </c>
      <c r="C47299">
        <v>0</v>
      </c>
    </row>
    <row r="47300" spans="2:3" x14ac:dyDescent="0.3">
      <c r="B47300" s="1">
        <f t="shared" si="741"/>
        <v>45986.458333371571</v>
      </c>
      <c r="C47300">
        <v>0</v>
      </c>
    </row>
    <row r="47301" spans="2:3" x14ac:dyDescent="0.3">
      <c r="B47301" s="1">
        <f t="shared" si="741"/>
        <v>45986.465277816016</v>
      </c>
      <c r="C47301">
        <v>0</v>
      </c>
    </row>
    <row r="47302" spans="2:3" x14ac:dyDescent="0.3">
      <c r="B47302" s="1">
        <f t="shared" si="741"/>
        <v>45986.472222260461</v>
      </c>
      <c r="C47302">
        <v>0</v>
      </c>
    </row>
    <row r="47303" spans="2:3" x14ac:dyDescent="0.3">
      <c r="B47303" s="1">
        <f t="shared" si="741"/>
        <v>45986.479166704907</v>
      </c>
      <c r="C47303">
        <v>0.2</v>
      </c>
    </row>
    <row r="47304" spans="2:3" x14ac:dyDescent="0.3">
      <c r="B47304" s="1">
        <f t="shared" si="741"/>
        <v>45986.486111149352</v>
      </c>
      <c r="C47304">
        <v>0</v>
      </c>
    </row>
    <row r="47305" spans="2:3" x14ac:dyDescent="0.3">
      <c r="B47305" s="1">
        <f t="shared" si="741"/>
        <v>45986.493055593797</v>
      </c>
      <c r="C47305">
        <v>0</v>
      </c>
    </row>
    <row r="47306" spans="2:3" x14ac:dyDescent="0.3">
      <c r="B47306" s="1">
        <f t="shared" si="741"/>
        <v>45986.500000038242</v>
      </c>
      <c r="C47306">
        <v>0</v>
      </c>
    </row>
    <row r="47307" spans="2:3" x14ac:dyDescent="0.3">
      <c r="B47307" s="1">
        <f t="shared" si="741"/>
        <v>45986.506944482688</v>
      </c>
      <c r="C47307">
        <v>0</v>
      </c>
    </row>
    <row r="47308" spans="2:3" x14ac:dyDescent="0.3">
      <c r="B47308" s="1">
        <f t="shared" ref="B47308:B47371" si="742">B47307+(B47307-B47306)</f>
        <v>45986.513888927133</v>
      </c>
      <c r="C47308">
        <v>0</v>
      </c>
    </row>
    <row r="47309" spans="2:3" x14ac:dyDescent="0.3">
      <c r="B47309" s="1">
        <f t="shared" si="742"/>
        <v>45986.520833371578</v>
      </c>
      <c r="C47309">
        <v>0</v>
      </c>
    </row>
    <row r="47310" spans="2:3" x14ac:dyDescent="0.3">
      <c r="B47310" s="1">
        <f t="shared" si="742"/>
        <v>45986.527777816023</v>
      </c>
      <c r="C47310">
        <v>0</v>
      </c>
    </row>
    <row r="47311" spans="2:3" x14ac:dyDescent="0.3">
      <c r="B47311" s="1">
        <f t="shared" si="742"/>
        <v>45986.534722260469</v>
      </c>
      <c r="C47311">
        <v>0</v>
      </c>
    </row>
    <row r="47312" spans="2:3" x14ac:dyDescent="0.3">
      <c r="B47312" s="1">
        <f t="shared" si="742"/>
        <v>45986.541666704914</v>
      </c>
      <c r="C47312">
        <v>1</v>
      </c>
    </row>
    <row r="47313" spans="2:3" x14ac:dyDescent="0.3">
      <c r="B47313" s="1">
        <f t="shared" si="742"/>
        <v>45986.548611149359</v>
      </c>
      <c r="C47313">
        <v>0.2</v>
      </c>
    </row>
    <row r="47314" spans="2:3" x14ac:dyDescent="0.3">
      <c r="B47314" s="1">
        <f t="shared" si="742"/>
        <v>45986.555555593804</v>
      </c>
      <c r="C47314">
        <v>0.2</v>
      </c>
    </row>
    <row r="47315" spans="2:3" x14ac:dyDescent="0.3">
      <c r="B47315" s="1">
        <f t="shared" si="742"/>
        <v>45986.56250003825</v>
      </c>
      <c r="C47315">
        <v>0.2</v>
      </c>
    </row>
    <row r="47316" spans="2:3" x14ac:dyDescent="0.3">
      <c r="B47316" s="1">
        <f t="shared" si="742"/>
        <v>45986.569444482695</v>
      </c>
      <c r="C47316">
        <v>0.2</v>
      </c>
    </row>
    <row r="47317" spans="2:3" x14ac:dyDescent="0.3">
      <c r="B47317" s="1">
        <f t="shared" si="742"/>
        <v>45986.57638892714</v>
      </c>
      <c r="C47317">
        <v>0</v>
      </c>
    </row>
    <row r="47318" spans="2:3" x14ac:dyDescent="0.3">
      <c r="B47318" s="1">
        <f t="shared" si="742"/>
        <v>45986.583333371585</v>
      </c>
      <c r="C47318">
        <v>0.2</v>
      </c>
    </row>
    <row r="47319" spans="2:3" x14ac:dyDescent="0.3">
      <c r="B47319" s="1">
        <f t="shared" si="742"/>
        <v>45986.590277816031</v>
      </c>
      <c r="C47319">
        <v>0</v>
      </c>
    </row>
    <row r="47320" spans="2:3" x14ac:dyDescent="0.3">
      <c r="B47320" s="1">
        <f t="shared" si="742"/>
        <v>45986.597222260476</v>
      </c>
      <c r="C47320">
        <v>0</v>
      </c>
    </row>
    <row r="47321" spans="2:3" x14ac:dyDescent="0.3">
      <c r="B47321" s="1">
        <f t="shared" si="742"/>
        <v>45986.604166704921</v>
      </c>
      <c r="C47321">
        <v>0</v>
      </c>
    </row>
    <row r="47322" spans="2:3" x14ac:dyDescent="0.3">
      <c r="B47322" s="1">
        <f t="shared" si="742"/>
        <v>45986.611111149366</v>
      </c>
      <c r="C47322">
        <v>0</v>
      </c>
    </row>
    <row r="47323" spans="2:3" x14ac:dyDescent="0.3">
      <c r="B47323" s="1">
        <f t="shared" si="742"/>
        <v>45986.618055593812</v>
      </c>
      <c r="C47323">
        <v>0</v>
      </c>
    </row>
    <row r="47324" spans="2:3" x14ac:dyDescent="0.3">
      <c r="B47324" s="1">
        <f t="shared" si="742"/>
        <v>45986.625000038257</v>
      </c>
      <c r="C47324">
        <v>0</v>
      </c>
    </row>
    <row r="47325" spans="2:3" x14ac:dyDescent="0.3">
      <c r="B47325" s="1">
        <f t="shared" si="742"/>
        <v>45986.631944482702</v>
      </c>
      <c r="C47325">
        <v>0</v>
      </c>
    </row>
    <row r="47326" spans="2:3" x14ac:dyDescent="0.3">
      <c r="B47326" s="1">
        <f t="shared" si="742"/>
        <v>45986.638888927147</v>
      </c>
      <c r="C47326">
        <v>0.2</v>
      </c>
    </row>
    <row r="47327" spans="2:3" x14ac:dyDescent="0.3">
      <c r="B47327" s="1">
        <f t="shared" si="742"/>
        <v>45986.645833371593</v>
      </c>
      <c r="C47327">
        <v>1.6</v>
      </c>
    </row>
    <row r="47328" spans="2:3" x14ac:dyDescent="0.3">
      <c r="B47328" s="1">
        <f t="shared" si="742"/>
        <v>45986.652777816038</v>
      </c>
      <c r="C47328">
        <v>4.5</v>
      </c>
    </row>
    <row r="47329" spans="2:3" x14ac:dyDescent="0.3">
      <c r="B47329" s="1">
        <f t="shared" si="742"/>
        <v>45986.659722260483</v>
      </c>
      <c r="C47329">
        <v>3.5</v>
      </c>
    </row>
    <row r="47330" spans="2:3" x14ac:dyDescent="0.3">
      <c r="B47330" s="1">
        <f t="shared" si="742"/>
        <v>45986.666666704929</v>
      </c>
      <c r="C47330">
        <v>1.8</v>
      </c>
    </row>
    <row r="47331" spans="2:3" x14ac:dyDescent="0.3">
      <c r="B47331" s="1">
        <f t="shared" si="742"/>
        <v>45986.673611149374</v>
      </c>
      <c r="C47331">
        <v>2.2000000000000002</v>
      </c>
    </row>
    <row r="47332" spans="2:3" x14ac:dyDescent="0.3">
      <c r="B47332" s="1">
        <f t="shared" si="742"/>
        <v>45986.680555593819</v>
      </c>
      <c r="C47332">
        <v>1.2</v>
      </c>
    </row>
    <row r="47333" spans="2:3" x14ac:dyDescent="0.3">
      <c r="B47333" s="1">
        <f t="shared" si="742"/>
        <v>45986.687500038264</v>
      </c>
      <c r="C47333">
        <v>0.4</v>
      </c>
    </row>
    <row r="47334" spans="2:3" x14ac:dyDescent="0.3">
      <c r="B47334" s="1">
        <f t="shared" si="742"/>
        <v>45986.69444448271</v>
      </c>
      <c r="C47334">
        <v>3.7</v>
      </c>
    </row>
    <row r="47335" spans="2:3" x14ac:dyDescent="0.3">
      <c r="B47335" s="1">
        <f t="shared" si="742"/>
        <v>45986.701388927155</v>
      </c>
      <c r="C47335">
        <v>8.5</v>
      </c>
    </row>
    <row r="47336" spans="2:3" x14ac:dyDescent="0.3">
      <c r="B47336" s="1">
        <f t="shared" si="742"/>
        <v>45986.7083333716</v>
      </c>
      <c r="C47336">
        <v>2.5</v>
      </c>
    </row>
    <row r="47337" spans="2:3" x14ac:dyDescent="0.3">
      <c r="B47337" s="1">
        <f t="shared" si="742"/>
        <v>45986.715277816045</v>
      </c>
      <c r="C47337">
        <v>1.4</v>
      </c>
    </row>
    <row r="47338" spans="2:3" x14ac:dyDescent="0.3">
      <c r="B47338" s="1">
        <f t="shared" si="742"/>
        <v>45986.722222260491</v>
      </c>
      <c r="C47338">
        <v>0.8</v>
      </c>
    </row>
    <row r="47339" spans="2:3" x14ac:dyDescent="0.3">
      <c r="B47339" s="1">
        <f t="shared" si="742"/>
        <v>45986.729166704936</v>
      </c>
      <c r="C47339">
        <v>0.8</v>
      </c>
    </row>
    <row r="47340" spans="2:3" x14ac:dyDescent="0.3">
      <c r="B47340" s="1">
        <f t="shared" si="742"/>
        <v>45986.736111149381</v>
      </c>
      <c r="C47340">
        <v>0.6</v>
      </c>
    </row>
    <row r="47341" spans="2:3" x14ac:dyDescent="0.3">
      <c r="B47341" s="1">
        <f t="shared" si="742"/>
        <v>45986.743055593826</v>
      </c>
      <c r="C47341">
        <v>0.4</v>
      </c>
    </row>
    <row r="47342" spans="2:3" x14ac:dyDescent="0.3">
      <c r="B47342" s="1">
        <f t="shared" si="742"/>
        <v>45986.750000038272</v>
      </c>
      <c r="C47342">
        <v>0.8</v>
      </c>
    </row>
    <row r="47343" spans="2:3" x14ac:dyDescent="0.3">
      <c r="B47343" s="1">
        <f t="shared" si="742"/>
        <v>45986.756944482717</v>
      </c>
      <c r="C47343">
        <v>1</v>
      </c>
    </row>
    <row r="47344" spans="2:3" x14ac:dyDescent="0.3">
      <c r="B47344" s="1">
        <f t="shared" si="742"/>
        <v>45986.763888927162</v>
      </c>
      <c r="C47344">
        <v>0.6</v>
      </c>
    </row>
    <row r="47345" spans="2:3" x14ac:dyDescent="0.3">
      <c r="B47345" s="1">
        <f t="shared" si="742"/>
        <v>45986.770833371607</v>
      </c>
      <c r="C47345">
        <v>0.2</v>
      </c>
    </row>
    <row r="47346" spans="2:3" x14ac:dyDescent="0.3">
      <c r="B47346" s="1">
        <f t="shared" si="742"/>
        <v>45986.777777816053</v>
      </c>
      <c r="C47346">
        <v>0.2</v>
      </c>
    </row>
    <row r="47347" spans="2:3" x14ac:dyDescent="0.3">
      <c r="B47347" s="1">
        <f t="shared" si="742"/>
        <v>45986.784722260498</v>
      </c>
      <c r="C47347">
        <v>0</v>
      </c>
    </row>
    <row r="47348" spans="2:3" x14ac:dyDescent="0.3">
      <c r="B47348" s="1">
        <f t="shared" si="742"/>
        <v>45986.791666704943</v>
      </c>
      <c r="C47348">
        <v>0.2</v>
      </c>
    </row>
    <row r="47349" spans="2:3" x14ac:dyDescent="0.3">
      <c r="B47349" s="1">
        <f t="shared" si="742"/>
        <v>45986.798611149388</v>
      </c>
      <c r="C47349">
        <v>0.2</v>
      </c>
    </row>
    <row r="47350" spans="2:3" x14ac:dyDescent="0.3">
      <c r="B47350" s="1">
        <f t="shared" si="742"/>
        <v>45986.805555593834</v>
      </c>
      <c r="C47350">
        <v>1.4</v>
      </c>
    </row>
    <row r="47351" spans="2:3" x14ac:dyDescent="0.3">
      <c r="B47351" s="1">
        <f t="shared" si="742"/>
        <v>45986.812500038279</v>
      </c>
      <c r="C47351">
        <v>1.6</v>
      </c>
    </row>
    <row r="47352" spans="2:3" x14ac:dyDescent="0.3">
      <c r="B47352" s="1">
        <f t="shared" si="742"/>
        <v>45986.819444482724</v>
      </c>
      <c r="C47352">
        <v>1.8</v>
      </c>
    </row>
    <row r="47353" spans="2:3" x14ac:dyDescent="0.3">
      <c r="B47353" s="1">
        <f t="shared" si="742"/>
        <v>45986.826388927169</v>
      </c>
      <c r="C47353">
        <v>1.2</v>
      </c>
    </row>
    <row r="47354" spans="2:3" x14ac:dyDescent="0.3">
      <c r="B47354" s="1">
        <f t="shared" si="742"/>
        <v>45986.833333371615</v>
      </c>
      <c r="C47354">
        <v>1.8</v>
      </c>
    </row>
    <row r="47355" spans="2:3" x14ac:dyDescent="0.3">
      <c r="B47355" s="1">
        <f t="shared" si="742"/>
        <v>45986.84027781606</v>
      </c>
      <c r="C47355">
        <v>2.6</v>
      </c>
    </row>
    <row r="47356" spans="2:3" x14ac:dyDescent="0.3">
      <c r="B47356" s="1">
        <f t="shared" si="742"/>
        <v>45986.847222260505</v>
      </c>
      <c r="C47356">
        <v>1</v>
      </c>
    </row>
    <row r="47357" spans="2:3" x14ac:dyDescent="0.3">
      <c r="B47357" s="1">
        <f t="shared" si="742"/>
        <v>45986.85416670495</v>
      </c>
      <c r="C47357">
        <v>0.6</v>
      </c>
    </row>
    <row r="47358" spans="2:3" x14ac:dyDescent="0.3">
      <c r="B47358" s="1">
        <f t="shared" si="742"/>
        <v>45986.861111149396</v>
      </c>
      <c r="C47358">
        <v>0.8</v>
      </c>
    </row>
    <row r="47359" spans="2:3" x14ac:dyDescent="0.3">
      <c r="B47359" s="1">
        <f t="shared" si="742"/>
        <v>45986.868055593841</v>
      </c>
      <c r="C47359">
        <v>0.4</v>
      </c>
    </row>
    <row r="47360" spans="2:3" x14ac:dyDescent="0.3">
      <c r="B47360" s="1">
        <f t="shared" si="742"/>
        <v>45986.875000038286</v>
      </c>
      <c r="C47360">
        <v>0.2</v>
      </c>
    </row>
    <row r="47361" spans="2:3" x14ac:dyDescent="0.3">
      <c r="B47361" s="1">
        <f t="shared" si="742"/>
        <v>45986.881944482731</v>
      </c>
      <c r="C47361">
        <v>0.2</v>
      </c>
    </row>
    <row r="47362" spans="2:3" x14ac:dyDescent="0.3">
      <c r="B47362" s="1">
        <f t="shared" si="742"/>
        <v>45986.888888927177</v>
      </c>
      <c r="C47362">
        <v>0.2</v>
      </c>
    </row>
    <row r="47363" spans="2:3" x14ac:dyDescent="0.3">
      <c r="B47363" s="1">
        <f t="shared" si="742"/>
        <v>45986.895833371622</v>
      </c>
      <c r="C47363">
        <v>0.2</v>
      </c>
    </row>
    <row r="47364" spans="2:3" x14ac:dyDescent="0.3">
      <c r="B47364" s="1">
        <f t="shared" si="742"/>
        <v>45986.902777816067</v>
      </c>
      <c r="C47364">
        <v>0.4</v>
      </c>
    </row>
    <row r="47365" spans="2:3" x14ac:dyDescent="0.3">
      <c r="B47365" s="1">
        <f t="shared" si="742"/>
        <v>45986.909722260512</v>
      </c>
      <c r="C47365">
        <v>0.4</v>
      </c>
    </row>
    <row r="47366" spans="2:3" x14ac:dyDescent="0.3">
      <c r="B47366" s="1">
        <f t="shared" si="742"/>
        <v>45986.916666704958</v>
      </c>
      <c r="C47366">
        <v>0.6</v>
      </c>
    </row>
    <row r="47367" spans="2:3" x14ac:dyDescent="0.3">
      <c r="B47367" s="1">
        <f t="shared" si="742"/>
        <v>45986.923611149403</v>
      </c>
      <c r="C47367">
        <v>0.8</v>
      </c>
    </row>
    <row r="47368" spans="2:3" x14ac:dyDescent="0.3">
      <c r="B47368" s="1">
        <f t="shared" si="742"/>
        <v>45986.930555593848</v>
      </c>
      <c r="C47368">
        <v>1</v>
      </c>
    </row>
    <row r="47369" spans="2:3" x14ac:dyDescent="0.3">
      <c r="B47369" s="1">
        <f t="shared" si="742"/>
        <v>45986.937500038293</v>
      </c>
      <c r="C47369">
        <v>0.4</v>
      </c>
    </row>
    <row r="47370" spans="2:3" x14ac:dyDescent="0.3">
      <c r="B47370" s="1">
        <f t="shared" si="742"/>
        <v>45986.944444482739</v>
      </c>
      <c r="C47370">
        <v>0.2</v>
      </c>
    </row>
    <row r="47371" spans="2:3" x14ac:dyDescent="0.3">
      <c r="B47371" s="1">
        <f t="shared" si="742"/>
        <v>45986.951388927184</v>
      </c>
      <c r="C47371">
        <v>0</v>
      </c>
    </row>
    <row r="47372" spans="2:3" x14ac:dyDescent="0.3">
      <c r="B47372" s="1">
        <f t="shared" ref="B47372:B47435" si="743">B47371+(B47371-B47370)</f>
        <v>45986.958333371629</v>
      </c>
      <c r="C47372">
        <v>0.2</v>
      </c>
    </row>
    <row r="47373" spans="2:3" x14ac:dyDescent="0.3">
      <c r="B47373" s="1">
        <f t="shared" si="743"/>
        <v>45986.965277816074</v>
      </c>
      <c r="C47373">
        <v>0</v>
      </c>
    </row>
    <row r="47374" spans="2:3" x14ac:dyDescent="0.3">
      <c r="B47374" s="1">
        <f t="shared" si="743"/>
        <v>45986.97222226052</v>
      </c>
      <c r="C47374">
        <v>0</v>
      </c>
    </row>
    <row r="47375" spans="2:3" x14ac:dyDescent="0.3">
      <c r="B47375" s="1">
        <f t="shared" si="743"/>
        <v>45986.979166704965</v>
      </c>
      <c r="C47375">
        <v>0</v>
      </c>
    </row>
    <row r="47376" spans="2:3" x14ac:dyDescent="0.3">
      <c r="B47376" s="1">
        <f t="shared" si="743"/>
        <v>45986.98611114941</v>
      </c>
      <c r="C47376">
        <v>0</v>
      </c>
    </row>
    <row r="47377" spans="2:3" x14ac:dyDescent="0.3">
      <c r="B47377" s="1">
        <f t="shared" si="743"/>
        <v>45986.993055593855</v>
      </c>
      <c r="C47377">
        <v>0</v>
      </c>
    </row>
    <row r="47378" spans="2:3" x14ac:dyDescent="0.3">
      <c r="B47378" s="1">
        <f t="shared" si="743"/>
        <v>45987.000000038301</v>
      </c>
      <c r="C47378">
        <v>0</v>
      </c>
    </row>
    <row r="47379" spans="2:3" x14ac:dyDescent="0.3">
      <c r="B47379" s="1">
        <f t="shared" si="743"/>
        <v>45987.006944482746</v>
      </c>
      <c r="C47379">
        <v>0</v>
      </c>
    </row>
    <row r="47380" spans="2:3" x14ac:dyDescent="0.3">
      <c r="B47380" s="1">
        <f t="shared" si="743"/>
        <v>45987.013888927191</v>
      </c>
      <c r="C47380">
        <v>0</v>
      </c>
    </row>
    <row r="47381" spans="2:3" x14ac:dyDescent="0.3">
      <c r="B47381" s="1">
        <f t="shared" si="743"/>
        <v>45987.020833371636</v>
      </c>
      <c r="C47381">
        <v>0</v>
      </c>
    </row>
    <row r="47382" spans="2:3" x14ac:dyDescent="0.3">
      <c r="B47382" s="1">
        <f t="shared" si="743"/>
        <v>45987.027777816082</v>
      </c>
      <c r="C47382">
        <v>0</v>
      </c>
    </row>
    <row r="47383" spans="2:3" x14ac:dyDescent="0.3">
      <c r="B47383" s="1">
        <f t="shared" si="743"/>
        <v>45987.034722260527</v>
      </c>
      <c r="C47383">
        <v>0</v>
      </c>
    </row>
    <row r="47384" spans="2:3" x14ac:dyDescent="0.3">
      <c r="B47384" s="1">
        <f t="shared" si="743"/>
        <v>45987.041666704972</v>
      </c>
      <c r="C47384">
        <v>0</v>
      </c>
    </row>
    <row r="47385" spans="2:3" x14ac:dyDescent="0.3">
      <c r="B47385" s="1">
        <f t="shared" si="743"/>
        <v>45987.048611149417</v>
      </c>
      <c r="C47385">
        <v>0</v>
      </c>
    </row>
    <row r="47386" spans="2:3" x14ac:dyDescent="0.3">
      <c r="B47386" s="1">
        <f t="shared" si="743"/>
        <v>45987.055555593863</v>
      </c>
      <c r="C47386">
        <v>0</v>
      </c>
    </row>
    <row r="47387" spans="2:3" x14ac:dyDescent="0.3">
      <c r="B47387" s="1">
        <f t="shared" si="743"/>
        <v>45987.062500038308</v>
      </c>
      <c r="C47387">
        <v>0</v>
      </c>
    </row>
    <row r="47388" spans="2:3" x14ac:dyDescent="0.3">
      <c r="B47388" s="1">
        <f t="shared" si="743"/>
        <v>45987.069444482753</v>
      </c>
      <c r="C47388">
        <v>0</v>
      </c>
    </row>
    <row r="47389" spans="2:3" x14ac:dyDescent="0.3">
      <c r="B47389" s="1">
        <f t="shared" si="743"/>
        <v>45987.076388927198</v>
      </c>
      <c r="C47389">
        <v>0</v>
      </c>
    </row>
    <row r="47390" spans="2:3" x14ac:dyDescent="0.3">
      <c r="B47390" s="1">
        <f t="shared" si="743"/>
        <v>45987.083333371644</v>
      </c>
      <c r="C47390">
        <v>0.2</v>
      </c>
    </row>
    <row r="47391" spans="2:3" x14ac:dyDescent="0.3">
      <c r="B47391" s="1">
        <f t="shared" si="743"/>
        <v>45987.090277816089</v>
      </c>
      <c r="C47391">
        <v>0</v>
      </c>
    </row>
    <row r="47392" spans="2:3" x14ac:dyDescent="0.3">
      <c r="B47392" s="1">
        <f t="shared" si="743"/>
        <v>45987.097222260534</v>
      </c>
      <c r="C47392">
        <v>0</v>
      </c>
    </row>
    <row r="47393" spans="2:3" x14ac:dyDescent="0.3">
      <c r="B47393" s="1">
        <f t="shared" si="743"/>
        <v>45987.104166704979</v>
      </c>
      <c r="C47393">
        <v>0</v>
      </c>
    </row>
    <row r="47394" spans="2:3" x14ac:dyDescent="0.3">
      <c r="B47394" s="1">
        <f t="shared" si="743"/>
        <v>45987.111111149425</v>
      </c>
      <c r="C47394">
        <v>0</v>
      </c>
    </row>
    <row r="47395" spans="2:3" x14ac:dyDescent="0.3">
      <c r="B47395" s="1">
        <f t="shared" si="743"/>
        <v>45987.11805559387</v>
      </c>
      <c r="C47395">
        <v>0</v>
      </c>
    </row>
    <row r="47396" spans="2:3" x14ac:dyDescent="0.3">
      <c r="B47396" s="1">
        <f t="shared" si="743"/>
        <v>45987.125000038315</v>
      </c>
      <c r="C47396">
        <v>0</v>
      </c>
    </row>
    <row r="47397" spans="2:3" x14ac:dyDescent="0.3">
      <c r="B47397" s="1">
        <f t="shared" si="743"/>
        <v>45987.13194448276</v>
      </c>
      <c r="C47397">
        <v>0</v>
      </c>
    </row>
    <row r="47398" spans="2:3" x14ac:dyDescent="0.3">
      <c r="B47398" s="1">
        <f t="shared" si="743"/>
        <v>45987.138888927206</v>
      </c>
      <c r="C47398">
        <v>0</v>
      </c>
    </row>
    <row r="47399" spans="2:3" x14ac:dyDescent="0.3">
      <c r="B47399" s="1">
        <f t="shared" si="743"/>
        <v>45987.145833371651</v>
      </c>
      <c r="C47399">
        <v>0</v>
      </c>
    </row>
    <row r="47400" spans="2:3" x14ac:dyDescent="0.3">
      <c r="B47400" s="1">
        <f t="shared" si="743"/>
        <v>45987.152777816096</v>
      </c>
      <c r="C47400">
        <v>0</v>
      </c>
    </row>
    <row r="47401" spans="2:3" x14ac:dyDescent="0.3">
      <c r="B47401" s="1">
        <f t="shared" si="743"/>
        <v>45987.159722260541</v>
      </c>
      <c r="C47401">
        <v>0</v>
      </c>
    </row>
    <row r="47402" spans="2:3" x14ac:dyDescent="0.3">
      <c r="B47402" s="1">
        <f t="shared" si="743"/>
        <v>45987.166666704987</v>
      </c>
      <c r="C47402">
        <v>0</v>
      </c>
    </row>
    <row r="47403" spans="2:3" x14ac:dyDescent="0.3">
      <c r="B47403" s="1">
        <f t="shared" si="743"/>
        <v>45987.173611149432</v>
      </c>
      <c r="C47403">
        <v>0</v>
      </c>
    </row>
    <row r="47404" spans="2:3" x14ac:dyDescent="0.3">
      <c r="B47404" s="1">
        <f t="shared" si="743"/>
        <v>45987.180555593877</v>
      </c>
      <c r="C47404">
        <v>0</v>
      </c>
    </row>
    <row r="47405" spans="2:3" x14ac:dyDescent="0.3">
      <c r="B47405" s="1">
        <f t="shared" si="743"/>
        <v>45987.187500038322</v>
      </c>
      <c r="C47405">
        <v>0</v>
      </c>
    </row>
    <row r="47406" spans="2:3" x14ac:dyDescent="0.3">
      <c r="B47406" s="1">
        <f t="shared" si="743"/>
        <v>45987.194444482768</v>
      </c>
      <c r="C47406">
        <v>0.2</v>
      </c>
    </row>
    <row r="47407" spans="2:3" x14ac:dyDescent="0.3">
      <c r="B47407" s="1">
        <f t="shared" si="743"/>
        <v>45987.201388927213</v>
      </c>
      <c r="C47407">
        <v>0</v>
      </c>
    </row>
    <row r="47408" spans="2:3" x14ac:dyDescent="0.3">
      <c r="B47408" s="1">
        <f t="shared" si="743"/>
        <v>45987.208333371658</v>
      </c>
      <c r="C47408">
        <v>0</v>
      </c>
    </row>
    <row r="47409" spans="2:3" x14ac:dyDescent="0.3">
      <c r="B47409" s="1">
        <f t="shared" si="743"/>
        <v>45987.215277816103</v>
      </c>
      <c r="C47409">
        <v>0</v>
      </c>
    </row>
    <row r="47410" spans="2:3" x14ac:dyDescent="0.3">
      <c r="B47410" s="1">
        <f t="shared" si="743"/>
        <v>45987.222222260549</v>
      </c>
      <c r="C47410">
        <v>0</v>
      </c>
    </row>
    <row r="47411" spans="2:3" x14ac:dyDescent="0.3">
      <c r="B47411" s="1">
        <f t="shared" si="743"/>
        <v>45987.229166704994</v>
      </c>
      <c r="C47411">
        <v>0</v>
      </c>
    </row>
    <row r="47412" spans="2:3" x14ac:dyDescent="0.3">
      <c r="B47412" s="1">
        <f t="shared" si="743"/>
        <v>45987.236111149439</v>
      </c>
      <c r="C47412">
        <v>0</v>
      </c>
    </row>
    <row r="47413" spans="2:3" x14ac:dyDescent="0.3">
      <c r="B47413" s="1">
        <f t="shared" si="743"/>
        <v>45987.243055593884</v>
      </c>
      <c r="C47413">
        <v>0</v>
      </c>
    </row>
    <row r="47414" spans="2:3" x14ac:dyDescent="0.3">
      <c r="B47414" s="1">
        <f t="shared" si="743"/>
        <v>45987.25000003833</v>
      </c>
      <c r="C47414">
        <v>0</v>
      </c>
    </row>
    <row r="47415" spans="2:3" x14ac:dyDescent="0.3">
      <c r="B47415" s="1">
        <f t="shared" si="743"/>
        <v>45987.256944482775</v>
      </c>
      <c r="C47415">
        <v>0</v>
      </c>
    </row>
    <row r="47416" spans="2:3" x14ac:dyDescent="0.3">
      <c r="B47416" s="1">
        <f t="shared" si="743"/>
        <v>45987.26388892722</v>
      </c>
      <c r="C47416">
        <v>0.8</v>
      </c>
    </row>
    <row r="47417" spans="2:3" x14ac:dyDescent="0.3">
      <c r="B47417" s="1">
        <f t="shared" si="743"/>
        <v>45987.270833371666</v>
      </c>
      <c r="C47417">
        <v>0</v>
      </c>
    </row>
    <row r="47418" spans="2:3" x14ac:dyDescent="0.3">
      <c r="B47418" s="1">
        <f t="shared" si="743"/>
        <v>45987.277777816111</v>
      </c>
      <c r="C47418">
        <v>0</v>
      </c>
    </row>
    <row r="47419" spans="2:3" x14ac:dyDescent="0.3">
      <c r="B47419" s="1">
        <f t="shared" si="743"/>
        <v>45987.284722260556</v>
      </c>
      <c r="C47419">
        <v>0.2</v>
      </c>
    </row>
    <row r="47420" spans="2:3" x14ac:dyDescent="0.3">
      <c r="B47420" s="1">
        <f t="shared" si="743"/>
        <v>45987.291666705001</v>
      </c>
      <c r="C47420">
        <v>0.4</v>
      </c>
    </row>
    <row r="47421" spans="2:3" x14ac:dyDescent="0.3">
      <c r="B47421" s="1">
        <f t="shared" si="743"/>
        <v>45987.298611149447</v>
      </c>
      <c r="C47421">
        <v>0.2</v>
      </c>
    </row>
    <row r="47422" spans="2:3" x14ac:dyDescent="0.3">
      <c r="B47422" s="1">
        <f t="shared" si="743"/>
        <v>45987.305555593892</v>
      </c>
      <c r="C47422">
        <v>0</v>
      </c>
    </row>
    <row r="47423" spans="2:3" x14ac:dyDescent="0.3">
      <c r="B47423" s="1">
        <f t="shared" si="743"/>
        <v>45987.312500038337</v>
      </c>
      <c r="C47423">
        <v>0.2</v>
      </c>
    </row>
    <row r="47424" spans="2:3" x14ac:dyDescent="0.3">
      <c r="B47424" s="1">
        <f t="shared" si="743"/>
        <v>45987.319444482782</v>
      </c>
      <c r="C47424">
        <v>0.2</v>
      </c>
    </row>
    <row r="47425" spans="2:3" x14ac:dyDescent="0.3">
      <c r="B47425" s="1">
        <f t="shared" si="743"/>
        <v>45987.326388927228</v>
      </c>
      <c r="C47425">
        <v>0</v>
      </c>
    </row>
    <row r="47426" spans="2:3" x14ac:dyDescent="0.3">
      <c r="B47426" s="1">
        <f t="shared" si="743"/>
        <v>45987.333333371673</v>
      </c>
      <c r="C47426">
        <v>0.2</v>
      </c>
    </row>
    <row r="47427" spans="2:3" x14ac:dyDescent="0.3">
      <c r="B47427" s="1">
        <f t="shared" si="743"/>
        <v>45987.340277816118</v>
      </c>
      <c r="C47427">
        <v>0</v>
      </c>
    </row>
    <row r="47428" spans="2:3" x14ac:dyDescent="0.3">
      <c r="B47428" s="1">
        <f t="shared" si="743"/>
        <v>45987.347222260563</v>
      </c>
      <c r="C47428">
        <v>0</v>
      </c>
    </row>
    <row r="47429" spans="2:3" x14ac:dyDescent="0.3">
      <c r="B47429" s="1">
        <f t="shared" si="743"/>
        <v>45987.354166705009</v>
      </c>
      <c r="C47429">
        <v>0</v>
      </c>
    </row>
    <row r="47430" spans="2:3" x14ac:dyDescent="0.3">
      <c r="B47430" s="1">
        <f t="shared" si="743"/>
        <v>45987.361111149454</v>
      </c>
      <c r="C47430">
        <v>0</v>
      </c>
    </row>
    <row r="47431" spans="2:3" x14ac:dyDescent="0.3">
      <c r="B47431" s="1">
        <f t="shared" si="743"/>
        <v>45987.368055593899</v>
      </c>
      <c r="C47431">
        <v>0</v>
      </c>
    </row>
    <row r="47432" spans="2:3" x14ac:dyDescent="0.3">
      <c r="B47432" s="1">
        <f t="shared" si="743"/>
        <v>45987.375000038344</v>
      </c>
      <c r="C47432">
        <v>0</v>
      </c>
    </row>
    <row r="47433" spans="2:3" x14ac:dyDescent="0.3">
      <c r="B47433" s="1">
        <f t="shared" si="743"/>
        <v>45987.38194448279</v>
      </c>
      <c r="C47433">
        <v>0</v>
      </c>
    </row>
    <row r="47434" spans="2:3" x14ac:dyDescent="0.3">
      <c r="B47434" s="1">
        <f t="shared" si="743"/>
        <v>45987.388888927235</v>
      </c>
      <c r="C47434">
        <v>0.2</v>
      </c>
    </row>
    <row r="47435" spans="2:3" x14ac:dyDescent="0.3">
      <c r="B47435" s="1">
        <f t="shared" si="743"/>
        <v>45987.39583337168</v>
      </c>
      <c r="C47435">
        <v>0</v>
      </c>
    </row>
    <row r="47436" spans="2:3" x14ac:dyDescent="0.3">
      <c r="B47436" s="1">
        <f t="shared" ref="B47436:B47499" si="744">B47435+(B47435-B47434)</f>
        <v>45987.402777816125</v>
      </c>
      <c r="C47436">
        <v>0</v>
      </c>
    </row>
    <row r="47437" spans="2:3" x14ac:dyDescent="0.3">
      <c r="B47437" s="1">
        <f t="shared" si="744"/>
        <v>45987.409722260571</v>
      </c>
      <c r="C47437">
        <v>0</v>
      </c>
    </row>
    <row r="47438" spans="2:3" x14ac:dyDescent="0.3">
      <c r="B47438" s="1">
        <f t="shared" si="744"/>
        <v>45987.416666705016</v>
      </c>
      <c r="C47438">
        <v>0</v>
      </c>
    </row>
    <row r="47439" spans="2:3" x14ac:dyDescent="0.3">
      <c r="B47439" s="1">
        <f t="shared" si="744"/>
        <v>45987.423611149461</v>
      </c>
      <c r="C47439">
        <v>0</v>
      </c>
    </row>
    <row r="47440" spans="2:3" x14ac:dyDescent="0.3">
      <c r="B47440" s="1">
        <f t="shared" si="744"/>
        <v>45987.430555593906</v>
      </c>
      <c r="C47440">
        <v>0</v>
      </c>
    </row>
    <row r="47441" spans="2:3" x14ac:dyDescent="0.3">
      <c r="B47441" s="1">
        <f t="shared" si="744"/>
        <v>45987.437500038352</v>
      </c>
      <c r="C47441">
        <v>0</v>
      </c>
    </row>
    <row r="47442" spans="2:3" x14ac:dyDescent="0.3">
      <c r="B47442" s="1">
        <f t="shared" si="744"/>
        <v>45987.444444482797</v>
      </c>
      <c r="C47442">
        <v>0</v>
      </c>
    </row>
    <row r="47443" spans="2:3" x14ac:dyDescent="0.3">
      <c r="B47443" s="1">
        <f t="shared" si="744"/>
        <v>45987.451388927242</v>
      </c>
      <c r="C47443">
        <v>0</v>
      </c>
    </row>
    <row r="47444" spans="2:3" x14ac:dyDescent="0.3">
      <c r="B47444" s="1">
        <f t="shared" si="744"/>
        <v>45987.458333371687</v>
      </c>
      <c r="C47444">
        <v>0</v>
      </c>
    </row>
    <row r="47445" spans="2:3" x14ac:dyDescent="0.3">
      <c r="B47445" s="1">
        <f t="shared" si="744"/>
        <v>45987.465277816133</v>
      </c>
      <c r="C47445">
        <v>0</v>
      </c>
    </row>
    <row r="47446" spans="2:3" x14ac:dyDescent="0.3">
      <c r="B47446" s="1">
        <f t="shared" si="744"/>
        <v>45987.472222260578</v>
      </c>
      <c r="C47446">
        <v>0</v>
      </c>
    </row>
    <row r="47447" spans="2:3" x14ac:dyDescent="0.3">
      <c r="B47447" s="1">
        <f t="shared" si="744"/>
        <v>45987.479166705023</v>
      </c>
      <c r="C47447">
        <v>0</v>
      </c>
    </row>
    <row r="47448" spans="2:3" x14ac:dyDescent="0.3">
      <c r="B47448" s="1">
        <f t="shared" si="744"/>
        <v>45987.486111149468</v>
      </c>
      <c r="C47448">
        <v>0</v>
      </c>
    </row>
    <row r="47449" spans="2:3" x14ac:dyDescent="0.3">
      <c r="B47449" s="1">
        <f t="shared" si="744"/>
        <v>45987.493055593914</v>
      </c>
      <c r="C47449">
        <v>0</v>
      </c>
    </row>
    <row r="47450" spans="2:3" x14ac:dyDescent="0.3">
      <c r="B47450" s="1">
        <f t="shared" si="744"/>
        <v>45987.500000038359</v>
      </c>
      <c r="C47450">
        <v>0</v>
      </c>
    </row>
    <row r="47451" spans="2:3" x14ac:dyDescent="0.3">
      <c r="B47451" s="1">
        <f t="shared" si="744"/>
        <v>45987.506944482804</v>
      </c>
      <c r="C47451">
        <v>0</v>
      </c>
    </row>
    <row r="47452" spans="2:3" x14ac:dyDescent="0.3">
      <c r="B47452" s="1">
        <f t="shared" si="744"/>
        <v>45987.513888927249</v>
      </c>
      <c r="C47452">
        <v>0</v>
      </c>
    </row>
    <row r="47453" spans="2:3" x14ac:dyDescent="0.3">
      <c r="B47453" s="1">
        <f t="shared" si="744"/>
        <v>45987.520833371695</v>
      </c>
      <c r="C47453">
        <v>0</v>
      </c>
    </row>
    <row r="47454" spans="2:3" x14ac:dyDescent="0.3">
      <c r="B47454" s="1">
        <f t="shared" si="744"/>
        <v>45987.52777781614</v>
      </c>
      <c r="C47454">
        <v>0</v>
      </c>
    </row>
    <row r="47455" spans="2:3" x14ac:dyDescent="0.3">
      <c r="B47455" s="1">
        <f t="shared" si="744"/>
        <v>45987.534722260585</v>
      </c>
      <c r="C47455">
        <v>0</v>
      </c>
    </row>
    <row r="47456" spans="2:3" x14ac:dyDescent="0.3">
      <c r="B47456" s="1">
        <f t="shared" si="744"/>
        <v>45987.54166670503</v>
      </c>
      <c r="C47456">
        <v>0</v>
      </c>
    </row>
    <row r="47457" spans="2:3" x14ac:dyDescent="0.3">
      <c r="B47457" s="1">
        <f t="shared" si="744"/>
        <v>45987.548611149476</v>
      </c>
      <c r="C47457">
        <v>0</v>
      </c>
    </row>
    <row r="47458" spans="2:3" x14ac:dyDescent="0.3">
      <c r="B47458" s="1">
        <f t="shared" si="744"/>
        <v>45987.555555593921</v>
      </c>
      <c r="C47458">
        <v>0</v>
      </c>
    </row>
    <row r="47459" spans="2:3" x14ac:dyDescent="0.3">
      <c r="B47459" s="1">
        <f t="shared" si="744"/>
        <v>45987.562500038366</v>
      </c>
      <c r="C47459">
        <v>0</v>
      </c>
    </row>
    <row r="47460" spans="2:3" x14ac:dyDescent="0.3">
      <c r="B47460" s="1">
        <f t="shared" si="744"/>
        <v>45987.569444482811</v>
      </c>
      <c r="C47460">
        <v>0</v>
      </c>
    </row>
    <row r="47461" spans="2:3" x14ac:dyDescent="0.3">
      <c r="B47461" s="1">
        <f t="shared" si="744"/>
        <v>45987.576388927257</v>
      </c>
      <c r="C47461">
        <v>0</v>
      </c>
    </row>
    <row r="47462" spans="2:3" x14ac:dyDescent="0.3">
      <c r="B47462" s="1">
        <f t="shared" si="744"/>
        <v>45987.583333371702</v>
      </c>
      <c r="C47462">
        <v>0</v>
      </c>
    </row>
    <row r="47463" spans="2:3" x14ac:dyDescent="0.3">
      <c r="B47463" s="1">
        <f t="shared" si="744"/>
        <v>45987.590277816147</v>
      </c>
      <c r="C47463">
        <v>0</v>
      </c>
    </row>
    <row r="47464" spans="2:3" x14ac:dyDescent="0.3">
      <c r="B47464" s="1">
        <f t="shared" si="744"/>
        <v>45987.597222260592</v>
      </c>
      <c r="C47464">
        <v>0</v>
      </c>
    </row>
    <row r="47465" spans="2:3" x14ac:dyDescent="0.3">
      <c r="B47465" s="1">
        <f t="shared" si="744"/>
        <v>45987.604166705038</v>
      </c>
      <c r="C47465">
        <v>0</v>
      </c>
    </row>
    <row r="47466" spans="2:3" x14ac:dyDescent="0.3">
      <c r="B47466" s="1">
        <f t="shared" si="744"/>
        <v>45987.611111149483</v>
      </c>
      <c r="C47466">
        <v>0</v>
      </c>
    </row>
    <row r="47467" spans="2:3" x14ac:dyDescent="0.3">
      <c r="B47467" s="1">
        <f t="shared" si="744"/>
        <v>45987.618055593928</v>
      </c>
      <c r="C47467">
        <v>0</v>
      </c>
    </row>
    <row r="47468" spans="2:3" x14ac:dyDescent="0.3">
      <c r="B47468" s="1">
        <f t="shared" si="744"/>
        <v>45987.625000038373</v>
      </c>
      <c r="C47468">
        <v>0.6</v>
      </c>
    </row>
    <row r="47469" spans="2:3" x14ac:dyDescent="0.3">
      <c r="B47469" s="1">
        <f t="shared" si="744"/>
        <v>45987.631944482819</v>
      </c>
      <c r="C47469">
        <v>0.8</v>
      </c>
    </row>
    <row r="47470" spans="2:3" x14ac:dyDescent="0.3">
      <c r="B47470" s="1">
        <f t="shared" si="744"/>
        <v>45987.638888927264</v>
      </c>
      <c r="C47470">
        <v>0.2</v>
      </c>
    </row>
    <row r="47471" spans="2:3" x14ac:dyDescent="0.3">
      <c r="B47471" s="1">
        <f t="shared" si="744"/>
        <v>45987.645833371709</v>
      </c>
      <c r="C47471">
        <v>0.2</v>
      </c>
    </row>
    <row r="47472" spans="2:3" x14ac:dyDescent="0.3">
      <c r="B47472" s="1">
        <f t="shared" si="744"/>
        <v>45987.652777816154</v>
      </c>
      <c r="C47472">
        <v>0</v>
      </c>
    </row>
    <row r="47473" spans="2:3" x14ac:dyDescent="0.3">
      <c r="B47473" s="1">
        <f t="shared" si="744"/>
        <v>45987.6597222606</v>
      </c>
      <c r="C47473">
        <v>0</v>
      </c>
    </row>
    <row r="47474" spans="2:3" x14ac:dyDescent="0.3">
      <c r="B47474" s="1">
        <f t="shared" si="744"/>
        <v>45987.666666705045</v>
      </c>
      <c r="C47474">
        <v>0</v>
      </c>
    </row>
    <row r="47475" spans="2:3" x14ac:dyDescent="0.3">
      <c r="B47475" s="1">
        <f t="shared" si="744"/>
        <v>45987.67361114949</v>
      </c>
      <c r="C47475">
        <v>0</v>
      </c>
    </row>
    <row r="47476" spans="2:3" x14ac:dyDescent="0.3">
      <c r="B47476" s="1">
        <f t="shared" si="744"/>
        <v>45987.680555593935</v>
      </c>
      <c r="C47476">
        <v>0</v>
      </c>
    </row>
    <row r="47477" spans="2:3" x14ac:dyDescent="0.3">
      <c r="B47477" s="1">
        <f t="shared" si="744"/>
        <v>45987.687500038381</v>
      </c>
      <c r="C47477">
        <v>0.2</v>
      </c>
    </row>
    <row r="47478" spans="2:3" x14ac:dyDescent="0.3">
      <c r="B47478" s="1">
        <f t="shared" si="744"/>
        <v>45987.694444482826</v>
      </c>
      <c r="C47478">
        <v>0.6</v>
      </c>
    </row>
    <row r="47479" spans="2:3" x14ac:dyDescent="0.3">
      <c r="B47479" s="1">
        <f t="shared" si="744"/>
        <v>45987.701388927271</v>
      </c>
      <c r="C47479">
        <v>0.6</v>
      </c>
    </row>
    <row r="47480" spans="2:3" x14ac:dyDescent="0.3">
      <c r="B47480" s="1">
        <f t="shared" si="744"/>
        <v>45987.708333371716</v>
      </c>
      <c r="C47480">
        <v>0.2</v>
      </c>
    </row>
    <row r="47481" spans="2:3" x14ac:dyDescent="0.3">
      <c r="B47481" s="1">
        <f t="shared" si="744"/>
        <v>45987.715277816162</v>
      </c>
      <c r="C47481">
        <v>0</v>
      </c>
    </row>
    <row r="47482" spans="2:3" x14ac:dyDescent="0.3">
      <c r="B47482" s="1">
        <f t="shared" si="744"/>
        <v>45987.722222260607</v>
      </c>
      <c r="C47482">
        <v>0</v>
      </c>
    </row>
    <row r="47483" spans="2:3" x14ac:dyDescent="0.3">
      <c r="B47483" s="1">
        <f t="shared" si="744"/>
        <v>45987.729166705052</v>
      </c>
      <c r="C47483">
        <v>0</v>
      </c>
    </row>
    <row r="47484" spans="2:3" x14ac:dyDescent="0.3">
      <c r="B47484" s="1">
        <f t="shared" si="744"/>
        <v>45987.736111149497</v>
      </c>
      <c r="C47484">
        <v>0</v>
      </c>
    </row>
    <row r="47485" spans="2:3" x14ac:dyDescent="0.3">
      <c r="B47485" s="1">
        <f t="shared" si="744"/>
        <v>45987.743055593943</v>
      </c>
      <c r="C47485">
        <v>0</v>
      </c>
    </row>
    <row r="47486" spans="2:3" x14ac:dyDescent="0.3">
      <c r="B47486" s="1">
        <f t="shared" si="744"/>
        <v>45987.750000038388</v>
      </c>
      <c r="C47486">
        <v>0.2</v>
      </c>
    </row>
    <row r="47487" spans="2:3" x14ac:dyDescent="0.3">
      <c r="B47487" s="1">
        <f t="shared" si="744"/>
        <v>45987.756944482833</v>
      </c>
      <c r="C47487">
        <v>0.2</v>
      </c>
    </row>
    <row r="47488" spans="2:3" x14ac:dyDescent="0.3">
      <c r="B47488" s="1">
        <f t="shared" si="744"/>
        <v>45987.763888927278</v>
      </c>
      <c r="C47488">
        <v>0</v>
      </c>
    </row>
    <row r="47489" spans="2:3" x14ac:dyDescent="0.3">
      <c r="B47489" s="1">
        <f t="shared" si="744"/>
        <v>45987.770833371724</v>
      </c>
      <c r="C47489">
        <v>0</v>
      </c>
    </row>
    <row r="47490" spans="2:3" x14ac:dyDescent="0.3">
      <c r="B47490" s="1">
        <f t="shared" si="744"/>
        <v>45987.777777816169</v>
      </c>
      <c r="C47490">
        <v>0</v>
      </c>
    </row>
    <row r="47491" spans="2:3" x14ac:dyDescent="0.3">
      <c r="B47491" s="1">
        <f t="shared" si="744"/>
        <v>45987.784722260614</v>
      </c>
      <c r="C47491">
        <v>0</v>
      </c>
    </row>
    <row r="47492" spans="2:3" x14ac:dyDescent="0.3">
      <c r="B47492" s="1">
        <f t="shared" si="744"/>
        <v>45987.791666705059</v>
      </c>
      <c r="C47492">
        <v>0</v>
      </c>
    </row>
    <row r="47493" spans="2:3" x14ac:dyDescent="0.3">
      <c r="B47493" s="1">
        <f t="shared" si="744"/>
        <v>45987.798611149505</v>
      </c>
      <c r="C47493">
        <v>0</v>
      </c>
    </row>
    <row r="47494" spans="2:3" x14ac:dyDescent="0.3">
      <c r="B47494" s="1">
        <f t="shared" si="744"/>
        <v>45987.80555559395</v>
      </c>
      <c r="C47494">
        <v>0</v>
      </c>
    </row>
    <row r="47495" spans="2:3" x14ac:dyDescent="0.3">
      <c r="B47495" s="1">
        <f t="shared" si="744"/>
        <v>45987.812500038395</v>
      </c>
      <c r="C47495">
        <v>0</v>
      </c>
    </row>
    <row r="47496" spans="2:3" x14ac:dyDescent="0.3">
      <c r="B47496" s="1">
        <f t="shared" si="744"/>
        <v>45987.81944448284</v>
      </c>
      <c r="C47496">
        <v>0</v>
      </c>
    </row>
    <row r="47497" spans="2:3" x14ac:dyDescent="0.3">
      <c r="B47497" s="1">
        <f t="shared" si="744"/>
        <v>45987.826388927286</v>
      </c>
      <c r="C47497">
        <v>0</v>
      </c>
    </row>
    <row r="47498" spans="2:3" x14ac:dyDescent="0.3">
      <c r="B47498" s="1">
        <f t="shared" si="744"/>
        <v>45987.833333371731</v>
      </c>
      <c r="C47498">
        <v>0</v>
      </c>
    </row>
    <row r="47499" spans="2:3" x14ac:dyDescent="0.3">
      <c r="B47499" s="1">
        <f t="shared" si="744"/>
        <v>45987.840277816176</v>
      </c>
      <c r="C47499">
        <v>0.6</v>
      </c>
    </row>
    <row r="47500" spans="2:3" x14ac:dyDescent="0.3">
      <c r="B47500" s="1">
        <f t="shared" ref="B47500:B47563" si="745">B47499+(B47499-B47498)</f>
        <v>45987.847222260621</v>
      </c>
      <c r="C47500">
        <v>1.6</v>
      </c>
    </row>
    <row r="47501" spans="2:3" x14ac:dyDescent="0.3">
      <c r="B47501" s="1">
        <f t="shared" si="745"/>
        <v>45987.854166705067</v>
      </c>
      <c r="C47501">
        <v>1</v>
      </c>
    </row>
    <row r="47502" spans="2:3" x14ac:dyDescent="0.3">
      <c r="B47502" s="1">
        <f t="shared" si="745"/>
        <v>45987.861111149512</v>
      </c>
      <c r="C47502">
        <v>1.8</v>
      </c>
    </row>
    <row r="47503" spans="2:3" x14ac:dyDescent="0.3">
      <c r="B47503" s="1">
        <f t="shared" si="745"/>
        <v>45987.868055593957</v>
      </c>
      <c r="C47503">
        <v>0.8</v>
      </c>
    </row>
    <row r="47504" spans="2:3" x14ac:dyDescent="0.3">
      <c r="B47504" s="1">
        <f t="shared" si="745"/>
        <v>45987.875000038403</v>
      </c>
      <c r="C47504">
        <v>0.6</v>
      </c>
    </row>
    <row r="47505" spans="2:3" x14ac:dyDescent="0.3">
      <c r="B47505" s="1">
        <f t="shared" si="745"/>
        <v>45987.881944482848</v>
      </c>
      <c r="C47505">
        <v>0.8</v>
      </c>
    </row>
    <row r="47506" spans="2:3" x14ac:dyDescent="0.3">
      <c r="B47506" s="1">
        <f t="shared" si="745"/>
        <v>45987.888888927293</v>
      </c>
      <c r="C47506">
        <v>0.8</v>
      </c>
    </row>
    <row r="47507" spans="2:3" x14ac:dyDescent="0.3">
      <c r="B47507" s="1">
        <f t="shared" si="745"/>
        <v>45987.895833371738</v>
      </c>
      <c r="C47507">
        <v>0.4</v>
      </c>
    </row>
    <row r="47508" spans="2:3" x14ac:dyDescent="0.3">
      <c r="B47508" s="1">
        <f t="shared" si="745"/>
        <v>45987.902777816184</v>
      </c>
      <c r="C47508">
        <v>0.2</v>
      </c>
    </row>
    <row r="47509" spans="2:3" x14ac:dyDescent="0.3">
      <c r="B47509" s="1">
        <f t="shared" si="745"/>
        <v>45987.909722260629</v>
      </c>
      <c r="C47509">
        <v>0.4</v>
      </c>
    </row>
    <row r="47510" spans="2:3" x14ac:dyDescent="0.3">
      <c r="B47510" s="1">
        <f t="shared" si="745"/>
        <v>45987.916666705074</v>
      </c>
      <c r="C47510">
        <v>0.2</v>
      </c>
    </row>
    <row r="47511" spans="2:3" x14ac:dyDescent="0.3">
      <c r="B47511" s="1">
        <f t="shared" si="745"/>
        <v>45987.923611149519</v>
      </c>
      <c r="C47511">
        <v>0.6</v>
      </c>
    </row>
    <row r="47512" spans="2:3" x14ac:dyDescent="0.3">
      <c r="B47512" s="1">
        <f t="shared" si="745"/>
        <v>45987.930555593965</v>
      </c>
      <c r="C47512">
        <v>0.2</v>
      </c>
    </row>
    <row r="47513" spans="2:3" x14ac:dyDescent="0.3">
      <c r="B47513" s="1">
        <f t="shared" si="745"/>
        <v>45987.93750003841</v>
      </c>
      <c r="C47513">
        <v>0.4</v>
      </c>
    </row>
    <row r="47514" spans="2:3" x14ac:dyDescent="0.3">
      <c r="B47514" s="1">
        <f t="shared" si="745"/>
        <v>45987.944444482855</v>
      </c>
      <c r="C47514">
        <v>0</v>
      </c>
    </row>
    <row r="47515" spans="2:3" x14ac:dyDescent="0.3">
      <c r="B47515" s="1">
        <f t="shared" si="745"/>
        <v>45987.9513889273</v>
      </c>
      <c r="C47515">
        <v>0</v>
      </c>
    </row>
    <row r="47516" spans="2:3" x14ac:dyDescent="0.3">
      <c r="B47516" s="1">
        <f t="shared" si="745"/>
        <v>45987.958333371746</v>
      </c>
      <c r="C47516">
        <v>0.2</v>
      </c>
    </row>
    <row r="47517" spans="2:3" x14ac:dyDescent="0.3">
      <c r="B47517" s="1">
        <f t="shared" si="745"/>
        <v>45987.965277816191</v>
      </c>
      <c r="C47517">
        <v>0</v>
      </c>
    </row>
    <row r="47518" spans="2:3" x14ac:dyDescent="0.3">
      <c r="B47518" s="1">
        <f t="shared" si="745"/>
        <v>45987.972222260636</v>
      </c>
      <c r="C47518">
        <v>0</v>
      </c>
    </row>
    <row r="47519" spans="2:3" x14ac:dyDescent="0.3">
      <c r="B47519" s="1">
        <f t="shared" si="745"/>
        <v>45987.979166705081</v>
      </c>
      <c r="C47519">
        <v>0</v>
      </c>
    </row>
    <row r="47520" spans="2:3" x14ac:dyDescent="0.3">
      <c r="B47520" s="1">
        <f t="shared" si="745"/>
        <v>45987.986111149527</v>
      </c>
      <c r="C47520">
        <v>0</v>
      </c>
    </row>
    <row r="47521" spans="2:3" x14ac:dyDescent="0.3">
      <c r="B47521" s="1">
        <f t="shared" si="745"/>
        <v>45987.993055593972</v>
      </c>
      <c r="C47521">
        <v>0</v>
      </c>
    </row>
    <row r="47522" spans="2:3" x14ac:dyDescent="0.3">
      <c r="B47522" s="1">
        <f t="shared" si="745"/>
        <v>45988.000000038417</v>
      </c>
      <c r="C47522">
        <v>0</v>
      </c>
    </row>
    <row r="47523" spans="2:3" x14ac:dyDescent="0.3">
      <c r="B47523" s="1">
        <f t="shared" si="745"/>
        <v>45988.006944482862</v>
      </c>
      <c r="C47523">
        <v>0</v>
      </c>
    </row>
    <row r="47524" spans="2:3" x14ac:dyDescent="0.3">
      <c r="B47524" s="1">
        <f t="shared" si="745"/>
        <v>45988.013888927308</v>
      </c>
      <c r="C47524">
        <v>0</v>
      </c>
    </row>
    <row r="47525" spans="2:3" x14ac:dyDescent="0.3">
      <c r="B47525" s="1">
        <f t="shared" si="745"/>
        <v>45988.020833371753</v>
      </c>
      <c r="C47525">
        <v>0</v>
      </c>
    </row>
    <row r="47526" spans="2:3" x14ac:dyDescent="0.3">
      <c r="B47526" s="1">
        <f t="shared" si="745"/>
        <v>45988.027777816198</v>
      </c>
      <c r="C47526">
        <v>0</v>
      </c>
    </row>
    <row r="47527" spans="2:3" x14ac:dyDescent="0.3">
      <c r="B47527" s="1">
        <f t="shared" si="745"/>
        <v>45988.034722260643</v>
      </c>
      <c r="C47527">
        <v>0</v>
      </c>
    </row>
    <row r="47528" spans="2:3" x14ac:dyDescent="0.3">
      <c r="B47528" s="1">
        <f t="shared" si="745"/>
        <v>45988.041666705089</v>
      </c>
      <c r="C47528">
        <v>0</v>
      </c>
    </row>
    <row r="47529" spans="2:3" x14ac:dyDescent="0.3">
      <c r="B47529" s="1">
        <f t="shared" si="745"/>
        <v>45988.048611149534</v>
      </c>
      <c r="C47529">
        <v>0</v>
      </c>
    </row>
    <row r="47530" spans="2:3" x14ac:dyDescent="0.3">
      <c r="B47530" s="1">
        <f t="shared" si="745"/>
        <v>45988.055555593979</v>
      </c>
      <c r="C47530">
        <v>0</v>
      </c>
    </row>
    <row r="47531" spans="2:3" x14ac:dyDescent="0.3">
      <c r="B47531" s="1">
        <f t="shared" si="745"/>
        <v>45988.062500038424</v>
      </c>
      <c r="C47531">
        <v>0.2</v>
      </c>
    </row>
    <row r="47532" spans="2:3" x14ac:dyDescent="0.3">
      <c r="B47532" s="1">
        <f t="shared" si="745"/>
        <v>45988.06944448287</v>
      </c>
      <c r="C47532">
        <v>0</v>
      </c>
    </row>
    <row r="47533" spans="2:3" x14ac:dyDescent="0.3">
      <c r="B47533" s="1">
        <f t="shared" si="745"/>
        <v>45988.076388927315</v>
      </c>
      <c r="C47533">
        <v>0</v>
      </c>
    </row>
    <row r="47534" spans="2:3" x14ac:dyDescent="0.3">
      <c r="B47534" s="1">
        <f t="shared" si="745"/>
        <v>45988.08333337176</v>
      </c>
      <c r="C47534">
        <v>0</v>
      </c>
    </row>
    <row r="47535" spans="2:3" x14ac:dyDescent="0.3">
      <c r="B47535" s="1">
        <f t="shared" si="745"/>
        <v>45988.090277816205</v>
      </c>
      <c r="C47535">
        <v>0</v>
      </c>
    </row>
    <row r="47536" spans="2:3" x14ac:dyDescent="0.3">
      <c r="B47536" s="1">
        <f t="shared" si="745"/>
        <v>45988.097222260651</v>
      </c>
      <c r="C47536">
        <v>0</v>
      </c>
    </row>
    <row r="47537" spans="2:3" x14ac:dyDescent="0.3">
      <c r="B47537" s="1">
        <f t="shared" si="745"/>
        <v>45988.104166705096</v>
      </c>
      <c r="C47537">
        <v>0</v>
      </c>
    </row>
    <row r="47538" spans="2:3" x14ac:dyDescent="0.3">
      <c r="B47538" s="1">
        <f t="shared" si="745"/>
        <v>45988.111111149541</v>
      </c>
      <c r="C47538">
        <v>0</v>
      </c>
    </row>
    <row r="47539" spans="2:3" x14ac:dyDescent="0.3">
      <c r="B47539" s="1">
        <f t="shared" si="745"/>
        <v>45988.118055593986</v>
      </c>
      <c r="C47539">
        <v>0</v>
      </c>
    </row>
    <row r="47540" spans="2:3" x14ac:dyDescent="0.3">
      <c r="B47540" s="1">
        <f t="shared" si="745"/>
        <v>45988.125000038432</v>
      </c>
      <c r="C47540">
        <v>0</v>
      </c>
    </row>
    <row r="47541" spans="2:3" x14ac:dyDescent="0.3">
      <c r="B47541" s="1">
        <f t="shared" si="745"/>
        <v>45988.131944482877</v>
      </c>
      <c r="C47541">
        <v>0</v>
      </c>
    </row>
    <row r="47542" spans="2:3" x14ac:dyDescent="0.3">
      <c r="B47542" s="1">
        <f t="shared" si="745"/>
        <v>45988.138888927322</v>
      </c>
      <c r="C47542">
        <v>0</v>
      </c>
    </row>
    <row r="47543" spans="2:3" x14ac:dyDescent="0.3">
      <c r="B47543" s="1">
        <f t="shared" si="745"/>
        <v>45988.145833371767</v>
      </c>
      <c r="C47543">
        <v>0</v>
      </c>
    </row>
    <row r="47544" spans="2:3" x14ac:dyDescent="0.3">
      <c r="B47544" s="1">
        <f t="shared" si="745"/>
        <v>45988.152777816213</v>
      </c>
      <c r="C47544">
        <v>0</v>
      </c>
    </row>
    <row r="47545" spans="2:3" x14ac:dyDescent="0.3">
      <c r="B47545" s="1">
        <f t="shared" si="745"/>
        <v>45988.159722260658</v>
      </c>
      <c r="C47545">
        <v>0</v>
      </c>
    </row>
    <row r="47546" spans="2:3" x14ac:dyDescent="0.3">
      <c r="B47546" s="1">
        <f t="shared" si="745"/>
        <v>45988.166666705103</v>
      </c>
      <c r="C47546">
        <v>0</v>
      </c>
    </row>
    <row r="47547" spans="2:3" x14ac:dyDescent="0.3">
      <c r="B47547" s="1">
        <f t="shared" si="745"/>
        <v>45988.173611149548</v>
      </c>
      <c r="C47547">
        <v>0</v>
      </c>
    </row>
    <row r="47548" spans="2:3" x14ac:dyDescent="0.3">
      <c r="B47548" s="1">
        <f t="shared" si="745"/>
        <v>45988.180555593994</v>
      </c>
      <c r="C47548">
        <v>0</v>
      </c>
    </row>
    <row r="47549" spans="2:3" x14ac:dyDescent="0.3">
      <c r="B47549" s="1">
        <f t="shared" si="745"/>
        <v>45988.187500038439</v>
      </c>
      <c r="C47549">
        <v>0</v>
      </c>
    </row>
    <row r="47550" spans="2:3" x14ac:dyDescent="0.3">
      <c r="B47550" s="1">
        <f t="shared" si="745"/>
        <v>45988.194444482884</v>
      </c>
      <c r="C47550">
        <v>0</v>
      </c>
    </row>
    <row r="47551" spans="2:3" x14ac:dyDescent="0.3">
      <c r="B47551" s="1">
        <f t="shared" si="745"/>
        <v>45988.201388927329</v>
      </c>
      <c r="C47551">
        <v>0</v>
      </c>
    </row>
    <row r="47552" spans="2:3" x14ac:dyDescent="0.3">
      <c r="B47552" s="1">
        <f t="shared" si="745"/>
        <v>45988.208333371775</v>
      </c>
      <c r="C47552">
        <v>0</v>
      </c>
    </row>
    <row r="47553" spans="2:3" x14ac:dyDescent="0.3">
      <c r="B47553" s="1">
        <f t="shared" si="745"/>
        <v>45988.21527781622</v>
      </c>
      <c r="C47553">
        <v>0</v>
      </c>
    </row>
    <row r="47554" spans="2:3" x14ac:dyDescent="0.3">
      <c r="B47554" s="1">
        <f t="shared" si="745"/>
        <v>45988.222222260665</v>
      </c>
      <c r="C47554">
        <v>0</v>
      </c>
    </row>
    <row r="47555" spans="2:3" x14ac:dyDescent="0.3">
      <c r="B47555" s="1">
        <f t="shared" si="745"/>
        <v>45988.22916670511</v>
      </c>
      <c r="C47555">
        <v>0</v>
      </c>
    </row>
    <row r="47556" spans="2:3" x14ac:dyDescent="0.3">
      <c r="B47556" s="1">
        <f t="shared" si="745"/>
        <v>45988.236111149556</v>
      </c>
      <c r="C47556">
        <v>0</v>
      </c>
    </row>
    <row r="47557" spans="2:3" x14ac:dyDescent="0.3">
      <c r="B47557" s="1">
        <f t="shared" si="745"/>
        <v>45988.243055594001</v>
      </c>
      <c r="C47557">
        <v>0</v>
      </c>
    </row>
    <row r="47558" spans="2:3" x14ac:dyDescent="0.3">
      <c r="B47558" s="1">
        <f t="shared" si="745"/>
        <v>45988.250000038446</v>
      </c>
      <c r="C47558">
        <v>0</v>
      </c>
    </row>
    <row r="47559" spans="2:3" x14ac:dyDescent="0.3">
      <c r="B47559" s="1">
        <f t="shared" si="745"/>
        <v>45988.256944482891</v>
      </c>
      <c r="C47559">
        <v>0</v>
      </c>
    </row>
    <row r="47560" spans="2:3" x14ac:dyDescent="0.3">
      <c r="B47560" s="1">
        <f t="shared" si="745"/>
        <v>45988.263888927337</v>
      </c>
      <c r="C47560">
        <v>0</v>
      </c>
    </row>
    <row r="47561" spans="2:3" x14ac:dyDescent="0.3">
      <c r="B47561" s="1">
        <f t="shared" si="745"/>
        <v>45988.270833371782</v>
      </c>
      <c r="C47561">
        <v>0</v>
      </c>
    </row>
    <row r="47562" spans="2:3" x14ac:dyDescent="0.3">
      <c r="B47562" s="1">
        <f t="shared" si="745"/>
        <v>45988.277777816227</v>
      </c>
      <c r="C47562">
        <v>0</v>
      </c>
    </row>
    <row r="47563" spans="2:3" x14ac:dyDescent="0.3">
      <c r="B47563" s="1">
        <f t="shared" si="745"/>
        <v>45988.284722260672</v>
      </c>
      <c r="C47563">
        <v>0</v>
      </c>
    </row>
    <row r="47564" spans="2:3" x14ac:dyDescent="0.3">
      <c r="B47564" s="1">
        <f t="shared" ref="B47564:B47627" si="746">B47563+(B47563-B47562)</f>
        <v>45988.291666705118</v>
      </c>
      <c r="C47564">
        <v>0</v>
      </c>
    </row>
    <row r="47565" spans="2:3" x14ac:dyDescent="0.3">
      <c r="B47565" s="1">
        <f t="shared" si="746"/>
        <v>45988.298611149563</v>
      </c>
      <c r="C47565">
        <v>0</v>
      </c>
    </row>
    <row r="47566" spans="2:3" x14ac:dyDescent="0.3">
      <c r="B47566" s="1">
        <f t="shared" si="746"/>
        <v>45988.305555594008</v>
      </c>
      <c r="C47566">
        <v>0</v>
      </c>
    </row>
    <row r="47567" spans="2:3" x14ac:dyDescent="0.3">
      <c r="B47567" s="1">
        <f t="shared" si="746"/>
        <v>45988.312500038453</v>
      </c>
      <c r="C47567">
        <v>0</v>
      </c>
    </row>
    <row r="47568" spans="2:3" x14ac:dyDescent="0.3">
      <c r="B47568" s="1">
        <f t="shared" si="746"/>
        <v>45988.319444482899</v>
      </c>
      <c r="C47568">
        <v>0</v>
      </c>
    </row>
    <row r="47569" spans="2:3" x14ac:dyDescent="0.3">
      <c r="B47569" s="1">
        <f t="shared" si="746"/>
        <v>45988.326388927344</v>
      </c>
      <c r="C47569">
        <v>0</v>
      </c>
    </row>
    <row r="47570" spans="2:3" x14ac:dyDescent="0.3">
      <c r="B47570" s="1">
        <f t="shared" si="746"/>
        <v>45988.333333371789</v>
      </c>
      <c r="C47570">
        <v>0</v>
      </c>
    </row>
    <row r="47571" spans="2:3" x14ac:dyDescent="0.3">
      <c r="B47571" s="1">
        <f t="shared" si="746"/>
        <v>45988.340277816234</v>
      </c>
      <c r="C47571">
        <v>0</v>
      </c>
    </row>
    <row r="47572" spans="2:3" x14ac:dyDescent="0.3">
      <c r="B47572" s="1">
        <f t="shared" si="746"/>
        <v>45988.34722226068</v>
      </c>
      <c r="C47572">
        <v>0</v>
      </c>
    </row>
    <row r="47573" spans="2:3" x14ac:dyDescent="0.3">
      <c r="B47573" s="1">
        <f t="shared" si="746"/>
        <v>45988.354166705125</v>
      </c>
      <c r="C47573">
        <v>0</v>
      </c>
    </row>
    <row r="47574" spans="2:3" x14ac:dyDescent="0.3">
      <c r="B47574" s="1">
        <f t="shared" si="746"/>
        <v>45988.36111114957</v>
      </c>
      <c r="C47574">
        <v>0</v>
      </c>
    </row>
    <row r="47575" spans="2:3" x14ac:dyDescent="0.3">
      <c r="B47575" s="1">
        <f t="shared" si="746"/>
        <v>45988.368055594015</v>
      </c>
      <c r="C47575">
        <v>0</v>
      </c>
    </row>
    <row r="47576" spans="2:3" x14ac:dyDescent="0.3">
      <c r="B47576" s="1">
        <f t="shared" si="746"/>
        <v>45988.375000038461</v>
      </c>
      <c r="C47576">
        <v>0</v>
      </c>
    </row>
    <row r="47577" spans="2:3" x14ac:dyDescent="0.3">
      <c r="B47577" s="1">
        <f t="shared" si="746"/>
        <v>45988.381944482906</v>
      </c>
      <c r="C47577">
        <v>0</v>
      </c>
    </row>
    <row r="47578" spans="2:3" x14ac:dyDescent="0.3">
      <c r="B47578" s="1">
        <f t="shared" si="746"/>
        <v>45988.388888927351</v>
      </c>
      <c r="C47578">
        <v>0</v>
      </c>
    </row>
    <row r="47579" spans="2:3" x14ac:dyDescent="0.3">
      <c r="B47579" s="1">
        <f t="shared" si="746"/>
        <v>45988.395833371796</v>
      </c>
      <c r="C47579">
        <v>0</v>
      </c>
    </row>
    <row r="47580" spans="2:3" x14ac:dyDescent="0.3">
      <c r="B47580" s="1">
        <f t="shared" si="746"/>
        <v>45988.402777816242</v>
      </c>
      <c r="C47580">
        <v>0</v>
      </c>
    </row>
    <row r="47581" spans="2:3" x14ac:dyDescent="0.3">
      <c r="B47581" s="1">
        <f t="shared" si="746"/>
        <v>45988.409722260687</v>
      </c>
      <c r="C47581">
        <v>0</v>
      </c>
    </row>
    <row r="47582" spans="2:3" x14ac:dyDescent="0.3">
      <c r="B47582" s="1">
        <f t="shared" si="746"/>
        <v>45988.416666705132</v>
      </c>
      <c r="C47582">
        <v>0</v>
      </c>
    </row>
    <row r="47583" spans="2:3" x14ac:dyDescent="0.3">
      <c r="B47583" s="1">
        <f t="shared" si="746"/>
        <v>45988.423611149577</v>
      </c>
      <c r="C47583">
        <v>0</v>
      </c>
    </row>
    <row r="47584" spans="2:3" x14ac:dyDescent="0.3">
      <c r="B47584" s="1">
        <f t="shared" si="746"/>
        <v>45988.430555594023</v>
      </c>
      <c r="C47584">
        <v>0</v>
      </c>
    </row>
    <row r="47585" spans="2:3" x14ac:dyDescent="0.3">
      <c r="B47585" s="1">
        <f t="shared" si="746"/>
        <v>45988.437500038468</v>
      </c>
      <c r="C47585">
        <v>0</v>
      </c>
    </row>
    <row r="47586" spans="2:3" x14ac:dyDescent="0.3">
      <c r="B47586" s="1">
        <f t="shared" si="746"/>
        <v>45988.444444482913</v>
      </c>
      <c r="C47586">
        <v>0</v>
      </c>
    </row>
    <row r="47587" spans="2:3" x14ac:dyDescent="0.3">
      <c r="B47587" s="1">
        <f t="shared" si="746"/>
        <v>45988.451388927358</v>
      </c>
      <c r="C47587">
        <v>0</v>
      </c>
    </row>
    <row r="47588" spans="2:3" x14ac:dyDescent="0.3">
      <c r="B47588" s="1">
        <f t="shared" si="746"/>
        <v>45988.458333371804</v>
      </c>
      <c r="C47588">
        <v>0</v>
      </c>
    </row>
    <row r="47589" spans="2:3" x14ac:dyDescent="0.3">
      <c r="B47589" s="1">
        <f t="shared" si="746"/>
        <v>45988.465277816249</v>
      </c>
      <c r="C47589">
        <v>0</v>
      </c>
    </row>
    <row r="47590" spans="2:3" x14ac:dyDescent="0.3">
      <c r="B47590" s="1">
        <f t="shared" si="746"/>
        <v>45988.472222260694</v>
      </c>
      <c r="C47590">
        <v>0</v>
      </c>
    </row>
    <row r="47591" spans="2:3" x14ac:dyDescent="0.3">
      <c r="B47591" s="1">
        <f t="shared" si="746"/>
        <v>45988.47916670514</v>
      </c>
      <c r="C47591">
        <v>0</v>
      </c>
    </row>
    <row r="47592" spans="2:3" x14ac:dyDescent="0.3">
      <c r="B47592" s="1">
        <f t="shared" si="746"/>
        <v>45988.486111149585</v>
      </c>
      <c r="C47592">
        <v>0</v>
      </c>
    </row>
    <row r="47593" spans="2:3" x14ac:dyDescent="0.3">
      <c r="B47593" s="1">
        <f t="shared" si="746"/>
        <v>45988.49305559403</v>
      </c>
      <c r="C47593">
        <v>0</v>
      </c>
    </row>
    <row r="47594" spans="2:3" x14ac:dyDescent="0.3">
      <c r="B47594" s="1">
        <f t="shared" si="746"/>
        <v>45988.500000038475</v>
      </c>
      <c r="C47594">
        <v>0</v>
      </c>
    </row>
    <row r="47595" spans="2:3" x14ac:dyDescent="0.3">
      <c r="B47595" s="1">
        <f t="shared" si="746"/>
        <v>45988.506944482921</v>
      </c>
      <c r="C47595">
        <v>0</v>
      </c>
    </row>
    <row r="47596" spans="2:3" x14ac:dyDescent="0.3">
      <c r="B47596" s="1">
        <f t="shared" si="746"/>
        <v>45988.513888927366</v>
      </c>
      <c r="C47596">
        <v>0</v>
      </c>
    </row>
    <row r="47597" spans="2:3" x14ac:dyDescent="0.3">
      <c r="B47597" s="1">
        <f t="shared" si="746"/>
        <v>45988.520833371811</v>
      </c>
      <c r="C47597">
        <v>0</v>
      </c>
    </row>
    <row r="47598" spans="2:3" x14ac:dyDescent="0.3">
      <c r="B47598" s="1">
        <f t="shared" si="746"/>
        <v>45988.527777816256</v>
      </c>
      <c r="C47598">
        <v>0</v>
      </c>
    </row>
    <row r="47599" spans="2:3" x14ac:dyDescent="0.3">
      <c r="B47599" s="1">
        <f t="shared" si="746"/>
        <v>45988.534722260702</v>
      </c>
      <c r="C47599">
        <v>0</v>
      </c>
    </row>
    <row r="47600" spans="2:3" x14ac:dyDescent="0.3">
      <c r="B47600" s="1">
        <f t="shared" si="746"/>
        <v>45988.541666705147</v>
      </c>
      <c r="C47600">
        <v>0</v>
      </c>
    </row>
    <row r="47601" spans="2:3" x14ac:dyDescent="0.3">
      <c r="B47601" s="1">
        <f t="shared" si="746"/>
        <v>45988.548611149592</v>
      </c>
      <c r="C47601">
        <v>0</v>
      </c>
    </row>
    <row r="47602" spans="2:3" x14ac:dyDescent="0.3">
      <c r="B47602" s="1">
        <f t="shared" si="746"/>
        <v>45988.555555594037</v>
      </c>
      <c r="C47602">
        <v>0</v>
      </c>
    </row>
    <row r="47603" spans="2:3" x14ac:dyDescent="0.3">
      <c r="B47603" s="1">
        <f t="shared" si="746"/>
        <v>45988.562500038483</v>
      </c>
      <c r="C47603">
        <v>0</v>
      </c>
    </row>
    <row r="47604" spans="2:3" x14ac:dyDescent="0.3">
      <c r="B47604" s="1">
        <f t="shared" si="746"/>
        <v>45988.569444482928</v>
      </c>
      <c r="C47604">
        <v>0</v>
      </c>
    </row>
    <row r="47605" spans="2:3" x14ac:dyDescent="0.3">
      <c r="B47605" s="1">
        <f t="shared" si="746"/>
        <v>45988.576388927373</v>
      </c>
      <c r="C47605">
        <v>0</v>
      </c>
    </row>
    <row r="47606" spans="2:3" x14ac:dyDescent="0.3">
      <c r="B47606" s="1">
        <f t="shared" si="746"/>
        <v>45988.583333371818</v>
      </c>
      <c r="C47606">
        <v>0</v>
      </c>
    </row>
    <row r="47607" spans="2:3" x14ac:dyDescent="0.3">
      <c r="B47607" s="1">
        <f t="shared" si="746"/>
        <v>45988.590277816264</v>
      </c>
      <c r="C47607">
        <v>0</v>
      </c>
    </row>
    <row r="47608" spans="2:3" x14ac:dyDescent="0.3">
      <c r="B47608" s="1">
        <f t="shared" si="746"/>
        <v>45988.597222260709</v>
      </c>
      <c r="C47608">
        <v>0</v>
      </c>
    </row>
    <row r="47609" spans="2:3" x14ac:dyDescent="0.3">
      <c r="B47609" s="1">
        <f t="shared" si="746"/>
        <v>45988.604166705154</v>
      </c>
      <c r="C47609">
        <v>0</v>
      </c>
    </row>
    <row r="47610" spans="2:3" x14ac:dyDescent="0.3">
      <c r="B47610" s="1">
        <f t="shared" si="746"/>
        <v>45988.611111149599</v>
      </c>
      <c r="C47610">
        <v>0</v>
      </c>
    </row>
    <row r="47611" spans="2:3" x14ac:dyDescent="0.3">
      <c r="B47611" s="1">
        <f t="shared" si="746"/>
        <v>45988.618055594045</v>
      </c>
      <c r="C47611">
        <v>0</v>
      </c>
    </row>
    <row r="47612" spans="2:3" x14ac:dyDescent="0.3">
      <c r="B47612" s="1">
        <f t="shared" si="746"/>
        <v>45988.62500003849</v>
      </c>
      <c r="C47612">
        <v>0</v>
      </c>
    </row>
    <row r="47613" spans="2:3" x14ac:dyDescent="0.3">
      <c r="B47613" s="1">
        <f t="shared" si="746"/>
        <v>45988.631944482935</v>
      </c>
      <c r="C47613">
        <v>0</v>
      </c>
    </row>
    <row r="47614" spans="2:3" x14ac:dyDescent="0.3">
      <c r="B47614" s="1">
        <f t="shared" si="746"/>
        <v>45988.63888892738</v>
      </c>
      <c r="C47614">
        <v>0</v>
      </c>
    </row>
    <row r="47615" spans="2:3" x14ac:dyDescent="0.3">
      <c r="B47615" s="1">
        <f t="shared" si="746"/>
        <v>45988.645833371826</v>
      </c>
      <c r="C47615">
        <v>0</v>
      </c>
    </row>
    <row r="47616" spans="2:3" x14ac:dyDescent="0.3">
      <c r="B47616" s="1">
        <f t="shared" si="746"/>
        <v>45988.652777816271</v>
      </c>
      <c r="C47616">
        <v>0</v>
      </c>
    </row>
    <row r="47617" spans="2:3" x14ac:dyDescent="0.3">
      <c r="B47617" s="1">
        <f t="shared" si="746"/>
        <v>45988.659722260716</v>
      </c>
      <c r="C47617">
        <v>0</v>
      </c>
    </row>
    <row r="47618" spans="2:3" x14ac:dyDescent="0.3">
      <c r="B47618" s="1">
        <f t="shared" si="746"/>
        <v>45988.666666705161</v>
      </c>
      <c r="C47618">
        <v>0</v>
      </c>
    </row>
    <row r="47619" spans="2:3" x14ac:dyDescent="0.3">
      <c r="B47619" s="1">
        <f t="shared" si="746"/>
        <v>45988.673611149607</v>
      </c>
      <c r="C47619">
        <v>0</v>
      </c>
    </row>
    <row r="47620" spans="2:3" x14ac:dyDescent="0.3">
      <c r="B47620" s="1">
        <f t="shared" si="746"/>
        <v>45988.680555594052</v>
      </c>
      <c r="C47620">
        <v>0</v>
      </c>
    </row>
    <row r="47621" spans="2:3" x14ac:dyDescent="0.3">
      <c r="B47621" s="1">
        <f t="shared" si="746"/>
        <v>45988.687500038497</v>
      </c>
      <c r="C47621">
        <v>0</v>
      </c>
    </row>
    <row r="47622" spans="2:3" x14ac:dyDescent="0.3">
      <c r="B47622" s="1">
        <f t="shared" si="746"/>
        <v>45988.694444482942</v>
      </c>
      <c r="C47622">
        <v>0</v>
      </c>
    </row>
    <row r="47623" spans="2:3" x14ac:dyDescent="0.3">
      <c r="B47623" s="1">
        <f t="shared" si="746"/>
        <v>45988.701388927388</v>
      </c>
      <c r="C47623">
        <v>0</v>
      </c>
    </row>
    <row r="47624" spans="2:3" x14ac:dyDescent="0.3">
      <c r="B47624" s="1">
        <f t="shared" si="746"/>
        <v>45988.708333371833</v>
      </c>
      <c r="C47624">
        <v>0</v>
      </c>
    </row>
    <row r="47625" spans="2:3" x14ac:dyDescent="0.3">
      <c r="B47625" s="1">
        <f t="shared" si="746"/>
        <v>45988.715277816278</v>
      </c>
      <c r="C47625">
        <v>0</v>
      </c>
    </row>
    <row r="47626" spans="2:3" x14ac:dyDescent="0.3">
      <c r="B47626" s="1">
        <f t="shared" si="746"/>
        <v>45988.722222260723</v>
      </c>
      <c r="C47626">
        <v>0</v>
      </c>
    </row>
    <row r="47627" spans="2:3" x14ac:dyDescent="0.3">
      <c r="B47627" s="1">
        <f t="shared" si="746"/>
        <v>45988.729166705169</v>
      </c>
      <c r="C47627">
        <v>0</v>
      </c>
    </row>
    <row r="47628" spans="2:3" x14ac:dyDescent="0.3">
      <c r="B47628" s="1">
        <f t="shared" ref="B47628:B47691" si="747">B47627+(B47627-B47626)</f>
        <v>45988.736111149614</v>
      </c>
      <c r="C47628">
        <v>0</v>
      </c>
    </row>
    <row r="47629" spans="2:3" x14ac:dyDescent="0.3">
      <c r="B47629" s="1">
        <f t="shared" si="747"/>
        <v>45988.743055594059</v>
      </c>
      <c r="C47629">
        <v>0</v>
      </c>
    </row>
    <row r="47630" spans="2:3" x14ac:dyDescent="0.3">
      <c r="B47630" s="1">
        <f t="shared" si="747"/>
        <v>45988.750000038504</v>
      </c>
      <c r="C47630">
        <v>0</v>
      </c>
    </row>
    <row r="47631" spans="2:3" x14ac:dyDescent="0.3">
      <c r="B47631" s="1">
        <f t="shared" si="747"/>
        <v>45988.75694448295</v>
      </c>
      <c r="C47631">
        <v>0</v>
      </c>
    </row>
    <row r="47632" spans="2:3" x14ac:dyDescent="0.3">
      <c r="B47632" s="1">
        <f t="shared" si="747"/>
        <v>45988.763888927395</v>
      </c>
      <c r="C47632">
        <v>0</v>
      </c>
    </row>
    <row r="47633" spans="2:3" x14ac:dyDescent="0.3">
      <c r="B47633" s="1">
        <f t="shared" si="747"/>
        <v>45988.77083337184</v>
      </c>
      <c r="C47633">
        <v>0</v>
      </c>
    </row>
    <row r="47634" spans="2:3" x14ac:dyDescent="0.3">
      <c r="B47634" s="1">
        <f t="shared" si="747"/>
        <v>45988.777777816285</v>
      </c>
      <c r="C47634">
        <v>0</v>
      </c>
    </row>
    <row r="47635" spans="2:3" x14ac:dyDescent="0.3">
      <c r="B47635" s="1">
        <f t="shared" si="747"/>
        <v>45988.784722260731</v>
      </c>
      <c r="C47635">
        <v>0</v>
      </c>
    </row>
    <row r="47636" spans="2:3" x14ac:dyDescent="0.3">
      <c r="B47636" s="1">
        <f t="shared" si="747"/>
        <v>45988.791666705176</v>
      </c>
      <c r="C47636">
        <v>0</v>
      </c>
    </row>
    <row r="47637" spans="2:3" x14ac:dyDescent="0.3">
      <c r="B47637" s="1">
        <f t="shared" si="747"/>
        <v>45988.798611149621</v>
      </c>
      <c r="C47637">
        <v>0</v>
      </c>
    </row>
    <row r="47638" spans="2:3" x14ac:dyDescent="0.3">
      <c r="B47638" s="1">
        <f t="shared" si="747"/>
        <v>45988.805555594066</v>
      </c>
      <c r="C47638">
        <v>0</v>
      </c>
    </row>
    <row r="47639" spans="2:3" x14ac:dyDescent="0.3">
      <c r="B47639" s="1">
        <f t="shared" si="747"/>
        <v>45988.812500038512</v>
      </c>
      <c r="C47639">
        <v>0</v>
      </c>
    </row>
    <row r="47640" spans="2:3" x14ac:dyDescent="0.3">
      <c r="B47640" s="1">
        <f t="shared" si="747"/>
        <v>45988.819444482957</v>
      </c>
      <c r="C47640">
        <v>0</v>
      </c>
    </row>
    <row r="47641" spans="2:3" x14ac:dyDescent="0.3">
      <c r="B47641" s="1">
        <f t="shared" si="747"/>
        <v>45988.826388927402</v>
      </c>
      <c r="C47641">
        <v>0</v>
      </c>
    </row>
    <row r="47642" spans="2:3" x14ac:dyDescent="0.3">
      <c r="B47642" s="1">
        <f t="shared" si="747"/>
        <v>45988.833333371847</v>
      </c>
      <c r="C47642">
        <v>0</v>
      </c>
    </row>
    <row r="47643" spans="2:3" x14ac:dyDescent="0.3">
      <c r="B47643" s="1">
        <f t="shared" si="747"/>
        <v>45988.840277816293</v>
      </c>
      <c r="C47643">
        <v>0</v>
      </c>
    </row>
    <row r="47644" spans="2:3" x14ac:dyDescent="0.3">
      <c r="B47644" s="1">
        <f t="shared" si="747"/>
        <v>45988.847222260738</v>
      </c>
      <c r="C47644">
        <v>0</v>
      </c>
    </row>
    <row r="47645" spans="2:3" x14ac:dyDescent="0.3">
      <c r="B47645" s="1">
        <f t="shared" si="747"/>
        <v>45988.854166705183</v>
      </c>
      <c r="C47645">
        <v>0</v>
      </c>
    </row>
    <row r="47646" spans="2:3" x14ac:dyDescent="0.3">
      <c r="B47646" s="1">
        <f t="shared" si="747"/>
        <v>45988.861111149628</v>
      </c>
      <c r="C47646">
        <v>0</v>
      </c>
    </row>
    <row r="47647" spans="2:3" x14ac:dyDescent="0.3">
      <c r="B47647" s="1">
        <f t="shared" si="747"/>
        <v>45988.868055594074</v>
      </c>
      <c r="C47647">
        <v>0</v>
      </c>
    </row>
    <row r="47648" spans="2:3" x14ac:dyDescent="0.3">
      <c r="B47648" s="1">
        <f t="shared" si="747"/>
        <v>45988.875000038519</v>
      </c>
      <c r="C47648">
        <v>0</v>
      </c>
    </row>
    <row r="47649" spans="2:3" x14ac:dyDescent="0.3">
      <c r="B47649" s="1">
        <f t="shared" si="747"/>
        <v>45988.881944482964</v>
      </c>
      <c r="C47649">
        <v>0</v>
      </c>
    </row>
    <row r="47650" spans="2:3" x14ac:dyDescent="0.3">
      <c r="B47650" s="1">
        <f t="shared" si="747"/>
        <v>45988.888888927409</v>
      </c>
      <c r="C47650">
        <v>0</v>
      </c>
    </row>
    <row r="47651" spans="2:3" x14ac:dyDescent="0.3">
      <c r="B47651" s="1">
        <f t="shared" si="747"/>
        <v>45988.895833371855</v>
      </c>
      <c r="C47651">
        <v>0</v>
      </c>
    </row>
    <row r="47652" spans="2:3" x14ac:dyDescent="0.3">
      <c r="B47652" s="1">
        <f t="shared" si="747"/>
        <v>45988.9027778163</v>
      </c>
      <c r="C47652">
        <v>0</v>
      </c>
    </row>
    <row r="47653" spans="2:3" x14ac:dyDescent="0.3">
      <c r="B47653" s="1">
        <f t="shared" si="747"/>
        <v>45988.909722260745</v>
      </c>
      <c r="C47653">
        <v>0</v>
      </c>
    </row>
    <row r="47654" spans="2:3" x14ac:dyDescent="0.3">
      <c r="B47654" s="1">
        <f t="shared" si="747"/>
        <v>45988.91666670519</v>
      </c>
      <c r="C47654">
        <v>0</v>
      </c>
    </row>
    <row r="47655" spans="2:3" x14ac:dyDescent="0.3">
      <c r="B47655" s="1">
        <f t="shared" si="747"/>
        <v>45988.923611149636</v>
      </c>
      <c r="C47655">
        <v>0</v>
      </c>
    </row>
    <row r="47656" spans="2:3" x14ac:dyDescent="0.3">
      <c r="B47656" s="1">
        <f t="shared" si="747"/>
        <v>45988.930555594081</v>
      </c>
      <c r="C47656">
        <v>0</v>
      </c>
    </row>
    <row r="47657" spans="2:3" x14ac:dyDescent="0.3">
      <c r="B47657" s="1">
        <f t="shared" si="747"/>
        <v>45988.937500038526</v>
      </c>
      <c r="C47657">
        <v>0</v>
      </c>
    </row>
    <row r="47658" spans="2:3" x14ac:dyDescent="0.3">
      <c r="B47658" s="1">
        <f t="shared" si="747"/>
        <v>45988.944444482971</v>
      </c>
      <c r="C47658">
        <v>0</v>
      </c>
    </row>
    <row r="47659" spans="2:3" x14ac:dyDescent="0.3">
      <c r="B47659" s="1">
        <f t="shared" si="747"/>
        <v>45988.951388927417</v>
      </c>
      <c r="C47659">
        <v>0</v>
      </c>
    </row>
    <row r="47660" spans="2:3" x14ac:dyDescent="0.3">
      <c r="B47660" s="1">
        <f t="shared" si="747"/>
        <v>45988.958333371862</v>
      </c>
      <c r="C47660">
        <v>0</v>
      </c>
    </row>
    <row r="47661" spans="2:3" x14ac:dyDescent="0.3">
      <c r="B47661" s="1">
        <f t="shared" si="747"/>
        <v>45988.965277816307</v>
      </c>
      <c r="C47661">
        <v>0</v>
      </c>
    </row>
    <row r="47662" spans="2:3" x14ac:dyDescent="0.3">
      <c r="B47662" s="1">
        <f t="shared" si="747"/>
        <v>45988.972222260752</v>
      </c>
      <c r="C47662">
        <v>0</v>
      </c>
    </row>
    <row r="47663" spans="2:3" x14ac:dyDescent="0.3">
      <c r="B47663" s="1">
        <f t="shared" si="747"/>
        <v>45988.979166705198</v>
      </c>
      <c r="C47663">
        <v>0</v>
      </c>
    </row>
    <row r="47664" spans="2:3" x14ac:dyDescent="0.3">
      <c r="B47664" s="1">
        <f t="shared" si="747"/>
        <v>45988.986111149643</v>
      </c>
      <c r="C47664">
        <v>0</v>
      </c>
    </row>
    <row r="47665" spans="2:3" x14ac:dyDescent="0.3">
      <c r="B47665" s="1">
        <f t="shared" si="747"/>
        <v>45988.993055594088</v>
      </c>
      <c r="C47665">
        <v>0</v>
      </c>
    </row>
    <row r="47666" spans="2:3" x14ac:dyDescent="0.3">
      <c r="B47666" s="1">
        <f t="shared" si="747"/>
        <v>45989.000000038533</v>
      </c>
      <c r="C47666">
        <v>0</v>
      </c>
    </row>
    <row r="47667" spans="2:3" x14ac:dyDescent="0.3">
      <c r="B47667" s="1">
        <f t="shared" si="747"/>
        <v>45989.006944482979</v>
      </c>
      <c r="C47667">
        <v>0</v>
      </c>
    </row>
    <row r="47668" spans="2:3" x14ac:dyDescent="0.3">
      <c r="B47668" s="1">
        <f t="shared" si="747"/>
        <v>45989.013888927424</v>
      </c>
      <c r="C47668">
        <v>0</v>
      </c>
    </row>
    <row r="47669" spans="2:3" x14ac:dyDescent="0.3">
      <c r="B47669" s="1">
        <f t="shared" si="747"/>
        <v>45989.020833371869</v>
      </c>
      <c r="C47669">
        <v>0</v>
      </c>
    </row>
    <row r="47670" spans="2:3" x14ac:dyDescent="0.3">
      <c r="B47670" s="1">
        <f t="shared" si="747"/>
        <v>45989.027777816314</v>
      </c>
      <c r="C47670">
        <v>0</v>
      </c>
    </row>
    <row r="47671" spans="2:3" x14ac:dyDescent="0.3">
      <c r="B47671" s="1">
        <f t="shared" si="747"/>
        <v>45989.03472226076</v>
      </c>
      <c r="C47671">
        <v>0</v>
      </c>
    </row>
    <row r="47672" spans="2:3" x14ac:dyDescent="0.3">
      <c r="B47672" s="1">
        <f t="shared" si="747"/>
        <v>45989.041666705205</v>
      </c>
      <c r="C47672">
        <v>0</v>
      </c>
    </row>
    <row r="47673" spans="2:3" x14ac:dyDescent="0.3">
      <c r="B47673" s="1">
        <f t="shared" si="747"/>
        <v>45989.04861114965</v>
      </c>
      <c r="C47673">
        <v>0</v>
      </c>
    </row>
    <row r="47674" spans="2:3" x14ac:dyDescent="0.3">
      <c r="B47674" s="1">
        <f t="shared" si="747"/>
        <v>45989.055555594095</v>
      </c>
      <c r="C47674">
        <v>0</v>
      </c>
    </row>
    <row r="47675" spans="2:3" x14ac:dyDescent="0.3">
      <c r="B47675" s="1">
        <f t="shared" si="747"/>
        <v>45989.062500038541</v>
      </c>
      <c r="C47675">
        <v>0</v>
      </c>
    </row>
    <row r="47676" spans="2:3" x14ac:dyDescent="0.3">
      <c r="B47676" s="1">
        <f t="shared" si="747"/>
        <v>45989.069444482986</v>
      </c>
      <c r="C47676">
        <v>0</v>
      </c>
    </row>
    <row r="47677" spans="2:3" x14ac:dyDescent="0.3">
      <c r="B47677" s="1">
        <f t="shared" si="747"/>
        <v>45989.076388927431</v>
      </c>
      <c r="C47677">
        <v>0</v>
      </c>
    </row>
    <row r="47678" spans="2:3" x14ac:dyDescent="0.3">
      <c r="B47678" s="1">
        <f t="shared" si="747"/>
        <v>45989.083333371877</v>
      </c>
      <c r="C47678">
        <v>0</v>
      </c>
    </row>
    <row r="47679" spans="2:3" x14ac:dyDescent="0.3">
      <c r="B47679" s="1">
        <f t="shared" si="747"/>
        <v>45989.090277816322</v>
      </c>
      <c r="C47679">
        <v>0</v>
      </c>
    </row>
    <row r="47680" spans="2:3" x14ac:dyDescent="0.3">
      <c r="B47680" s="1">
        <f t="shared" si="747"/>
        <v>45989.097222260767</v>
      </c>
      <c r="C47680">
        <v>0</v>
      </c>
    </row>
    <row r="47681" spans="2:3" x14ac:dyDescent="0.3">
      <c r="B47681" s="1">
        <f t="shared" si="747"/>
        <v>45989.104166705212</v>
      </c>
      <c r="C47681">
        <v>0</v>
      </c>
    </row>
    <row r="47682" spans="2:3" x14ac:dyDescent="0.3">
      <c r="B47682" s="1">
        <f t="shared" si="747"/>
        <v>45989.111111149658</v>
      </c>
      <c r="C47682">
        <v>0</v>
      </c>
    </row>
    <row r="47683" spans="2:3" x14ac:dyDescent="0.3">
      <c r="B47683" s="1">
        <f t="shared" si="747"/>
        <v>45989.118055594103</v>
      </c>
      <c r="C47683">
        <v>0</v>
      </c>
    </row>
    <row r="47684" spans="2:3" x14ac:dyDescent="0.3">
      <c r="B47684" s="1">
        <f t="shared" si="747"/>
        <v>45989.125000038548</v>
      </c>
      <c r="C47684">
        <v>0</v>
      </c>
    </row>
    <row r="47685" spans="2:3" x14ac:dyDescent="0.3">
      <c r="B47685" s="1">
        <f t="shared" si="747"/>
        <v>45989.131944482993</v>
      </c>
      <c r="C47685">
        <v>0</v>
      </c>
    </row>
    <row r="47686" spans="2:3" x14ac:dyDescent="0.3">
      <c r="B47686" s="1">
        <f t="shared" si="747"/>
        <v>45989.138888927439</v>
      </c>
      <c r="C47686">
        <v>0</v>
      </c>
    </row>
    <row r="47687" spans="2:3" x14ac:dyDescent="0.3">
      <c r="B47687" s="1">
        <f t="shared" si="747"/>
        <v>45989.145833371884</v>
      </c>
      <c r="C47687">
        <v>0</v>
      </c>
    </row>
    <row r="47688" spans="2:3" x14ac:dyDescent="0.3">
      <c r="B47688" s="1">
        <f t="shared" si="747"/>
        <v>45989.152777816329</v>
      </c>
      <c r="C47688">
        <v>0</v>
      </c>
    </row>
    <row r="47689" spans="2:3" x14ac:dyDescent="0.3">
      <c r="B47689" s="1">
        <f t="shared" si="747"/>
        <v>45989.159722260774</v>
      </c>
      <c r="C47689">
        <v>0</v>
      </c>
    </row>
    <row r="47690" spans="2:3" x14ac:dyDescent="0.3">
      <c r="B47690" s="1">
        <f t="shared" si="747"/>
        <v>45989.16666670522</v>
      </c>
      <c r="C47690">
        <v>0</v>
      </c>
    </row>
    <row r="47691" spans="2:3" x14ac:dyDescent="0.3">
      <c r="B47691" s="1">
        <f t="shared" si="747"/>
        <v>45989.173611149665</v>
      </c>
      <c r="C47691">
        <v>0</v>
      </c>
    </row>
    <row r="47692" spans="2:3" x14ac:dyDescent="0.3">
      <c r="B47692" s="1">
        <f t="shared" ref="B47692:B47755" si="748">B47691+(B47691-B47690)</f>
        <v>45989.18055559411</v>
      </c>
      <c r="C47692">
        <v>0</v>
      </c>
    </row>
    <row r="47693" spans="2:3" x14ac:dyDescent="0.3">
      <c r="B47693" s="1">
        <f t="shared" si="748"/>
        <v>45989.187500038555</v>
      </c>
      <c r="C47693">
        <v>0</v>
      </c>
    </row>
    <row r="47694" spans="2:3" x14ac:dyDescent="0.3">
      <c r="B47694" s="1">
        <f t="shared" si="748"/>
        <v>45989.194444483001</v>
      </c>
      <c r="C47694">
        <v>0</v>
      </c>
    </row>
    <row r="47695" spans="2:3" x14ac:dyDescent="0.3">
      <c r="B47695" s="1">
        <f t="shared" si="748"/>
        <v>45989.201388927446</v>
      </c>
      <c r="C47695">
        <v>0</v>
      </c>
    </row>
    <row r="47696" spans="2:3" x14ac:dyDescent="0.3">
      <c r="B47696" s="1">
        <f t="shared" si="748"/>
        <v>45989.208333371891</v>
      </c>
      <c r="C47696">
        <v>0</v>
      </c>
    </row>
    <row r="47697" spans="2:3" x14ac:dyDescent="0.3">
      <c r="B47697" s="1">
        <f t="shared" si="748"/>
        <v>45989.215277816336</v>
      </c>
      <c r="C47697">
        <v>0</v>
      </c>
    </row>
    <row r="47698" spans="2:3" x14ac:dyDescent="0.3">
      <c r="B47698" s="1">
        <f t="shared" si="748"/>
        <v>45989.222222260782</v>
      </c>
      <c r="C47698">
        <v>0</v>
      </c>
    </row>
    <row r="47699" spans="2:3" x14ac:dyDescent="0.3">
      <c r="B47699" s="1">
        <f t="shared" si="748"/>
        <v>45989.229166705227</v>
      </c>
      <c r="C47699">
        <v>0</v>
      </c>
    </row>
    <row r="47700" spans="2:3" x14ac:dyDescent="0.3">
      <c r="B47700" s="1">
        <f t="shared" si="748"/>
        <v>45989.236111149672</v>
      </c>
      <c r="C47700">
        <v>0</v>
      </c>
    </row>
    <row r="47701" spans="2:3" x14ac:dyDescent="0.3">
      <c r="B47701" s="1">
        <f t="shared" si="748"/>
        <v>45989.243055594117</v>
      </c>
      <c r="C47701">
        <v>0</v>
      </c>
    </row>
    <row r="47702" spans="2:3" x14ac:dyDescent="0.3">
      <c r="B47702" s="1">
        <f t="shared" si="748"/>
        <v>45989.250000038563</v>
      </c>
      <c r="C47702">
        <v>0</v>
      </c>
    </row>
    <row r="47703" spans="2:3" x14ac:dyDescent="0.3">
      <c r="B47703" s="1">
        <f t="shared" si="748"/>
        <v>45989.256944483008</v>
      </c>
      <c r="C47703">
        <v>0</v>
      </c>
    </row>
    <row r="47704" spans="2:3" x14ac:dyDescent="0.3">
      <c r="B47704" s="1">
        <f t="shared" si="748"/>
        <v>45989.263888927453</v>
      </c>
      <c r="C47704">
        <v>0</v>
      </c>
    </row>
    <row r="47705" spans="2:3" x14ac:dyDescent="0.3">
      <c r="B47705" s="1">
        <f t="shared" si="748"/>
        <v>45989.270833371898</v>
      </c>
      <c r="C47705">
        <v>0</v>
      </c>
    </row>
    <row r="47706" spans="2:3" x14ac:dyDescent="0.3">
      <c r="B47706" s="1">
        <f t="shared" si="748"/>
        <v>45989.277777816344</v>
      </c>
      <c r="C47706">
        <v>0</v>
      </c>
    </row>
    <row r="47707" spans="2:3" x14ac:dyDescent="0.3">
      <c r="B47707" s="1">
        <f t="shared" si="748"/>
        <v>45989.284722260789</v>
      </c>
      <c r="C47707">
        <v>0</v>
      </c>
    </row>
    <row r="47708" spans="2:3" x14ac:dyDescent="0.3">
      <c r="B47708" s="1">
        <f t="shared" si="748"/>
        <v>45989.291666705234</v>
      </c>
      <c r="C47708">
        <v>0</v>
      </c>
    </row>
    <row r="47709" spans="2:3" x14ac:dyDescent="0.3">
      <c r="B47709" s="1">
        <f t="shared" si="748"/>
        <v>45989.298611149679</v>
      </c>
      <c r="C47709">
        <v>0</v>
      </c>
    </row>
    <row r="47710" spans="2:3" x14ac:dyDescent="0.3">
      <c r="B47710" s="1">
        <f t="shared" si="748"/>
        <v>45989.305555594125</v>
      </c>
      <c r="C47710">
        <v>0</v>
      </c>
    </row>
    <row r="47711" spans="2:3" x14ac:dyDescent="0.3">
      <c r="B47711" s="1">
        <f t="shared" si="748"/>
        <v>45989.31250003857</v>
      </c>
      <c r="C47711">
        <v>0</v>
      </c>
    </row>
    <row r="47712" spans="2:3" x14ac:dyDescent="0.3">
      <c r="B47712" s="1">
        <f t="shared" si="748"/>
        <v>45989.319444483015</v>
      </c>
      <c r="C47712">
        <v>0</v>
      </c>
    </row>
    <row r="47713" spans="2:3" x14ac:dyDescent="0.3">
      <c r="B47713" s="1">
        <f t="shared" si="748"/>
        <v>45989.32638892746</v>
      </c>
      <c r="C47713">
        <v>0</v>
      </c>
    </row>
    <row r="47714" spans="2:3" x14ac:dyDescent="0.3">
      <c r="B47714" s="1">
        <f t="shared" si="748"/>
        <v>45989.333333371906</v>
      </c>
      <c r="C47714">
        <v>0</v>
      </c>
    </row>
    <row r="47715" spans="2:3" x14ac:dyDescent="0.3">
      <c r="B47715" s="1">
        <f t="shared" si="748"/>
        <v>45989.340277816351</v>
      </c>
      <c r="C47715">
        <v>0</v>
      </c>
    </row>
    <row r="47716" spans="2:3" x14ac:dyDescent="0.3">
      <c r="B47716" s="1">
        <f t="shared" si="748"/>
        <v>45989.347222260796</v>
      </c>
      <c r="C47716">
        <v>0</v>
      </c>
    </row>
    <row r="47717" spans="2:3" x14ac:dyDescent="0.3">
      <c r="B47717" s="1">
        <f t="shared" si="748"/>
        <v>45989.354166705241</v>
      </c>
      <c r="C47717">
        <v>0</v>
      </c>
    </row>
    <row r="47718" spans="2:3" x14ac:dyDescent="0.3">
      <c r="B47718" s="1">
        <f t="shared" si="748"/>
        <v>45989.361111149687</v>
      </c>
      <c r="C47718">
        <v>0</v>
      </c>
    </row>
    <row r="47719" spans="2:3" x14ac:dyDescent="0.3">
      <c r="B47719" s="1">
        <f t="shared" si="748"/>
        <v>45989.368055594132</v>
      </c>
      <c r="C47719">
        <v>0</v>
      </c>
    </row>
    <row r="47720" spans="2:3" x14ac:dyDescent="0.3">
      <c r="B47720" s="1">
        <f t="shared" si="748"/>
        <v>45989.375000038577</v>
      </c>
      <c r="C47720">
        <v>0</v>
      </c>
    </row>
    <row r="47721" spans="2:3" x14ac:dyDescent="0.3">
      <c r="B47721" s="1">
        <f t="shared" si="748"/>
        <v>45989.381944483022</v>
      </c>
      <c r="C47721">
        <v>0</v>
      </c>
    </row>
    <row r="47722" spans="2:3" x14ac:dyDescent="0.3">
      <c r="B47722" s="1">
        <f t="shared" si="748"/>
        <v>45989.388888927468</v>
      </c>
      <c r="C47722">
        <v>0</v>
      </c>
    </row>
    <row r="47723" spans="2:3" x14ac:dyDescent="0.3">
      <c r="B47723" s="1">
        <f t="shared" si="748"/>
        <v>45989.395833371913</v>
      </c>
      <c r="C47723">
        <v>0</v>
      </c>
    </row>
    <row r="47724" spans="2:3" x14ac:dyDescent="0.3">
      <c r="B47724" s="1">
        <f t="shared" si="748"/>
        <v>45989.402777816358</v>
      </c>
      <c r="C47724">
        <v>0</v>
      </c>
    </row>
    <row r="47725" spans="2:3" x14ac:dyDescent="0.3">
      <c r="B47725" s="1">
        <f t="shared" si="748"/>
        <v>45989.409722260803</v>
      </c>
      <c r="C47725">
        <v>0</v>
      </c>
    </row>
    <row r="47726" spans="2:3" x14ac:dyDescent="0.3">
      <c r="B47726" s="1">
        <f t="shared" si="748"/>
        <v>45989.416666705249</v>
      </c>
      <c r="C47726">
        <v>0</v>
      </c>
    </row>
    <row r="47727" spans="2:3" x14ac:dyDescent="0.3">
      <c r="B47727" s="1">
        <f t="shared" si="748"/>
        <v>45989.423611149694</v>
      </c>
      <c r="C47727">
        <v>0</v>
      </c>
    </row>
    <row r="47728" spans="2:3" x14ac:dyDescent="0.3">
      <c r="B47728" s="1">
        <f t="shared" si="748"/>
        <v>45989.430555594139</v>
      </c>
      <c r="C47728">
        <v>0</v>
      </c>
    </row>
    <row r="47729" spans="2:3" x14ac:dyDescent="0.3">
      <c r="B47729" s="1">
        <f t="shared" si="748"/>
        <v>45989.437500038584</v>
      </c>
      <c r="C47729">
        <v>0</v>
      </c>
    </row>
    <row r="47730" spans="2:3" x14ac:dyDescent="0.3">
      <c r="B47730" s="1">
        <f t="shared" si="748"/>
        <v>45989.44444448303</v>
      </c>
      <c r="C47730">
        <v>0</v>
      </c>
    </row>
    <row r="47731" spans="2:3" x14ac:dyDescent="0.3">
      <c r="B47731" s="1">
        <f t="shared" si="748"/>
        <v>45989.451388927475</v>
      </c>
      <c r="C47731">
        <v>0</v>
      </c>
    </row>
    <row r="47732" spans="2:3" x14ac:dyDescent="0.3">
      <c r="B47732" s="1">
        <f t="shared" si="748"/>
        <v>45989.45833337192</v>
      </c>
      <c r="C47732">
        <v>0</v>
      </c>
    </row>
    <row r="47733" spans="2:3" x14ac:dyDescent="0.3">
      <c r="B47733" s="1">
        <f t="shared" si="748"/>
        <v>45989.465277816365</v>
      </c>
      <c r="C47733">
        <v>0</v>
      </c>
    </row>
    <row r="47734" spans="2:3" x14ac:dyDescent="0.3">
      <c r="B47734" s="1">
        <f t="shared" si="748"/>
        <v>45989.472222260811</v>
      </c>
      <c r="C47734">
        <v>0</v>
      </c>
    </row>
    <row r="47735" spans="2:3" x14ac:dyDescent="0.3">
      <c r="B47735" s="1">
        <f t="shared" si="748"/>
        <v>45989.479166705256</v>
      </c>
      <c r="C47735">
        <v>0</v>
      </c>
    </row>
    <row r="47736" spans="2:3" x14ac:dyDescent="0.3">
      <c r="B47736" s="1">
        <f t="shared" si="748"/>
        <v>45989.486111149701</v>
      </c>
      <c r="C47736">
        <v>0</v>
      </c>
    </row>
    <row r="47737" spans="2:3" x14ac:dyDescent="0.3">
      <c r="B47737" s="1">
        <f t="shared" si="748"/>
        <v>45989.493055594146</v>
      </c>
      <c r="C47737">
        <v>0</v>
      </c>
    </row>
    <row r="47738" spans="2:3" x14ac:dyDescent="0.3">
      <c r="B47738" s="1">
        <f t="shared" si="748"/>
        <v>45989.500000038592</v>
      </c>
      <c r="C47738">
        <v>0</v>
      </c>
    </row>
    <row r="47739" spans="2:3" x14ac:dyDescent="0.3">
      <c r="B47739" s="1">
        <f t="shared" si="748"/>
        <v>45989.506944483037</v>
      </c>
      <c r="C47739">
        <v>0</v>
      </c>
    </row>
    <row r="47740" spans="2:3" x14ac:dyDescent="0.3">
      <c r="B47740" s="1">
        <f t="shared" si="748"/>
        <v>45989.513888927482</v>
      </c>
      <c r="C47740">
        <v>0</v>
      </c>
    </row>
    <row r="47741" spans="2:3" x14ac:dyDescent="0.3">
      <c r="B47741" s="1">
        <f t="shared" si="748"/>
        <v>45989.520833371927</v>
      </c>
      <c r="C47741">
        <v>0</v>
      </c>
    </row>
    <row r="47742" spans="2:3" x14ac:dyDescent="0.3">
      <c r="B47742" s="1">
        <f t="shared" si="748"/>
        <v>45989.527777816373</v>
      </c>
      <c r="C47742">
        <v>0</v>
      </c>
    </row>
    <row r="47743" spans="2:3" x14ac:dyDescent="0.3">
      <c r="B47743" s="1">
        <f t="shared" si="748"/>
        <v>45989.534722260818</v>
      </c>
      <c r="C47743">
        <v>0</v>
      </c>
    </row>
    <row r="47744" spans="2:3" x14ac:dyDescent="0.3">
      <c r="B47744" s="1">
        <f t="shared" si="748"/>
        <v>45989.541666705263</v>
      </c>
      <c r="C47744">
        <v>0</v>
      </c>
    </row>
    <row r="47745" spans="2:3" x14ac:dyDescent="0.3">
      <c r="B47745" s="1">
        <f t="shared" si="748"/>
        <v>45989.548611149708</v>
      </c>
      <c r="C47745">
        <v>0</v>
      </c>
    </row>
    <row r="47746" spans="2:3" x14ac:dyDescent="0.3">
      <c r="B47746" s="1">
        <f t="shared" si="748"/>
        <v>45989.555555594154</v>
      </c>
      <c r="C47746">
        <v>0</v>
      </c>
    </row>
    <row r="47747" spans="2:3" x14ac:dyDescent="0.3">
      <c r="B47747" s="1">
        <f t="shared" si="748"/>
        <v>45989.562500038599</v>
      </c>
      <c r="C47747">
        <v>0</v>
      </c>
    </row>
    <row r="47748" spans="2:3" x14ac:dyDescent="0.3">
      <c r="B47748" s="1">
        <f t="shared" si="748"/>
        <v>45989.569444483044</v>
      </c>
      <c r="C47748">
        <v>0</v>
      </c>
    </row>
    <row r="47749" spans="2:3" x14ac:dyDescent="0.3">
      <c r="B47749" s="1">
        <f t="shared" si="748"/>
        <v>45989.576388927489</v>
      </c>
      <c r="C47749">
        <v>0</v>
      </c>
    </row>
    <row r="47750" spans="2:3" x14ac:dyDescent="0.3">
      <c r="B47750" s="1">
        <f t="shared" si="748"/>
        <v>45989.583333371935</v>
      </c>
      <c r="C47750">
        <v>0</v>
      </c>
    </row>
    <row r="47751" spans="2:3" x14ac:dyDescent="0.3">
      <c r="B47751" s="1">
        <f t="shared" si="748"/>
        <v>45989.59027781638</v>
      </c>
      <c r="C47751">
        <v>0</v>
      </c>
    </row>
    <row r="47752" spans="2:3" x14ac:dyDescent="0.3">
      <c r="B47752" s="1">
        <f t="shared" si="748"/>
        <v>45989.597222260825</v>
      </c>
      <c r="C47752">
        <v>0</v>
      </c>
    </row>
    <row r="47753" spans="2:3" x14ac:dyDescent="0.3">
      <c r="B47753" s="1">
        <f t="shared" si="748"/>
        <v>45989.60416670527</v>
      </c>
      <c r="C47753">
        <v>0</v>
      </c>
    </row>
    <row r="47754" spans="2:3" x14ac:dyDescent="0.3">
      <c r="B47754" s="1">
        <f t="shared" si="748"/>
        <v>45989.611111149716</v>
      </c>
      <c r="C47754">
        <v>0</v>
      </c>
    </row>
    <row r="47755" spans="2:3" x14ac:dyDescent="0.3">
      <c r="B47755" s="1">
        <f t="shared" si="748"/>
        <v>45989.618055594161</v>
      </c>
      <c r="C47755">
        <v>0</v>
      </c>
    </row>
    <row r="47756" spans="2:3" x14ac:dyDescent="0.3">
      <c r="B47756" s="1">
        <f t="shared" ref="B47756:B47819" si="749">B47755+(B47755-B47754)</f>
        <v>45989.625000038606</v>
      </c>
      <c r="C47756">
        <v>0</v>
      </c>
    </row>
    <row r="47757" spans="2:3" x14ac:dyDescent="0.3">
      <c r="B47757" s="1">
        <f t="shared" si="749"/>
        <v>45989.631944483051</v>
      </c>
      <c r="C47757">
        <v>0</v>
      </c>
    </row>
    <row r="47758" spans="2:3" x14ac:dyDescent="0.3">
      <c r="B47758" s="1">
        <f t="shared" si="749"/>
        <v>45989.638888927497</v>
      </c>
      <c r="C47758">
        <v>0</v>
      </c>
    </row>
    <row r="47759" spans="2:3" x14ac:dyDescent="0.3">
      <c r="B47759" s="1">
        <f t="shared" si="749"/>
        <v>45989.645833371942</v>
      </c>
      <c r="C47759">
        <v>0</v>
      </c>
    </row>
    <row r="47760" spans="2:3" x14ac:dyDescent="0.3">
      <c r="B47760" s="1">
        <f t="shared" si="749"/>
        <v>45989.652777816387</v>
      </c>
      <c r="C47760">
        <v>0</v>
      </c>
    </row>
    <row r="47761" spans="2:3" x14ac:dyDescent="0.3">
      <c r="B47761" s="1">
        <f t="shared" si="749"/>
        <v>45989.659722260832</v>
      </c>
      <c r="C47761">
        <v>0</v>
      </c>
    </row>
    <row r="47762" spans="2:3" x14ac:dyDescent="0.3">
      <c r="B47762" s="1">
        <f t="shared" si="749"/>
        <v>45989.666666705278</v>
      </c>
      <c r="C47762">
        <v>0</v>
      </c>
    </row>
    <row r="47763" spans="2:3" x14ac:dyDescent="0.3">
      <c r="B47763" s="1">
        <f t="shared" si="749"/>
        <v>45989.673611149723</v>
      </c>
      <c r="C47763">
        <v>0</v>
      </c>
    </row>
    <row r="47764" spans="2:3" x14ac:dyDescent="0.3">
      <c r="B47764" s="1">
        <f t="shared" si="749"/>
        <v>45989.680555594168</v>
      </c>
      <c r="C47764">
        <v>0</v>
      </c>
    </row>
    <row r="47765" spans="2:3" x14ac:dyDescent="0.3">
      <c r="B47765" s="1">
        <f t="shared" si="749"/>
        <v>45989.687500038614</v>
      </c>
      <c r="C47765">
        <v>0</v>
      </c>
    </row>
    <row r="47766" spans="2:3" x14ac:dyDescent="0.3">
      <c r="B47766" s="1">
        <f t="shared" si="749"/>
        <v>45989.694444483059</v>
      </c>
      <c r="C47766">
        <v>0</v>
      </c>
    </row>
    <row r="47767" spans="2:3" x14ac:dyDescent="0.3">
      <c r="B47767" s="1">
        <f t="shared" si="749"/>
        <v>45989.701388927504</v>
      </c>
      <c r="C47767">
        <v>0</v>
      </c>
    </row>
    <row r="47768" spans="2:3" x14ac:dyDescent="0.3">
      <c r="B47768" s="1">
        <f t="shared" si="749"/>
        <v>45989.708333371949</v>
      </c>
      <c r="C47768">
        <v>0</v>
      </c>
    </row>
    <row r="47769" spans="2:3" x14ac:dyDescent="0.3">
      <c r="B47769" s="1">
        <f t="shared" si="749"/>
        <v>45989.715277816395</v>
      </c>
      <c r="C47769">
        <v>0</v>
      </c>
    </row>
    <row r="47770" spans="2:3" x14ac:dyDescent="0.3">
      <c r="B47770" s="1">
        <f t="shared" si="749"/>
        <v>45989.72222226084</v>
      </c>
      <c r="C47770">
        <v>0</v>
      </c>
    </row>
    <row r="47771" spans="2:3" x14ac:dyDescent="0.3">
      <c r="B47771" s="1">
        <f t="shared" si="749"/>
        <v>45989.729166705285</v>
      </c>
      <c r="C47771">
        <v>0</v>
      </c>
    </row>
    <row r="47772" spans="2:3" x14ac:dyDescent="0.3">
      <c r="B47772" s="1">
        <f t="shared" si="749"/>
        <v>45989.73611114973</v>
      </c>
      <c r="C47772">
        <v>0</v>
      </c>
    </row>
    <row r="47773" spans="2:3" x14ac:dyDescent="0.3">
      <c r="B47773" s="1">
        <f t="shared" si="749"/>
        <v>45989.743055594176</v>
      </c>
      <c r="C47773">
        <v>0</v>
      </c>
    </row>
    <row r="47774" spans="2:3" x14ac:dyDescent="0.3">
      <c r="B47774" s="1">
        <f t="shared" si="749"/>
        <v>45989.750000038621</v>
      </c>
      <c r="C47774">
        <v>0</v>
      </c>
    </row>
    <row r="47775" spans="2:3" x14ac:dyDescent="0.3">
      <c r="B47775" s="1">
        <f t="shared" si="749"/>
        <v>45989.756944483066</v>
      </c>
      <c r="C47775">
        <v>0</v>
      </c>
    </row>
    <row r="47776" spans="2:3" x14ac:dyDescent="0.3">
      <c r="B47776" s="1">
        <f t="shared" si="749"/>
        <v>45989.763888927511</v>
      </c>
      <c r="C47776">
        <v>0</v>
      </c>
    </row>
    <row r="47777" spans="2:3" x14ac:dyDescent="0.3">
      <c r="B47777" s="1">
        <f t="shared" si="749"/>
        <v>45989.770833371957</v>
      </c>
      <c r="C47777">
        <v>0</v>
      </c>
    </row>
    <row r="47778" spans="2:3" x14ac:dyDescent="0.3">
      <c r="B47778" s="1">
        <f t="shared" si="749"/>
        <v>45989.777777816402</v>
      </c>
      <c r="C47778">
        <v>0</v>
      </c>
    </row>
    <row r="47779" spans="2:3" x14ac:dyDescent="0.3">
      <c r="B47779" s="1">
        <f t="shared" si="749"/>
        <v>45989.784722260847</v>
      </c>
      <c r="C47779">
        <v>0</v>
      </c>
    </row>
    <row r="47780" spans="2:3" x14ac:dyDescent="0.3">
      <c r="B47780" s="1">
        <f t="shared" si="749"/>
        <v>45989.791666705292</v>
      </c>
      <c r="C47780">
        <v>0</v>
      </c>
    </row>
    <row r="47781" spans="2:3" x14ac:dyDescent="0.3">
      <c r="B47781" s="1">
        <f t="shared" si="749"/>
        <v>45989.798611149738</v>
      </c>
      <c r="C47781">
        <v>0</v>
      </c>
    </row>
    <row r="47782" spans="2:3" x14ac:dyDescent="0.3">
      <c r="B47782" s="1">
        <f t="shared" si="749"/>
        <v>45989.805555594183</v>
      </c>
      <c r="C47782">
        <v>0</v>
      </c>
    </row>
    <row r="47783" spans="2:3" x14ac:dyDescent="0.3">
      <c r="B47783" s="1">
        <f t="shared" si="749"/>
        <v>45989.812500038628</v>
      </c>
      <c r="C47783">
        <v>0</v>
      </c>
    </row>
    <row r="47784" spans="2:3" x14ac:dyDescent="0.3">
      <c r="B47784" s="1">
        <f t="shared" si="749"/>
        <v>45989.819444483073</v>
      </c>
      <c r="C47784">
        <v>0</v>
      </c>
    </row>
    <row r="47785" spans="2:3" x14ac:dyDescent="0.3">
      <c r="B47785" s="1">
        <f t="shared" si="749"/>
        <v>45989.826388927519</v>
      </c>
      <c r="C47785">
        <v>0</v>
      </c>
    </row>
    <row r="47786" spans="2:3" x14ac:dyDescent="0.3">
      <c r="B47786" s="1">
        <f t="shared" si="749"/>
        <v>45989.833333371964</v>
      </c>
      <c r="C47786">
        <v>0</v>
      </c>
    </row>
    <row r="47787" spans="2:3" x14ac:dyDescent="0.3">
      <c r="B47787" s="1">
        <f t="shared" si="749"/>
        <v>45989.840277816409</v>
      </c>
      <c r="C47787">
        <v>0</v>
      </c>
    </row>
    <row r="47788" spans="2:3" x14ac:dyDescent="0.3">
      <c r="B47788" s="1">
        <f t="shared" si="749"/>
        <v>45989.847222260854</v>
      </c>
      <c r="C47788">
        <v>0</v>
      </c>
    </row>
    <row r="47789" spans="2:3" x14ac:dyDescent="0.3">
      <c r="B47789" s="1">
        <f t="shared" si="749"/>
        <v>45989.8541667053</v>
      </c>
      <c r="C47789">
        <v>0</v>
      </c>
    </row>
    <row r="47790" spans="2:3" x14ac:dyDescent="0.3">
      <c r="B47790" s="1">
        <f t="shared" si="749"/>
        <v>45989.861111149745</v>
      </c>
      <c r="C47790">
        <v>0</v>
      </c>
    </row>
    <row r="47791" spans="2:3" x14ac:dyDescent="0.3">
      <c r="B47791" s="1">
        <f t="shared" si="749"/>
        <v>45989.86805559419</v>
      </c>
      <c r="C47791">
        <v>0</v>
      </c>
    </row>
    <row r="47792" spans="2:3" x14ac:dyDescent="0.3">
      <c r="B47792" s="1">
        <f t="shared" si="749"/>
        <v>45989.875000038635</v>
      </c>
      <c r="C47792">
        <v>0</v>
      </c>
    </row>
    <row r="47793" spans="2:3" x14ac:dyDescent="0.3">
      <c r="B47793" s="1">
        <f t="shared" si="749"/>
        <v>45989.881944483081</v>
      </c>
      <c r="C47793">
        <v>0</v>
      </c>
    </row>
    <row r="47794" spans="2:3" x14ac:dyDescent="0.3">
      <c r="B47794" s="1">
        <f t="shared" si="749"/>
        <v>45989.888888927526</v>
      </c>
      <c r="C47794">
        <v>0</v>
      </c>
    </row>
    <row r="47795" spans="2:3" x14ac:dyDescent="0.3">
      <c r="B47795" s="1">
        <f t="shared" si="749"/>
        <v>45989.895833371971</v>
      </c>
      <c r="C47795">
        <v>0</v>
      </c>
    </row>
    <row r="47796" spans="2:3" x14ac:dyDescent="0.3">
      <c r="B47796" s="1">
        <f t="shared" si="749"/>
        <v>45989.902777816416</v>
      </c>
      <c r="C47796">
        <v>0</v>
      </c>
    </row>
    <row r="47797" spans="2:3" x14ac:dyDescent="0.3">
      <c r="B47797" s="1">
        <f t="shared" si="749"/>
        <v>45989.909722260862</v>
      </c>
      <c r="C47797">
        <v>0</v>
      </c>
    </row>
    <row r="47798" spans="2:3" x14ac:dyDescent="0.3">
      <c r="B47798" s="1">
        <f t="shared" si="749"/>
        <v>45989.916666705307</v>
      </c>
      <c r="C47798">
        <v>0</v>
      </c>
    </row>
    <row r="47799" spans="2:3" x14ac:dyDescent="0.3">
      <c r="B47799" s="1">
        <f t="shared" si="749"/>
        <v>45989.923611149752</v>
      </c>
      <c r="C47799">
        <v>0</v>
      </c>
    </row>
    <row r="47800" spans="2:3" x14ac:dyDescent="0.3">
      <c r="B47800" s="1">
        <f t="shared" si="749"/>
        <v>45989.930555594197</v>
      </c>
      <c r="C47800">
        <v>0</v>
      </c>
    </row>
    <row r="47801" spans="2:3" x14ac:dyDescent="0.3">
      <c r="B47801" s="1">
        <f t="shared" si="749"/>
        <v>45989.937500038643</v>
      </c>
      <c r="C47801">
        <v>0</v>
      </c>
    </row>
    <row r="47802" spans="2:3" x14ac:dyDescent="0.3">
      <c r="B47802" s="1">
        <f t="shared" si="749"/>
        <v>45989.944444483088</v>
      </c>
      <c r="C47802">
        <v>0</v>
      </c>
    </row>
    <row r="47803" spans="2:3" x14ac:dyDescent="0.3">
      <c r="B47803" s="1">
        <f t="shared" si="749"/>
        <v>45989.951388927533</v>
      </c>
      <c r="C47803">
        <v>0</v>
      </c>
    </row>
    <row r="47804" spans="2:3" x14ac:dyDescent="0.3">
      <c r="B47804" s="1">
        <f t="shared" si="749"/>
        <v>45989.958333371978</v>
      </c>
      <c r="C47804">
        <v>0</v>
      </c>
    </row>
    <row r="47805" spans="2:3" x14ac:dyDescent="0.3">
      <c r="B47805" s="1">
        <f t="shared" si="749"/>
        <v>45989.965277816424</v>
      </c>
      <c r="C47805">
        <v>0</v>
      </c>
    </row>
    <row r="47806" spans="2:3" x14ac:dyDescent="0.3">
      <c r="B47806" s="1">
        <f t="shared" si="749"/>
        <v>45989.972222260869</v>
      </c>
      <c r="C47806">
        <v>0</v>
      </c>
    </row>
    <row r="47807" spans="2:3" x14ac:dyDescent="0.3">
      <c r="B47807" s="1">
        <f t="shared" si="749"/>
        <v>45989.979166705314</v>
      </c>
      <c r="C47807">
        <v>0</v>
      </c>
    </row>
    <row r="47808" spans="2:3" x14ac:dyDescent="0.3">
      <c r="B47808" s="1">
        <f t="shared" si="749"/>
        <v>45989.986111149759</v>
      </c>
      <c r="C47808">
        <v>0</v>
      </c>
    </row>
    <row r="47809" spans="2:3" x14ac:dyDescent="0.3">
      <c r="B47809" s="1">
        <f t="shared" si="749"/>
        <v>45989.993055594205</v>
      </c>
      <c r="C47809">
        <v>0</v>
      </c>
    </row>
    <row r="47810" spans="2:3" x14ac:dyDescent="0.3">
      <c r="B47810" s="1">
        <f t="shared" si="749"/>
        <v>45990.00000003865</v>
      </c>
      <c r="C47810">
        <v>0</v>
      </c>
    </row>
    <row r="47811" spans="2:3" x14ac:dyDescent="0.3">
      <c r="B47811" s="1">
        <f t="shared" si="749"/>
        <v>45990.006944483095</v>
      </c>
      <c r="C47811">
        <v>0</v>
      </c>
    </row>
    <row r="47812" spans="2:3" x14ac:dyDescent="0.3">
      <c r="B47812" s="1">
        <f t="shared" si="749"/>
        <v>45990.01388892754</v>
      </c>
      <c r="C47812">
        <v>0</v>
      </c>
    </row>
    <row r="47813" spans="2:3" x14ac:dyDescent="0.3">
      <c r="B47813" s="1">
        <f t="shared" si="749"/>
        <v>45990.020833371986</v>
      </c>
      <c r="C47813">
        <v>0</v>
      </c>
    </row>
    <row r="47814" spans="2:3" x14ac:dyDescent="0.3">
      <c r="B47814" s="1">
        <f t="shared" si="749"/>
        <v>45990.027777816431</v>
      </c>
      <c r="C47814">
        <v>0</v>
      </c>
    </row>
    <row r="47815" spans="2:3" x14ac:dyDescent="0.3">
      <c r="B47815" s="1">
        <f t="shared" si="749"/>
        <v>45990.034722260876</v>
      </c>
      <c r="C47815">
        <v>0</v>
      </c>
    </row>
    <row r="47816" spans="2:3" x14ac:dyDescent="0.3">
      <c r="B47816" s="1">
        <f t="shared" si="749"/>
        <v>45990.041666705321</v>
      </c>
      <c r="C47816">
        <v>0</v>
      </c>
    </row>
    <row r="47817" spans="2:3" x14ac:dyDescent="0.3">
      <c r="B47817" s="1">
        <f t="shared" si="749"/>
        <v>45990.048611149767</v>
      </c>
      <c r="C47817">
        <v>0</v>
      </c>
    </row>
    <row r="47818" spans="2:3" x14ac:dyDescent="0.3">
      <c r="B47818" s="1">
        <f t="shared" si="749"/>
        <v>45990.055555594212</v>
      </c>
      <c r="C47818">
        <v>0</v>
      </c>
    </row>
    <row r="47819" spans="2:3" x14ac:dyDescent="0.3">
      <c r="B47819" s="1">
        <f t="shared" si="749"/>
        <v>45990.062500038657</v>
      </c>
      <c r="C47819">
        <v>0</v>
      </c>
    </row>
    <row r="47820" spans="2:3" x14ac:dyDescent="0.3">
      <c r="B47820" s="1">
        <f t="shared" ref="B47820:B47883" si="750">B47819+(B47819-B47818)</f>
        <v>45990.069444483102</v>
      </c>
      <c r="C47820">
        <v>0</v>
      </c>
    </row>
    <row r="47821" spans="2:3" x14ac:dyDescent="0.3">
      <c r="B47821" s="1">
        <f t="shared" si="750"/>
        <v>45990.076388927548</v>
      </c>
      <c r="C47821">
        <v>0</v>
      </c>
    </row>
    <row r="47822" spans="2:3" x14ac:dyDescent="0.3">
      <c r="B47822" s="1">
        <f t="shared" si="750"/>
        <v>45990.083333371993</v>
      </c>
      <c r="C47822">
        <v>0</v>
      </c>
    </row>
    <row r="47823" spans="2:3" x14ac:dyDescent="0.3">
      <c r="B47823" s="1">
        <f t="shared" si="750"/>
        <v>45990.090277816438</v>
      </c>
      <c r="C47823">
        <v>0</v>
      </c>
    </row>
    <row r="47824" spans="2:3" x14ac:dyDescent="0.3">
      <c r="B47824" s="1">
        <f t="shared" si="750"/>
        <v>45990.097222260883</v>
      </c>
      <c r="C47824">
        <v>0</v>
      </c>
    </row>
    <row r="47825" spans="2:3" x14ac:dyDescent="0.3">
      <c r="B47825" s="1">
        <f t="shared" si="750"/>
        <v>45990.104166705329</v>
      </c>
      <c r="C47825">
        <v>0</v>
      </c>
    </row>
    <row r="47826" spans="2:3" x14ac:dyDescent="0.3">
      <c r="B47826" s="1">
        <f t="shared" si="750"/>
        <v>45990.111111149774</v>
      </c>
      <c r="C47826">
        <v>0</v>
      </c>
    </row>
    <row r="47827" spans="2:3" x14ac:dyDescent="0.3">
      <c r="B47827" s="1">
        <f t="shared" si="750"/>
        <v>45990.118055594219</v>
      </c>
      <c r="C47827">
        <v>0</v>
      </c>
    </row>
    <row r="47828" spans="2:3" x14ac:dyDescent="0.3">
      <c r="B47828" s="1">
        <f t="shared" si="750"/>
        <v>45990.125000038664</v>
      </c>
      <c r="C47828">
        <v>0</v>
      </c>
    </row>
    <row r="47829" spans="2:3" x14ac:dyDescent="0.3">
      <c r="B47829" s="1">
        <f t="shared" si="750"/>
        <v>45990.13194448311</v>
      </c>
      <c r="C47829">
        <v>0</v>
      </c>
    </row>
    <row r="47830" spans="2:3" x14ac:dyDescent="0.3">
      <c r="B47830" s="1">
        <f t="shared" si="750"/>
        <v>45990.138888927555</v>
      </c>
      <c r="C47830">
        <v>0</v>
      </c>
    </row>
    <row r="47831" spans="2:3" x14ac:dyDescent="0.3">
      <c r="B47831" s="1">
        <f t="shared" si="750"/>
        <v>45990.145833372</v>
      </c>
      <c r="C47831">
        <v>0</v>
      </c>
    </row>
    <row r="47832" spans="2:3" x14ac:dyDescent="0.3">
      <c r="B47832" s="1">
        <f t="shared" si="750"/>
        <v>45990.152777816445</v>
      </c>
      <c r="C47832">
        <v>0</v>
      </c>
    </row>
    <row r="47833" spans="2:3" x14ac:dyDescent="0.3">
      <c r="B47833" s="1">
        <f t="shared" si="750"/>
        <v>45990.159722260891</v>
      </c>
      <c r="C47833">
        <v>0</v>
      </c>
    </row>
    <row r="47834" spans="2:3" x14ac:dyDescent="0.3">
      <c r="B47834" s="1">
        <f t="shared" si="750"/>
        <v>45990.166666705336</v>
      </c>
      <c r="C47834">
        <v>0</v>
      </c>
    </row>
    <row r="47835" spans="2:3" x14ac:dyDescent="0.3">
      <c r="B47835" s="1">
        <f t="shared" si="750"/>
        <v>45990.173611149781</v>
      </c>
      <c r="C47835">
        <v>0</v>
      </c>
    </row>
    <row r="47836" spans="2:3" x14ac:dyDescent="0.3">
      <c r="B47836" s="1">
        <f t="shared" si="750"/>
        <v>45990.180555594226</v>
      </c>
      <c r="C47836">
        <v>0</v>
      </c>
    </row>
    <row r="47837" spans="2:3" x14ac:dyDescent="0.3">
      <c r="B47837" s="1">
        <f t="shared" si="750"/>
        <v>45990.187500038672</v>
      </c>
      <c r="C47837">
        <v>0</v>
      </c>
    </row>
    <row r="47838" spans="2:3" x14ac:dyDescent="0.3">
      <c r="B47838" s="1">
        <f t="shared" si="750"/>
        <v>45990.194444483117</v>
      </c>
      <c r="C47838">
        <v>0</v>
      </c>
    </row>
    <row r="47839" spans="2:3" x14ac:dyDescent="0.3">
      <c r="B47839" s="1">
        <f t="shared" si="750"/>
        <v>45990.201388927562</v>
      </c>
      <c r="C47839">
        <v>0</v>
      </c>
    </row>
    <row r="47840" spans="2:3" x14ac:dyDescent="0.3">
      <c r="B47840" s="1">
        <f t="shared" si="750"/>
        <v>45990.208333372007</v>
      </c>
      <c r="C47840">
        <v>0</v>
      </c>
    </row>
    <row r="47841" spans="2:3" x14ac:dyDescent="0.3">
      <c r="B47841" s="1">
        <f t="shared" si="750"/>
        <v>45990.215277816453</v>
      </c>
      <c r="C47841">
        <v>0</v>
      </c>
    </row>
    <row r="47842" spans="2:3" x14ac:dyDescent="0.3">
      <c r="B47842" s="1">
        <f t="shared" si="750"/>
        <v>45990.222222260898</v>
      </c>
      <c r="C47842">
        <v>0</v>
      </c>
    </row>
    <row r="47843" spans="2:3" x14ac:dyDescent="0.3">
      <c r="B47843" s="1">
        <f t="shared" si="750"/>
        <v>45990.229166705343</v>
      </c>
      <c r="C47843">
        <v>0</v>
      </c>
    </row>
    <row r="47844" spans="2:3" x14ac:dyDescent="0.3">
      <c r="B47844" s="1">
        <f t="shared" si="750"/>
        <v>45990.236111149788</v>
      </c>
      <c r="C47844">
        <v>0</v>
      </c>
    </row>
    <row r="47845" spans="2:3" x14ac:dyDescent="0.3">
      <c r="B47845" s="1">
        <f t="shared" si="750"/>
        <v>45990.243055594234</v>
      </c>
      <c r="C47845">
        <v>0</v>
      </c>
    </row>
    <row r="47846" spans="2:3" x14ac:dyDescent="0.3">
      <c r="B47846" s="1">
        <f t="shared" si="750"/>
        <v>45990.250000038679</v>
      </c>
      <c r="C47846">
        <v>0</v>
      </c>
    </row>
    <row r="47847" spans="2:3" x14ac:dyDescent="0.3">
      <c r="B47847" s="1">
        <f t="shared" si="750"/>
        <v>45990.256944483124</v>
      </c>
      <c r="C47847">
        <v>0</v>
      </c>
    </row>
    <row r="47848" spans="2:3" x14ac:dyDescent="0.3">
      <c r="B47848" s="1">
        <f t="shared" si="750"/>
        <v>45990.263888927569</v>
      </c>
      <c r="C47848">
        <v>0</v>
      </c>
    </row>
    <row r="47849" spans="2:3" x14ac:dyDescent="0.3">
      <c r="B47849" s="1">
        <f t="shared" si="750"/>
        <v>45990.270833372015</v>
      </c>
      <c r="C47849">
        <v>0</v>
      </c>
    </row>
    <row r="47850" spans="2:3" x14ac:dyDescent="0.3">
      <c r="B47850" s="1">
        <f t="shared" si="750"/>
        <v>45990.27777781646</v>
      </c>
      <c r="C47850">
        <v>0</v>
      </c>
    </row>
    <row r="47851" spans="2:3" x14ac:dyDescent="0.3">
      <c r="B47851" s="1">
        <f t="shared" si="750"/>
        <v>45990.284722260905</v>
      </c>
      <c r="C47851">
        <v>0</v>
      </c>
    </row>
    <row r="47852" spans="2:3" x14ac:dyDescent="0.3">
      <c r="B47852" s="1">
        <f t="shared" si="750"/>
        <v>45990.291666705351</v>
      </c>
      <c r="C47852">
        <v>0</v>
      </c>
    </row>
    <row r="47853" spans="2:3" x14ac:dyDescent="0.3">
      <c r="B47853" s="1">
        <f t="shared" si="750"/>
        <v>45990.298611149796</v>
      </c>
      <c r="C47853">
        <v>0</v>
      </c>
    </row>
    <row r="47854" spans="2:3" x14ac:dyDescent="0.3">
      <c r="B47854" s="1">
        <f t="shared" si="750"/>
        <v>45990.305555594241</v>
      </c>
      <c r="C47854">
        <v>0</v>
      </c>
    </row>
    <row r="47855" spans="2:3" x14ac:dyDescent="0.3">
      <c r="B47855" s="1">
        <f t="shared" si="750"/>
        <v>45990.312500038686</v>
      </c>
      <c r="C47855">
        <v>0</v>
      </c>
    </row>
    <row r="47856" spans="2:3" x14ac:dyDescent="0.3">
      <c r="B47856" s="1">
        <f t="shared" si="750"/>
        <v>45990.319444483132</v>
      </c>
      <c r="C47856">
        <v>0</v>
      </c>
    </row>
    <row r="47857" spans="2:3" x14ac:dyDescent="0.3">
      <c r="B47857" s="1">
        <f t="shared" si="750"/>
        <v>45990.326388927577</v>
      </c>
      <c r="C47857">
        <v>0</v>
      </c>
    </row>
    <row r="47858" spans="2:3" x14ac:dyDescent="0.3">
      <c r="B47858" s="1">
        <f t="shared" si="750"/>
        <v>45990.333333372022</v>
      </c>
      <c r="C47858">
        <v>0</v>
      </c>
    </row>
    <row r="47859" spans="2:3" x14ac:dyDescent="0.3">
      <c r="B47859" s="1">
        <f t="shared" si="750"/>
        <v>45990.340277816467</v>
      </c>
      <c r="C47859">
        <v>0</v>
      </c>
    </row>
    <row r="47860" spans="2:3" x14ac:dyDescent="0.3">
      <c r="B47860" s="1">
        <f t="shared" si="750"/>
        <v>45990.347222260913</v>
      </c>
      <c r="C47860">
        <v>0</v>
      </c>
    </row>
    <row r="47861" spans="2:3" x14ac:dyDescent="0.3">
      <c r="B47861" s="1">
        <f t="shared" si="750"/>
        <v>45990.354166705358</v>
      </c>
      <c r="C47861">
        <v>0</v>
      </c>
    </row>
    <row r="47862" spans="2:3" x14ac:dyDescent="0.3">
      <c r="B47862" s="1">
        <f t="shared" si="750"/>
        <v>45990.361111149803</v>
      </c>
      <c r="C47862">
        <v>0</v>
      </c>
    </row>
    <row r="47863" spans="2:3" x14ac:dyDescent="0.3">
      <c r="B47863" s="1">
        <f t="shared" si="750"/>
        <v>45990.368055594248</v>
      </c>
      <c r="C47863">
        <v>0</v>
      </c>
    </row>
    <row r="47864" spans="2:3" x14ac:dyDescent="0.3">
      <c r="B47864" s="1">
        <f t="shared" si="750"/>
        <v>45990.375000038694</v>
      </c>
      <c r="C47864">
        <v>0</v>
      </c>
    </row>
    <row r="47865" spans="2:3" x14ac:dyDescent="0.3">
      <c r="B47865" s="1">
        <f t="shared" si="750"/>
        <v>45990.381944483139</v>
      </c>
      <c r="C47865">
        <v>0</v>
      </c>
    </row>
    <row r="47866" spans="2:3" x14ac:dyDescent="0.3">
      <c r="B47866" s="1">
        <f t="shared" si="750"/>
        <v>45990.388888927584</v>
      </c>
      <c r="C47866">
        <v>0</v>
      </c>
    </row>
    <row r="47867" spans="2:3" x14ac:dyDescent="0.3">
      <c r="B47867" s="1">
        <f t="shared" si="750"/>
        <v>45990.395833372029</v>
      </c>
      <c r="C47867">
        <v>0</v>
      </c>
    </row>
    <row r="47868" spans="2:3" x14ac:dyDescent="0.3">
      <c r="B47868" s="1">
        <f t="shared" si="750"/>
        <v>45990.402777816475</v>
      </c>
      <c r="C47868">
        <v>0</v>
      </c>
    </row>
    <row r="47869" spans="2:3" x14ac:dyDescent="0.3">
      <c r="B47869" s="1">
        <f t="shared" si="750"/>
        <v>45990.40972226092</v>
      </c>
      <c r="C47869">
        <v>0</v>
      </c>
    </row>
    <row r="47870" spans="2:3" x14ac:dyDescent="0.3">
      <c r="B47870" s="1">
        <f t="shared" si="750"/>
        <v>45990.416666705365</v>
      </c>
      <c r="C47870">
        <v>0</v>
      </c>
    </row>
    <row r="47871" spans="2:3" x14ac:dyDescent="0.3">
      <c r="B47871" s="1">
        <f t="shared" si="750"/>
        <v>45990.42361114981</v>
      </c>
      <c r="C47871">
        <v>0</v>
      </c>
    </row>
    <row r="47872" spans="2:3" x14ac:dyDescent="0.3">
      <c r="B47872" s="1">
        <f t="shared" si="750"/>
        <v>45990.430555594256</v>
      </c>
      <c r="C47872">
        <v>0</v>
      </c>
    </row>
    <row r="47873" spans="2:3" x14ac:dyDescent="0.3">
      <c r="B47873" s="1">
        <f t="shared" si="750"/>
        <v>45990.437500038701</v>
      </c>
      <c r="C47873">
        <v>0</v>
      </c>
    </row>
    <row r="47874" spans="2:3" x14ac:dyDescent="0.3">
      <c r="B47874" s="1">
        <f t="shared" si="750"/>
        <v>45990.444444483146</v>
      </c>
      <c r="C47874">
        <v>0</v>
      </c>
    </row>
    <row r="47875" spans="2:3" x14ac:dyDescent="0.3">
      <c r="B47875" s="1">
        <f t="shared" si="750"/>
        <v>45990.451388927591</v>
      </c>
      <c r="C47875">
        <v>0</v>
      </c>
    </row>
    <row r="47876" spans="2:3" x14ac:dyDescent="0.3">
      <c r="B47876" s="1">
        <f t="shared" si="750"/>
        <v>45990.458333372037</v>
      </c>
      <c r="C47876">
        <v>0</v>
      </c>
    </row>
    <row r="47877" spans="2:3" x14ac:dyDescent="0.3">
      <c r="B47877" s="1">
        <f t="shared" si="750"/>
        <v>45990.465277816482</v>
      </c>
      <c r="C47877">
        <v>0</v>
      </c>
    </row>
    <row r="47878" spans="2:3" x14ac:dyDescent="0.3">
      <c r="B47878" s="1">
        <f t="shared" si="750"/>
        <v>45990.472222260927</v>
      </c>
      <c r="C47878">
        <v>0</v>
      </c>
    </row>
    <row r="47879" spans="2:3" x14ac:dyDescent="0.3">
      <c r="B47879" s="1">
        <f t="shared" si="750"/>
        <v>45990.479166705372</v>
      </c>
      <c r="C47879">
        <v>0</v>
      </c>
    </row>
    <row r="47880" spans="2:3" x14ac:dyDescent="0.3">
      <c r="B47880" s="1">
        <f t="shared" si="750"/>
        <v>45990.486111149818</v>
      </c>
      <c r="C47880">
        <v>0</v>
      </c>
    </row>
    <row r="47881" spans="2:3" x14ac:dyDescent="0.3">
      <c r="B47881" s="1">
        <f t="shared" si="750"/>
        <v>45990.493055594263</v>
      </c>
      <c r="C47881">
        <v>0</v>
      </c>
    </row>
    <row r="47882" spans="2:3" x14ac:dyDescent="0.3">
      <c r="B47882" s="1">
        <f t="shared" si="750"/>
        <v>45990.500000038708</v>
      </c>
      <c r="C47882">
        <v>0</v>
      </c>
    </row>
    <row r="47883" spans="2:3" x14ac:dyDescent="0.3">
      <c r="B47883" s="1">
        <f t="shared" si="750"/>
        <v>45990.506944483153</v>
      </c>
      <c r="C47883">
        <v>0</v>
      </c>
    </row>
    <row r="47884" spans="2:3" x14ac:dyDescent="0.3">
      <c r="B47884" s="1">
        <f t="shared" ref="B47884:B47947" si="751">B47883+(B47883-B47882)</f>
        <v>45990.513888927599</v>
      </c>
      <c r="C47884">
        <v>0</v>
      </c>
    </row>
    <row r="47885" spans="2:3" x14ac:dyDescent="0.3">
      <c r="B47885" s="1">
        <f t="shared" si="751"/>
        <v>45990.520833372044</v>
      </c>
      <c r="C47885">
        <v>0</v>
      </c>
    </row>
    <row r="47886" spans="2:3" x14ac:dyDescent="0.3">
      <c r="B47886" s="1">
        <f t="shared" si="751"/>
        <v>45990.527777816489</v>
      </c>
      <c r="C47886">
        <v>0</v>
      </c>
    </row>
    <row r="47887" spans="2:3" x14ac:dyDescent="0.3">
      <c r="B47887" s="1">
        <f t="shared" si="751"/>
        <v>45990.534722260934</v>
      </c>
      <c r="C47887">
        <v>0</v>
      </c>
    </row>
    <row r="47888" spans="2:3" x14ac:dyDescent="0.3">
      <c r="B47888" s="1">
        <f t="shared" si="751"/>
        <v>45990.54166670538</v>
      </c>
      <c r="C47888">
        <v>0</v>
      </c>
    </row>
    <row r="47889" spans="2:3" x14ac:dyDescent="0.3">
      <c r="B47889" s="1">
        <f t="shared" si="751"/>
        <v>45990.548611149825</v>
      </c>
      <c r="C47889">
        <v>0</v>
      </c>
    </row>
    <row r="47890" spans="2:3" x14ac:dyDescent="0.3">
      <c r="B47890" s="1">
        <f t="shared" si="751"/>
        <v>45990.55555559427</v>
      </c>
      <c r="C47890">
        <v>0</v>
      </c>
    </row>
    <row r="47891" spans="2:3" x14ac:dyDescent="0.3">
      <c r="B47891" s="1">
        <f t="shared" si="751"/>
        <v>45990.562500038715</v>
      </c>
      <c r="C47891">
        <v>0</v>
      </c>
    </row>
    <row r="47892" spans="2:3" x14ac:dyDescent="0.3">
      <c r="B47892" s="1">
        <f t="shared" si="751"/>
        <v>45990.569444483161</v>
      </c>
      <c r="C47892">
        <v>0</v>
      </c>
    </row>
    <row r="47893" spans="2:3" x14ac:dyDescent="0.3">
      <c r="B47893" s="1">
        <f t="shared" si="751"/>
        <v>45990.576388927606</v>
      </c>
      <c r="C47893">
        <v>0</v>
      </c>
    </row>
    <row r="47894" spans="2:3" x14ac:dyDescent="0.3">
      <c r="B47894" s="1">
        <f t="shared" si="751"/>
        <v>45990.583333372051</v>
      </c>
      <c r="C47894">
        <v>0</v>
      </c>
    </row>
    <row r="47895" spans="2:3" x14ac:dyDescent="0.3">
      <c r="B47895" s="1">
        <f t="shared" si="751"/>
        <v>45990.590277816496</v>
      </c>
      <c r="C47895">
        <v>0</v>
      </c>
    </row>
    <row r="47896" spans="2:3" x14ac:dyDescent="0.3">
      <c r="B47896" s="1">
        <f t="shared" si="751"/>
        <v>45990.597222260942</v>
      </c>
      <c r="C47896">
        <v>0</v>
      </c>
    </row>
    <row r="47897" spans="2:3" x14ac:dyDescent="0.3">
      <c r="B47897" s="1">
        <f t="shared" si="751"/>
        <v>45990.604166705387</v>
      </c>
      <c r="C47897">
        <v>0</v>
      </c>
    </row>
    <row r="47898" spans="2:3" x14ac:dyDescent="0.3">
      <c r="B47898" s="1">
        <f t="shared" si="751"/>
        <v>45990.611111149832</v>
      </c>
      <c r="C47898">
        <v>0</v>
      </c>
    </row>
    <row r="47899" spans="2:3" x14ac:dyDescent="0.3">
      <c r="B47899" s="1">
        <f t="shared" si="751"/>
        <v>45990.618055594277</v>
      </c>
      <c r="C47899">
        <v>0</v>
      </c>
    </row>
    <row r="47900" spans="2:3" x14ac:dyDescent="0.3">
      <c r="B47900" s="1">
        <f t="shared" si="751"/>
        <v>45990.625000038723</v>
      </c>
      <c r="C47900">
        <v>0</v>
      </c>
    </row>
    <row r="47901" spans="2:3" x14ac:dyDescent="0.3">
      <c r="B47901" s="1">
        <f t="shared" si="751"/>
        <v>45990.631944483168</v>
      </c>
      <c r="C47901">
        <v>0</v>
      </c>
    </row>
    <row r="47902" spans="2:3" x14ac:dyDescent="0.3">
      <c r="B47902" s="1">
        <f t="shared" si="751"/>
        <v>45990.638888927613</v>
      </c>
      <c r="C47902">
        <v>0</v>
      </c>
    </row>
    <row r="47903" spans="2:3" x14ac:dyDescent="0.3">
      <c r="B47903" s="1">
        <f t="shared" si="751"/>
        <v>45990.645833372058</v>
      </c>
      <c r="C47903">
        <v>0</v>
      </c>
    </row>
    <row r="47904" spans="2:3" x14ac:dyDescent="0.3">
      <c r="B47904" s="1">
        <f t="shared" si="751"/>
        <v>45990.652777816504</v>
      </c>
      <c r="C47904">
        <v>0</v>
      </c>
    </row>
    <row r="47905" spans="2:3" x14ac:dyDescent="0.3">
      <c r="B47905" s="1">
        <f t="shared" si="751"/>
        <v>45990.659722260949</v>
      </c>
      <c r="C47905">
        <v>0</v>
      </c>
    </row>
    <row r="47906" spans="2:3" x14ac:dyDescent="0.3">
      <c r="B47906" s="1">
        <f t="shared" si="751"/>
        <v>45990.666666705394</v>
      </c>
      <c r="C47906">
        <v>0</v>
      </c>
    </row>
    <row r="47907" spans="2:3" x14ac:dyDescent="0.3">
      <c r="B47907" s="1">
        <f t="shared" si="751"/>
        <v>45990.673611149839</v>
      </c>
      <c r="C47907">
        <v>0</v>
      </c>
    </row>
    <row r="47908" spans="2:3" x14ac:dyDescent="0.3">
      <c r="B47908" s="1">
        <f t="shared" si="751"/>
        <v>45990.680555594285</v>
      </c>
      <c r="C47908">
        <v>0</v>
      </c>
    </row>
    <row r="47909" spans="2:3" x14ac:dyDescent="0.3">
      <c r="B47909" s="1">
        <f t="shared" si="751"/>
        <v>45990.68750003873</v>
      </c>
      <c r="C47909">
        <v>0</v>
      </c>
    </row>
    <row r="47910" spans="2:3" x14ac:dyDescent="0.3">
      <c r="B47910" s="1">
        <f t="shared" si="751"/>
        <v>45990.694444483175</v>
      </c>
      <c r="C47910">
        <v>0</v>
      </c>
    </row>
    <row r="47911" spans="2:3" x14ac:dyDescent="0.3">
      <c r="B47911" s="1">
        <f t="shared" si="751"/>
        <v>45990.70138892762</v>
      </c>
      <c r="C47911">
        <v>0</v>
      </c>
    </row>
    <row r="47912" spans="2:3" x14ac:dyDescent="0.3">
      <c r="B47912" s="1">
        <f t="shared" si="751"/>
        <v>45990.708333372066</v>
      </c>
      <c r="C47912">
        <v>0</v>
      </c>
    </row>
    <row r="47913" spans="2:3" x14ac:dyDescent="0.3">
      <c r="B47913" s="1">
        <f t="shared" si="751"/>
        <v>45990.715277816511</v>
      </c>
      <c r="C47913">
        <v>0</v>
      </c>
    </row>
    <row r="47914" spans="2:3" x14ac:dyDescent="0.3">
      <c r="B47914" s="1">
        <f t="shared" si="751"/>
        <v>45990.722222260956</v>
      </c>
      <c r="C47914">
        <v>0</v>
      </c>
    </row>
    <row r="47915" spans="2:3" x14ac:dyDescent="0.3">
      <c r="B47915" s="1">
        <f t="shared" si="751"/>
        <v>45990.729166705401</v>
      </c>
      <c r="C47915">
        <v>0</v>
      </c>
    </row>
    <row r="47916" spans="2:3" x14ac:dyDescent="0.3">
      <c r="B47916" s="1">
        <f t="shared" si="751"/>
        <v>45990.736111149847</v>
      </c>
      <c r="C47916">
        <v>0</v>
      </c>
    </row>
    <row r="47917" spans="2:3" x14ac:dyDescent="0.3">
      <c r="B47917" s="1">
        <f t="shared" si="751"/>
        <v>45990.743055594292</v>
      </c>
      <c r="C47917">
        <v>0</v>
      </c>
    </row>
    <row r="47918" spans="2:3" x14ac:dyDescent="0.3">
      <c r="B47918" s="1">
        <f t="shared" si="751"/>
        <v>45990.750000038737</v>
      </c>
      <c r="C47918">
        <v>0</v>
      </c>
    </row>
    <row r="47919" spans="2:3" x14ac:dyDescent="0.3">
      <c r="B47919" s="1">
        <f t="shared" si="751"/>
        <v>45990.756944483182</v>
      </c>
      <c r="C47919">
        <v>0</v>
      </c>
    </row>
    <row r="47920" spans="2:3" x14ac:dyDescent="0.3">
      <c r="B47920" s="1">
        <f t="shared" si="751"/>
        <v>45990.763888927628</v>
      </c>
      <c r="C47920">
        <v>0</v>
      </c>
    </row>
    <row r="47921" spans="2:3" x14ac:dyDescent="0.3">
      <c r="B47921" s="1">
        <f t="shared" si="751"/>
        <v>45990.770833372073</v>
      </c>
      <c r="C47921">
        <v>0</v>
      </c>
    </row>
    <row r="47922" spans="2:3" x14ac:dyDescent="0.3">
      <c r="B47922" s="1">
        <f t="shared" si="751"/>
        <v>45990.777777816518</v>
      </c>
      <c r="C47922">
        <v>0</v>
      </c>
    </row>
    <row r="47923" spans="2:3" x14ac:dyDescent="0.3">
      <c r="B47923" s="1">
        <f t="shared" si="751"/>
        <v>45990.784722260963</v>
      </c>
      <c r="C47923">
        <v>0</v>
      </c>
    </row>
    <row r="47924" spans="2:3" x14ac:dyDescent="0.3">
      <c r="B47924" s="1">
        <f t="shared" si="751"/>
        <v>45990.791666705409</v>
      </c>
      <c r="C47924">
        <v>0</v>
      </c>
    </row>
    <row r="47925" spans="2:3" x14ac:dyDescent="0.3">
      <c r="B47925" s="1">
        <f t="shared" si="751"/>
        <v>45990.798611149854</v>
      </c>
      <c r="C47925">
        <v>0</v>
      </c>
    </row>
    <row r="47926" spans="2:3" x14ac:dyDescent="0.3">
      <c r="B47926" s="1">
        <f t="shared" si="751"/>
        <v>45990.805555594299</v>
      </c>
      <c r="C47926">
        <v>0</v>
      </c>
    </row>
    <row r="47927" spans="2:3" x14ac:dyDescent="0.3">
      <c r="B47927" s="1">
        <f t="shared" si="751"/>
        <v>45990.812500038744</v>
      </c>
      <c r="C47927">
        <v>0</v>
      </c>
    </row>
    <row r="47928" spans="2:3" x14ac:dyDescent="0.3">
      <c r="B47928" s="1">
        <f t="shared" si="751"/>
        <v>45990.81944448319</v>
      </c>
      <c r="C47928">
        <v>0</v>
      </c>
    </row>
    <row r="47929" spans="2:3" x14ac:dyDescent="0.3">
      <c r="B47929" s="1">
        <f t="shared" si="751"/>
        <v>45990.826388927635</v>
      </c>
      <c r="C47929">
        <v>0</v>
      </c>
    </row>
    <row r="47930" spans="2:3" x14ac:dyDescent="0.3">
      <c r="B47930" s="1">
        <f t="shared" si="751"/>
        <v>45990.83333337208</v>
      </c>
      <c r="C47930">
        <v>0</v>
      </c>
    </row>
    <row r="47931" spans="2:3" x14ac:dyDescent="0.3">
      <c r="B47931" s="1">
        <f t="shared" si="751"/>
        <v>45990.840277816525</v>
      </c>
      <c r="C47931">
        <v>0</v>
      </c>
    </row>
    <row r="47932" spans="2:3" x14ac:dyDescent="0.3">
      <c r="B47932" s="1">
        <f t="shared" si="751"/>
        <v>45990.847222260971</v>
      </c>
      <c r="C47932">
        <v>0</v>
      </c>
    </row>
    <row r="47933" spans="2:3" x14ac:dyDescent="0.3">
      <c r="B47933" s="1">
        <f t="shared" si="751"/>
        <v>45990.854166705416</v>
      </c>
      <c r="C47933">
        <v>0</v>
      </c>
    </row>
    <row r="47934" spans="2:3" x14ac:dyDescent="0.3">
      <c r="B47934" s="1">
        <f t="shared" si="751"/>
        <v>45990.861111149861</v>
      </c>
      <c r="C47934">
        <v>0</v>
      </c>
    </row>
    <row r="47935" spans="2:3" x14ac:dyDescent="0.3">
      <c r="B47935" s="1">
        <f t="shared" si="751"/>
        <v>45990.868055594306</v>
      </c>
      <c r="C47935">
        <v>0</v>
      </c>
    </row>
    <row r="47936" spans="2:3" x14ac:dyDescent="0.3">
      <c r="B47936" s="1">
        <f t="shared" si="751"/>
        <v>45990.875000038752</v>
      </c>
      <c r="C47936">
        <v>0</v>
      </c>
    </row>
    <row r="47937" spans="2:3" x14ac:dyDescent="0.3">
      <c r="B47937" s="1">
        <f t="shared" si="751"/>
        <v>45990.881944483197</v>
      </c>
      <c r="C47937">
        <v>0</v>
      </c>
    </row>
    <row r="47938" spans="2:3" x14ac:dyDescent="0.3">
      <c r="B47938" s="1">
        <f t="shared" si="751"/>
        <v>45990.888888927642</v>
      </c>
      <c r="C47938">
        <v>0</v>
      </c>
    </row>
    <row r="47939" spans="2:3" x14ac:dyDescent="0.3">
      <c r="B47939" s="1">
        <f t="shared" si="751"/>
        <v>45990.895833372088</v>
      </c>
      <c r="C47939">
        <v>0</v>
      </c>
    </row>
    <row r="47940" spans="2:3" x14ac:dyDescent="0.3">
      <c r="B47940" s="1">
        <f t="shared" si="751"/>
        <v>45990.902777816533</v>
      </c>
      <c r="C47940">
        <v>0</v>
      </c>
    </row>
    <row r="47941" spans="2:3" x14ac:dyDescent="0.3">
      <c r="B47941" s="1">
        <f t="shared" si="751"/>
        <v>45990.909722260978</v>
      </c>
      <c r="C47941">
        <v>0</v>
      </c>
    </row>
    <row r="47942" spans="2:3" x14ac:dyDescent="0.3">
      <c r="B47942" s="1">
        <f t="shared" si="751"/>
        <v>45990.916666705423</v>
      </c>
      <c r="C47942">
        <v>0</v>
      </c>
    </row>
    <row r="47943" spans="2:3" x14ac:dyDescent="0.3">
      <c r="B47943" s="1">
        <f t="shared" si="751"/>
        <v>45990.923611149869</v>
      </c>
      <c r="C47943">
        <v>0</v>
      </c>
    </row>
    <row r="47944" spans="2:3" x14ac:dyDescent="0.3">
      <c r="B47944" s="1">
        <f t="shared" si="751"/>
        <v>45990.930555594314</v>
      </c>
      <c r="C47944">
        <v>0</v>
      </c>
    </row>
    <row r="47945" spans="2:3" x14ac:dyDescent="0.3">
      <c r="B47945" s="1">
        <f t="shared" si="751"/>
        <v>45990.937500038759</v>
      </c>
      <c r="C47945">
        <v>0</v>
      </c>
    </row>
    <row r="47946" spans="2:3" x14ac:dyDescent="0.3">
      <c r="B47946" s="1">
        <f t="shared" si="751"/>
        <v>45990.944444483204</v>
      </c>
      <c r="C47946">
        <v>0</v>
      </c>
    </row>
    <row r="47947" spans="2:3" x14ac:dyDescent="0.3">
      <c r="B47947" s="1">
        <f t="shared" si="751"/>
        <v>45990.95138892765</v>
      </c>
      <c r="C47947">
        <v>0</v>
      </c>
    </row>
    <row r="47948" spans="2:3" x14ac:dyDescent="0.3">
      <c r="B47948" s="1">
        <f t="shared" ref="B47948:B48011" si="752">B47947+(B47947-B47946)</f>
        <v>45990.958333372095</v>
      </c>
      <c r="C47948">
        <v>0</v>
      </c>
    </row>
    <row r="47949" spans="2:3" x14ac:dyDescent="0.3">
      <c r="B47949" s="1">
        <f t="shared" si="752"/>
        <v>45990.96527781654</v>
      </c>
      <c r="C47949">
        <v>0</v>
      </c>
    </row>
    <row r="47950" spans="2:3" x14ac:dyDescent="0.3">
      <c r="B47950" s="1">
        <f t="shared" si="752"/>
        <v>45990.972222260985</v>
      </c>
      <c r="C47950">
        <v>0</v>
      </c>
    </row>
    <row r="47951" spans="2:3" x14ac:dyDescent="0.3">
      <c r="B47951" s="1">
        <f t="shared" si="752"/>
        <v>45990.979166705431</v>
      </c>
      <c r="C47951">
        <v>0</v>
      </c>
    </row>
    <row r="47952" spans="2:3" x14ac:dyDescent="0.3">
      <c r="B47952" s="1">
        <f t="shared" si="752"/>
        <v>45990.986111149876</v>
      </c>
      <c r="C47952">
        <v>0</v>
      </c>
    </row>
    <row r="47953" spans="2:3" x14ac:dyDescent="0.3">
      <c r="B47953" s="1">
        <f t="shared" si="752"/>
        <v>45990.993055594321</v>
      </c>
      <c r="C47953">
        <v>0</v>
      </c>
    </row>
    <row r="47954" spans="2:3" x14ac:dyDescent="0.3">
      <c r="B47954" s="1">
        <f t="shared" si="752"/>
        <v>45991.000000038766</v>
      </c>
      <c r="C47954">
        <v>0</v>
      </c>
    </row>
    <row r="47955" spans="2:3" x14ac:dyDescent="0.3">
      <c r="B47955" s="1">
        <f t="shared" si="752"/>
        <v>45991.006944483212</v>
      </c>
      <c r="C47955">
        <v>0</v>
      </c>
    </row>
    <row r="47956" spans="2:3" x14ac:dyDescent="0.3">
      <c r="B47956" s="1">
        <f t="shared" si="752"/>
        <v>45991.013888927657</v>
      </c>
      <c r="C47956">
        <v>0</v>
      </c>
    </row>
    <row r="47957" spans="2:3" x14ac:dyDescent="0.3">
      <c r="B47957" s="1">
        <f t="shared" si="752"/>
        <v>45991.020833372102</v>
      </c>
      <c r="C47957">
        <v>0</v>
      </c>
    </row>
    <row r="47958" spans="2:3" x14ac:dyDescent="0.3">
      <c r="B47958" s="1">
        <f t="shared" si="752"/>
        <v>45991.027777816547</v>
      </c>
      <c r="C47958">
        <v>0</v>
      </c>
    </row>
    <row r="47959" spans="2:3" x14ac:dyDescent="0.3">
      <c r="B47959" s="1">
        <f t="shared" si="752"/>
        <v>45991.034722260993</v>
      </c>
      <c r="C47959">
        <v>0</v>
      </c>
    </row>
    <row r="47960" spans="2:3" x14ac:dyDescent="0.3">
      <c r="B47960" s="1">
        <f t="shared" si="752"/>
        <v>45991.041666705438</v>
      </c>
      <c r="C47960">
        <v>0</v>
      </c>
    </row>
    <row r="47961" spans="2:3" x14ac:dyDescent="0.3">
      <c r="B47961" s="1">
        <f t="shared" si="752"/>
        <v>45991.048611149883</v>
      </c>
      <c r="C47961">
        <v>0</v>
      </c>
    </row>
    <row r="47962" spans="2:3" x14ac:dyDescent="0.3">
      <c r="B47962" s="1">
        <f t="shared" si="752"/>
        <v>45991.055555594328</v>
      </c>
      <c r="C47962">
        <v>0</v>
      </c>
    </row>
    <row r="47963" spans="2:3" x14ac:dyDescent="0.3">
      <c r="B47963" s="1">
        <f t="shared" si="752"/>
        <v>45991.062500038774</v>
      </c>
      <c r="C47963">
        <v>0</v>
      </c>
    </row>
    <row r="47964" spans="2:3" x14ac:dyDescent="0.3">
      <c r="B47964" s="1">
        <f t="shared" si="752"/>
        <v>45991.069444483219</v>
      </c>
      <c r="C47964">
        <v>0</v>
      </c>
    </row>
    <row r="47965" spans="2:3" x14ac:dyDescent="0.3">
      <c r="B47965" s="1">
        <f t="shared" si="752"/>
        <v>45991.076388927664</v>
      </c>
      <c r="C47965">
        <v>0</v>
      </c>
    </row>
    <row r="47966" spans="2:3" x14ac:dyDescent="0.3">
      <c r="B47966" s="1">
        <f t="shared" si="752"/>
        <v>45991.083333372109</v>
      </c>
      <c r="C47966">
        <v>0</v>
      </c>
    </row>
    <row r="47967" spans="2:3" x14ac:dyDescent="0.3">
      <c r="B47967" s="1">
        <f t="shared" si="752"/>
        <v>45991.090277816555</v>
      </c>
      <c r="C47967">
        <v>0</v>
      </c>
    </row>
    <row r="47968" spans="2:3" x14ac:dyDescent="0.3">
      <c r="B47968" s="1">
        <f t="shared" si="752"/>
        <v>45991.097222261</v>
      </c>
      <c r="C47968">
        <v>0</v>
      </c>
    </row>
    <row r="47969" spans="2:3" x14ac:dyDescent="0.3">
      <c r="B47969" s="1">
        <f t="shared" si="752"/>
        <v>45991.104166705445</v>
      </c>
      <c r="C47969">
        <v>0</v>
      </c>
    </row>
    <row r="47970" spans="2:3" x14ac:dyDescent="0.3">
      <c r="B47970" s="1">
        <f t="shared" si="752"/>
        <v>45991.11111114989</v>
      </c>
      <c r="C47970">
        <v>0</v>
      </c>
    </row>
    <row r="47971" spans="2:3" x14ac:dyDescent="0.3">
      <c r="B47971" s="1">
        <f t="shared" si="752"/>
        <v>45991.118055594336</v>
      </c>
      <c r="C47971">
        <v>0</v>
      </c>
    </row>
    <row r="47972" spans="2:3" x14ac:dyDescent="0.3">
      <c r="B47972" s="1">
        <f t="shared" si="752"/>
        <v>45991.125000038781</v>
      </c>
      <c r="C47972">
        <v>0</v>
      </c>
    </row>
    <row r="47973" spans="2:3" x14ac:dyDescent="0.3">
      <c r="B47973" s="1">
        <f t="shared" si="752"/>
        <v>45991.131944483226</v>
      </c>
      <c r="C47973">
        <v>0</v>
      </c>
    </row>
    <row r="47974" spans="2:3" x14ac:dyDescent="0.3">
      <c r="B47974" s="1">
        <f t="shared" si="752"/>
        <v>45991.138888927671</v>
      </c>
      <c r="C47974">
        <v>0</v>
      </c>
    </row>
    <row r="47975" spans="2:3" x14ac:dyDescent="0.3">
      <c r="B47975" s="1">
        <f t="shared" si="752"/>
        <v>45991.145833372117</v>
      </c>
      <c r="C47975">
        <v>0</v>
      </c>
    </row>
    <row r="47976" spans="2:3" x14ac:dyDescent="0.3">
      <c r="B47976" s="1">
        <f t="shared" si="752"/>
        <v>45991.152777816562</v>
      </c>
      <c r="C47976">
        <v>0</v>
      </c>
    </row>
    <row r="47977" spans="2:3" x14ac:dyDescent="0.3">
      <c r="B47977" s="1">
        <f t="shared" si="752"/>
        <v>45991.159722261007</v>
      </c>
      <c r="C47977">
        <v>0</v>
      </c>
    </row>
    <row r="47978" spans="2:3" x14ac:dyDescent="0.3">
      <c r="B47978" s="1">
        <f t="shared" si="752"/>
        <v>45991.166666705452</v>
      </c>
      <c r="C47978">
        <v>0</v>
      </c>
    </row>
    <row r="47979" spans="2:3" x14ac:dyDescent="0.3">
      <c r="B47979" s="1">
        <f t="shared" si="752"/>
        <v>45991.173611149898</v>
      </c>
      <c r="C47979">
        <v>0</v>
      </c>
    </row>
    <row r="47980" spans="2:3" x14ac:dyDescent="0.3">
      <c r="B47980" s="1">
        <f t="shared" si="752"/>
        <v>45991.180555594343</v>
      </c>
      <c r="C47980">
        <v>0</v>
      </c>
    </row>
    <row r="47981" spans="2:3" x14ac:dyDescent="0.3">
      <c r="B47981" s="1">
        <f t="shared" si="752"/>
        <v>45991.187500038788</v>
      </c>
      <c r="C47981">
        <v>0</v>
      </c>
    </row>
    <row r="47982" spans="2:3" x14ac:dyDescent="0.3">
      <c r="B47982" s="1">
        <f t="shared" si="752"/>
        <v>45991.194444483233</v>
      </c>
      <c r="C47982">
        <v>0</v>
      </c>
    </row>
    <row r="47983" spans="2:3" x14ac:dyDescent="0.3">
      <c r="B47983" s="1">
        <f t="shared" si="752"/>
        <v>45991.201388927679</v>
      </c>
      <c r="C47983">
        <v>0</v>
      </c>
    </row>
    <row r="47984" spans="2:3" x14ac:dyDescent="0.3">
      <c r="B47984" s="1">
        <f t="shared" si="752"/>
        <v>45991.208333372124</v>
      </c>
      <c r="C47984">
        <v>0</v>
      </c>
    </row>
    <row r="47985" spans="2:3" x14ac:dyDescent="0.3">
      <c r="B47985" s="1">
        <f t="shared" si="752"/>
        <v>45991.215277816569</v>
      </c>
      <c r="C47985">
        <v>0</v>
      </c>
    </row>
    <row r="47986" spans="2:3" x14ac:dyDescent="0.3">
      <c r="B47986" s="1">
        <f t="shared" si="752"/>
        <v>45991.222222261014</v>
      </c>
      <c r="C47986">
        <v>0</v>
      </c>
    </row>
    <row r="47987" spans="2:3" x14ac:dyDescent="0.3">
      <c r="B47987" s="1">
        <f t="shared" si="752"/>
        <v>45991.22916670546</v>
      </c>
      <c r="C47987">
        <v>0</v>
      </c>
    </row>
    <row r="47988" spans="2:3" x14ac:dyDescent="0.3">
      <c r="B47988" s="1">
        <f t="shared" si="752"/>
        <v>45991.236111149905</v>
      </c>
      <c r="C47988">
        <v>0</v>
      </c>
    </row>
    <row r="47989" spans="2:3" x14ac:dyDescent="0.3">
      <c r="B47989" s="1">
        <f t="shared" si="752"/>
        <v>45991.24305559435</v>
      </c>
      <c r="C47989">
        <v>0</v>
      </c>
    </row>
    <row r="47990" spans="2:3" x14ac:dyDescent="0.3">
      <c r="B47990" s="1">
        <f t="shared" si="752"/>
        <v>45991.250000038795</v>
      </c>
      <c r="C47990">
        <v>0</v>
      </c>
    </row>
    <row r="47991" spans="2:3" x14ac:dyDescent="0.3">
      <c r="B47991" s="1">
        <f t="shared" si="752"/>
        <v>45991.256944483241</v>
      </c>
      <c r="C47991">
        <v>0</v>
      </c>
    </row>
    <row r="47992" spans="2:3" x14ac:dyDescent="0.3">
      <c r="B47992" s="1">
        <f t="shared" si="752"/>
        <v>45991.263888927686</v>
      </c>
      <c r="C47992">
        <v>0</v>
      </c>
    </row>
    <row r="47993" spans="2:3" x14ac:dyDescent="0.3">
      <c r="B47993" s="1">
        <f t="shared" si="752"/>
        <v>45991.270833372131</v>
      </c>
      <c r="C47993">
        <v>0</v>
      </c>
    </row>
    <row r="47994" spans="2:3" x14ac:dyDescent="0.3">
      <c r="B47994" s="1">
        <f t="shared" si="752"/>
        <v>45991.277777816576</v>
      </c>
      <c r="C47994">
        <v>0</v>
      </c>
    </row>
    <row r="47995" spans="2:3" x14ac:dyDescent="0.3">
      <c r="B47995" s="1">
        <f t="shared" si="752"/>
        <v>45991.284722261022</v>
      </c>
      <c r="C47995">
        <v>0</v>
      </c>
    </row>
    <row r="47996" spans="2:3" x14ac:dyDescent="0.3">
      <c r="B47996" s="1">
        <f t="shared" si="752"/>
        <v>45991.291666705467</v>
      </c>
      <c r="C47996">
        <v>0</v>
      </c>
    </row>
    <row r="47997" spans="2:3" x14ac:dyDescent="0.3">
      <c r="B47997" s="1">
        <f t="shared" si="752"/>
        <v>45991.298611149912</v>
      </c>
      <c r="C47997">
        <v>0</v>
      </c>
    </row>
    <row r="47998" spans="2:3" x14ac:dyDescent="0.3">
      <c r="B47998" s="1">
        <f t="shared" si="752"/>
        <v>45991.305555594357</v>
      </c>
      <c r="C47998">
        <v>0</v>
      </c>
    </row>
    <row r="47999" spans="2:3" x14ac:dyDescent="0.3">
      <c r="B47999" s="1">
        <f t="shared" si="752"/>
        <v>45991.312500038803</v>
      </c>
      <c r="C47999">
        <v>0</v>
      </c>
    </row>
    <row r="48000" spans="2:3" x14ac:dyDescent="0.3">
      <c r="B48000" s="1">
        <f t="shared" si="752"/>
        <v>45991.319444483248</v>
      </c>
      <c r="C48000">
        <v>0</v>
      </c>
    </row>
    <row r="48001" spans="2:3" x14ac:dyDescent="0.3">
      <c r="B48001" s="1">
        <f t="shared" si="752"/>
        <v>45991.326388927693</v>
      </c>
      <c r="C48001">
        <v>0</v>
      </c>
    </row>
    <row r="48002" spans="2:3" x14ac:dyDescent="0.3">
      <c r="B48002" s="1">
        <f t="shared" si="752"/>
        <v>45991.333333372138</v>
      </c>
      <c r="C48002">
        <v>0</v>
      </c>
    </row>
    <row r="48003" spans="2:3" x14ac:dyDescent="0.3">
      <c r="B48003" s="1">
        <f t="shared" si="752"/>
        <v>45991.340277816584</v>
      </c>
      <c r="C48003">
        <v>0</v>
      </c>
    </row>
    <row r="48004" spans="2:3" x14ac:dyDescent="0.3">
      <c r="B48004" s="1">
        <f t="shared" si="752"/>
        <v>45991.347222261029</v>
      </c>
      <c r="C48004">
        <v>0</v>
      </c>
    </row>
    <row r="48005" spans="2:3" x14ac:dyDescent="0.3">
      <c r="B48005" s="1">
        <f t="shared" si="752"/>
        <v>45991.354166705474</v>
      </c>
      <c r="C48005">
        <v>0</v>
      </c>
    </row>
    <row r="48006" spans="2:3" x14ac:dyDescent="0.3">
      <c r="B48006" s="1">
        <f t="shared" si="752"/>
        <v>45991.361111149919</v>
      </c>
      <c r="C48006">
        <v>0</v>
      </c>
    </row>
    <row r="48007" spans="2:3" x14ac:dyDescent="0.3">
      <c r="B48007" s="1">
        <f t="shared" si="752"/>
        <v>45991.368055594365</v>
      </c>
      <c r="C48007">
        <v>0</v>
      </c>
    </row>
    <row r="48008" spans="2:3" x14ac:dyDescent="0.3">
      <c r="B48008" s="1">
        <f t="shared" si="752"/>
        <v>45991.37500003881</v>
      </c>
      <c r="C48008">
        <v>0</v>
      </c>
    </row>
    <row r="48009" spans="2:3" x14ac:dyDescent="0.3">
      <c r="B48009" s="1">
        <f t="shared" si="752"/>
        <v>45991.381944483255</v>
      </c>
      <c r="C48009">
        <v>0</v>
      </c>
    </row>
    <row r="48010" spans="2:3" x14ac:dyDescent="0.3">
      <c r="B48010" s="1">
        <f t="shared" si="752"/>
        <v>45991.3888889277</v>
      </c>
      <c r="C48010">
        <v>0</v>
      </c>
    </row>
    <row r="48011" spans="2:3" x14ac:dyDescent="0.3">
      <c r="B48011" s="1">
        <f t="shared" si="752"/>
        <v>45991.395833372146</v>
      </c>
      <c r="C48011">
        <v>0</v>
      </c>
    </row>
    <row r="48012" spans="2:3" x14ac:dyDescent="0.3">
      <c r="B48012" s="1">
        <f t="shared" ref="B48012:B48075" si="753">B48011+(B48011-B48010)</f>
        <v>45991.402777816591</v>
      </c>
      <c r="C48012">
        <v>0</v>
      </c>
    </row>
    <row r="48013" spans="2:3" x14ac:dyDescent="0.3">
      <c r="B48013" s="1">
        <f t="shared" si="753"/>
        <v>45991.409722261036</v>
      </c>
      <c r="C48013">
        <v>0</v>
      </c>
    </row>
    <row r="48014" spans="2:3" x14ac:dyDescent="0.3">
      <c r="B48014" s="1">
        <f t="shared" si="753"/>
        <v>45991.416666705481</v>
      </c>
      <c r="C48014">
        <v>0</v>
      </c>
    </row>
    <row r="48015" spans="2:3" x14ac:dyDescent="0.3">
      <c r="B48015" s="1">
        <f t="shared" si="753"/>
        <v>45991.423611149927</v>
      </c>
      <c r="C48015">
        <v>0</v>
      </c>
    </row>
    <row r="48016" spans="2:3" x14ac:dyDescent="0.3">
      <c r="B48016" s="1">
        <f t="shared" si="753"/>
        <v>45991.430555594372</v>
      </c>
      <c r="C48016">
        <v>0</v>
      </c>
    </row>
    <row r="48017" spans="2:3" x14ac:dyDescent="0.3">
      <c r="B48017" s="1">
        <f t="shared" si="753"/>
        <v>45991.437500038817</v>
      </c>
      <c r="C48017">
        <v>0</v>
      </c>
    </row>
    <row r="48018" spans="2:3" x14ac:dyDescent="0.3">
      <c r="B48018" s="1">
        <f t="shared" si="753"/>
        <v>45991.444444483262</v>
      </c>
      <c r="C48018">
        <v>0</v>
      </c>
    </row>
    <row r="48019" spans="2:3" x14ac:dyDescent="0.3">
      <c r="B48019" s="1">
        <f t="shared" si="753"/>
        <v>45991.451388927708</v>
      </c>
      <c r="C48019">
        <v>0</v>
      </c>
    </row>
    <row r="48020" spans="2:3" x14ac:dyDescent="0.3">
      <c r="B48020" s="1">
        <f t="shared" si="753"/>
        <v>45991.458333372153</v>
      </c>
      <c r="C48020">
        <v>0</v>
      </c>
    </row>
    <row r="48021" spans="2:3" x14ac:dyDescent="0.3">
      <c r="B48021" s="1">
        <f t="shared" si="753"/>
        <v>45991.465277816598</v>
      </c>
      <c r="C48021">
        <v>0</v>
      </c>
    </row>
    <row r="48022" spans="2:3" x14ac:dyDescent="0.3">
      <c r="B48022" s="1">
        <f t="shared" si="753"/>
        <v>45991.472222261043</v>
      </c>
      <c r="C48022">
        <v>0</v>
      </c>
    </row>
    <row r="48023" spans="2:3" x14ac:dyDescent="0.3">
      <c r="B48023" s="1">
        <f t="shared" si="753"/>
        <v>45991.479166705489</v>
      </c>
      <c r="C48023">
        <v>0</v>
      </c>
    </row>
    <row r="48024" spans="2:3" x14ac:dyDescent="0.3">
      <c r="B48024" s="1">
        <f t="shared" si="753"/>
        <v>45991.486111149934</v>
      </c>
      <c r="C48024">
        <v>0</v>
      </c>
    </row>
    <row r="48025" spans="2:3" x14ac:dyDescent="0.3">
      <c r="B48025" s="1">
        <f t="shared" si="753"/>
        <v>45991.493055594379</v>
      </c>
      <c r="C48025">
        <v>0</v>
      </c>
    </row>
    <row r="48026" spans="2:3" x14ac:dyDescent="0.3">
      <c r="B48026" s="1">
        <f t="shared" si="753"/>
        <v>45991.500000038825</v>
      </c>
      <c r="C48026">
        <v>0</v>
      </c>
    </row>
    <row r="48027" spans="2:3" x14ac:dyDescent="0.3">
      <c r="B48027" s="1">
        <f t="shared" si="753"/>
        <v>45991.50694448327</v>
      </c>
      <c r="C48027">
        <v>0</v>
      </c>
    </row>
    <row r="48028" spans="2:3" x14ac:dyDescent="0.3">
      <c r="B48028" s="1">
        <f t="shared" si="753"/>
        <v>45991.513888927715</v>
      </c>
      <c r="C48028">
        <v>0</v>
      </c>
    </row>
    <row r="48029" spans="2:3" x14ac:dyDescent="0.3">
      <c r="B48029" s="1">
        <f t="shared" si="753"/>
        <v>45991.52083337216</v>
      </c>
      <c r="C48029">
        <v>0</v>
      </c>
    </row>
    <row r="48030" spans="2:3" x14ac:dyDescent="0.3">
      <c r="B48030" s="1">
        <f t="shared" si="753"/>
        <v>45991.527777816606</v>
      </c>
      <c r="C48030">
        <v>0</v>
      </c>
    </row>
    <row r="48031" spans="2:3" x14ac:dyDescent="0.3">
      <c r="B48031" s="1">
        <f t="shared" si="753"/>
        <v>45991.534722261051</v>
      </c>
      <c r="C48031">
        <v>0</v>
      </c>
    </row>
    <row r="48032" spans="2:3" x14ac:dyDescent="0.3">
      <c r="B48032" s="1">
        <f t="shared" si="753"/>
        <v>45991.541666705496</v>
      </c>
      <c r="C48032">
        <v>0</v>
      </c>
    </row>
    <row r="48033" spans="2:3" x14ac:dyDescent="0.3">
      <c r="B48033" s="1">
        <f t="shared" si="753"/>
        <v>45991.548611149941</v>
      </c>
      <c r="C48033">
        <v>0</v>
      </c>
    </row>
    <row r="48034" spans="2:3" x14ac:dyDescent="0.3">
      <c r="B48034" s="1">
        <f t="shared" si="753"/>
        <v>45991.555555594387</v>
      </c>
      <c r="C48034">
        <v>0</v>
      </c>
    </row>
    <row r="48035" spans="2:3" x14ac:dyDescent="0.3">
      <c r="B48035" s="1">
        <f t="shared" si="753"/>
        <v>45991.562500038832</v>
      </c>
      <c r="C48035">
        <v>0</v>
      </c>
    </row>
    <row r="48036" spans="2:3" x14ac:dyDescent="0.3">
      <c r="B48036" s="1">
        <f t="shared" si="753"/>
        <v>45991.569444483277</v>
      </c>
      <c r="C48036">
        <v>0</v>
      </c>
    </row>
    <row r="48037" spans="2:3" x14ac:dyDescent="0.3">
      <c r="B48037" s="1">
        <f t="shared" si="753"/>
        <v>45991.576388927722</v>
      </c>
      <c r="C48037">
        <v>0</v>
      </c>
    </row>
    <row r="48038" spans="2:3" x14ac:dyDescent="0.3">
      <c r="B48038" s="1">
        <f t="shared" si="753"/>
        <v>45991.583333372168</v>
      </c>
      <c r="C48038">
        <v>0</v>
      </c>
    </row>
    <row r="48039" spans="2:3" x14ac:dyDescent="0.3">
      <c r="B48039" s="1">
        <f t="shared" si="753"/>
        <v>45991.590277816613</v>
      </c>
      <c r="C48039">
        <v>0</v>
      </c>
    </row>
    <row r="48040" spans="2:3" x14ac:dyDescent="0.3">
      <c r="B48040" s="1">
        <f t="shared" si="753"/>
        <v>45991.597222261058</v>
      </c>
      <c r="C48040">
        <v>0</v>
      </c>
    </row>
    <row r="48041" spans="2:3" x14ac:dyDescent="0.3">
      <c r="B48041" s="1">
        <f t="shared" si="753"/>
        <v>45991.604166705503</v>
      </c>
      <c r="C48041">
        <v>0</v>
      </c>
    </row>
    <row r="48042" spans="2:3" x14ac:dyDescent="0.3">
      <c r="B48042" s="1">
        <f t="shared" si="753"/>
        <v>45991.611111149949</v>
      </c>
      <c r="C48042">
        <v>0</v>
      </c>
    </row>
    <row r="48043" spans="2:3" x14ac:dyDescent="0.3">
      <c r="B48043" s="1">
        <f t="shared" si="753"/>
        <v>45991.618055594394</v>
      </c>
      <c r="C48043">
        <v>0</v>
      </c>
    </row>
    <row r="48044" spans="2:3" x14ac:dyDescent="0.3">
      <c r="B48044" s="1">
        <f t="shared" si="753"/>
        <v>45991.625000038839</v>
      </c>
      <c r="C48044">
        <v>0</v>
      </c>
    </row>
    <row r="48045" spans="2:3" x14ac:dyDescent="0.3">
      <c r="B48045" s="1">
        <f t="shared" si="753"/>
        <v>45991.631944483284</v>
      </c>
      <c r="C48045">
        <v>0</v>
      </c>
    </row>
    <row r="48046" spans="2:3" x14ac:dyDescent="0.3">
      <c r="B48046" s="1">
        <f t="shared" si="753"/>
        <v>45991.63888892773</v>
      </c>
      <c r="C48046">
        <v>0</v>
      </c>
    </row>
    <row r="48047" spans="2:3" x14ac:dyDescent="0.3">
      <c r="B48047" s="1">
        <f t="shared" si="753"/>
        <v>45991.645833372175</v>
      </c>
      <c r="C48047">
        <v>0</v>
      </c>
    </row>
    <row r="48048" spans="2:3" x14ac:dyDescent="0.3">
      <c r="B48048" s="1">
        <f t="shared" si="753"/>
        <v>45991.65277781662</v>
      </c>
      <c r="C48048">
        <v>0</v>
      </c>
    </row>
    <row r="48049" spans="2:3" x14ac:dyDescent="0.3">
      <c r="B48049" s="1">
        <f t="shared" si="753"/>
        <v>45991.659722261065</v>
      </c>
      <c r="C48049">
        <v>0</v>
      </c>
    </row>
    <row r="48050" spans="2:3" x14ac:dyDescent="0.3">
      <c r="B48050" s="1">
        <f t="shared" si="753"/>
        <v>45991.666666705511</v>
      </c>
      <c r="C48050">
        <v>0</v>
      </c>
    </row>
    <row r="48051" spans="2:3" x14ac:dyDescent="0.3">
      <c r="B48051" s="1">
        <f t="shared" si="753"/>
        <v>45991.673611149956</v>
      </c>
      <c r="C48051">
        <v>0</v>
      </c>
    </row>
    <row r="48052" spans="2:3" x14ac:dyDescent="0.3">
      <c r="B48052" s="1">
        <f t="shared" si="753"/>
        <v>45991.680555594401</v>
      </c>
      <c r="C48052">
        <v>0</v>
      </c>
    </row>
    <row r="48053" spans="2:3" x14ac:dyDescent="0.3">
      <c r="B48053" s="1">
        <f t="shared" si="753"/>
        <v>45991.687500038846</v>
      </c>
      <c r="C48053">
        <v>0</v>
      </c>
    </row>
    <row r="48054" spans="2:3" x14ac:dyDescent="0.3">
      <c r="B48054" s="1">
        <f t="shared" si="753"/>
        <v>45991.694444483292</v>
      </c>
      <c r="C48054">
        <v>0</v>
      </c>
    </row>
    <row r="48055" spans="2:3" x14ac:dyDescent="0.3">
      <c r="B48055" s="1">
        <f t="shared" si="753"/>
        <v>45991.701388927737</v>
      </c>
      <c r="C48055">
        <v>0</v>
      </c>
    </row>
    <row r="48056" spans="2:3" x14ac:dyDescent="0.3">
      <c r="B48056" s="1">
        <f t="shared" si="753"/>
        <v>45991.708333372182</v>
      </c>
      <c r="C48056">
        <v>0</v>
      </c>
    </row>
    <row r="48057" spans="2:3" x14ac:dyDescent="0.3">
      <c r="B48057" s="1">
        <f t="shared" si="753"/>
        <v>45991.715277816627</v>
      </c>
      <c r="C48057">
        <v>0</v>
      </c>
    </row>
    <row r="48058" spans="2:3" x14ac:dyDescent="0.3">
      <c r="B48058" s="1">
        <f t="shared" si="753"/>
        <v>45991.722222261073</v>
      </c>
      <c r="C48058">
        <v>0</v>
      </c>
    </row>
    <row r="48059" spans="2:3" x14ac:dyDescent="0.3">
      <c r="B48059" s="1">
        <f t="shared" si="753"/>
        <v>45991.729166705518</v>
      </c>
      <c r="C48059">
        <v>0</v>
      </c>
    </row>
    <row r="48060" spans="2:3" x14ac:dyDescent="0.3">
      <c r="B48060" s="1">
        <f t="shared" si="753"/>
        <v>45991.736111149963</v>
      </c>
      <c r="C48060">
        <v>0</v>
      </c>
    </row>
    <row r="48061" spans="2:3" x14ac:dyDescent="0.3">
      <c r="B48061" s="1">
        <f t="shared" si="753"/>
        <v>45991.743055594408</v>
      </c>
      <c r="C48061">
        <v>0</v>
      </c>
    </row>
    <row r="48062" spans="2:3" x14ac:dyDescent="0.3">
      <c r="B48062" s="1">
        <f t="shared" si="753"/>
        <v>45991.750000038854</v>
      </c>
      <c r="C48062">
        <v>0</v>
      </c>
    </row>
    <row r="48063" spans="2:3" x14ac:dyDescent="0.3">
      <c r="B48063" s="1">
        <f t="shared" si="753"/>
        <v>45991.756944483299</v>
      </c>
      <c r="C48063">
        <v>0</v>
      </c>
    </row>
    <row r="48064" spans="2:3" x14ac:dyDescent="0.3">
      <c r="B48064" s="1">
        <f t="shared" si="753"/>
        <v>45991.763888927744</v>
      </c>
      <c r="C48064">
        <v>0</v>
      </c>
    </row>
    <row r="48065" spans="2:3" x14ac:dyDescent="0.3">
      <c r="B48065" s="1">
        <f t="shared" si="753"/>
        <v>45991.770833372189</v>
      </c>
      <c r="C48065">
        <v>0</v>
      </c>
    </row>
    <row r="48066" spans="2:3" x14ac:dyDescent="0.3">
      <c r="B48066" s="1">
        <f t="shared" si="753"/>
        <v>45991.777777816635</v>
      </c>
      <c r="C48066">
        <v>0</v>
      </c>
    </row>
    <row r="48067" spans="2:3" x14ac:dyDescent="0.3">
      <c r="B48067" s="1">
        <f t="shared" si="753"/>
        <v>45991.78472226108</v>
      </c>
      <c r="C48067">
        <v>0</v>
      </c>
    </row>
    <row r="48068" spans="2:3" x14ac:dyDescent="0.3">
      <c r="B48068" s="1">
        <f t="shared" si="753"/>
        <v>45991.791666705525</v>
      </c>
      <c r="C48068">
        <v>0</v>
      </c>
    </row>
    <row r="48069" spans="2:3" x14ac:dyDescent="0.3">
      <c r="B48069" s="1">
        <f t="shared" si="753"/>
        <v>45991.79861114997</v>
      </c>
      <c r="C48069">
        <v>0</v>
      </c>
    </row>
    <row r="48070" spans="2:3" x14ac:dyDescent="0.3">
      <c r="B48070" s="1">
        <f t="shared" si="753"/>
        <v>45991.805555594416</v>
      </c>
      <c r="C48070">
        <v>0</v>
      </c>
    </row>
    <row r="48071" spans="2:3" x14ac:dyDescent="0.3">
      <c r="B48071" s="1">
        <f t="shared" si="753"/>
        <v>45991.812500038861</v>
      </c>
      <c r="C48071">
        <v>0</v>
      </c>
    </row>
    <row r="48072" spans="2:3" x14ac:dyDescent="0.3">
      <c r="B48072" s="1">
        <f t="shared" si="753"/>
        <v>45991.819444483306</v>
      </c>
      <c r="C48072">
        <v>0</v>
      </c>
    </row>
    <row r="48073" spans="2:3" x14ac:dyDescent="0.3">
      <c r="B48073" s="1">
        <f t="shared" si="753"/>
        <v>45991.826388927751</v>
      </c>
      <c r="C48073">
        <v>0</v>
      </c>
    </row>
    <row r="48074" spans="2:3" x14ac:dyDescent="0.3">
      <c r="B48074" s="1">
        <f t="shared" si="753"/>
        <v>45991.833333372197</v>
      </c>
      <c r="C48074">
        <v>0</v>
      </c>
    </row>
    <row r="48075" spans="2:3" x14ac:dyDescent="0.3">
      <c r="B48075" s="1">
        <f t="shared" si="753"/>
        <v>45991.840277816642</v>
      </c>
      <c r="C48075">
        <v>0</v>
      </c>
    </row>
    <row r="48076" spans="2:3" x14ac:dyDescent="0.3">
      <c r="B48076" s="1">
        <f t="shared" ref="B48076:B48139" si="754">B48075+(B48075-B48074)</f>
        <v>45991.847222261087</v>
      </c>
      <c r="C48076">
        <v>0</v>
      </c>
    </row>
    <row r="48077" spans="2:3" x14ac:dyDescent="0.3">
      <c r="B48077" s="1">
        <f t="shared" si="754"/>
        <v>45991.854166705532</v>
      </c>
      <c r="C48077">
        <v>0</v>
      </c>
    </row>
    <row r="48078" spans="2:3" x14ac:dyDescent="0.3">
      <c r="B48078" s="1">
        <f t="shared" si="754"/>
        <v>45991.861111149978</v>
      </c>
      <c r="C48078">
        <v>0</v>
      </c>
    </row>
    <row r="48079" spans="2:3" x14ac:dyDescent="0.3">
      <c r="B48079" s="1">
        <f t="shared" si="754"/>
        <v>45991.868055594423</v>
      </c>
      <c r="C48079">
        <v>0</v>
      </c>
    </row>
    <row r="48080" spans="2:3" x14ac:dyDescent="0.3">
      <c r="B48080" s="1">
        <f t="shared" si="754"/>
        <v>45991.875000038868</v>
      </c>
      <c r="C48080">
        <v>0</v>
      </c>
    </row>
    <row r="48081" spans="2:3" x14ac:dyDescent="0.3">
      <c r="B48081" s="1">
        <f t="shared" si="754"/>
        <v>45991.881944483313</v>
      </c>
      <c r="C48081">
        <v>0</v>
      </c>
    </row>
    <row r="48082" spans="2:3" x14ac:dyDescent="0.3">
      <c r="B48082" s="1">
        <f t="shared" si="754"/>
        <v>45991.888888927759</v>
      </c>
      <c r="C48082">
        <v>0</v>
      </c>
    </row>
    <row r="48083" spans="2:3" x14ac:dyDescent="0.3">
      <c r="B48083" s="1">
        <f t="shared" si="754"/>
        <v>45991.895833372204</v>
      </c>
      <c r="C48083">
        <v>0</v>
      </c>
    </row>
    <row r="48084" spans="2:3" x14ac:dyDescent="0.3">
      <c r="B48084" s="1">
        <f t="shared" si="754"/>
        <v>45991.902777816649</v>
      </c>
      <c r="C48084">
        <v>0</v>
      </c>
    </row>
    <row r="48085" spans="2:3" x14ac:dyDescent="0.3">
      <c r="B48085" s="1">
        <f t="shared" si="754"/>
        <v>45991.909722261094</v>
      </c>
      <c r="C48085">
        <v>0</v>
      </c>
    </row>
    <row r="48086" spans="2:3" x14ac:dyDescent="0.3">
      <c r="B48086" s="1">
        <f t="shared" si="754"/>
        <v>45991.91666670554</v>
      </c>
      <c r="C48086">
        <v>0</v>
      </c>
    </row>
    <row r="48087" spans="2:3" x14ac:dyDescent="0.3">
      <c r="B48087" s="1">
        <f t="shared" si="754"/>
        <v>45991.923611149985</v>
      </c>
      <c r="C48087">
        <v>0</v>
      </c>
    </row>
    <row r="48088" spans="2:3" x14ac:dyDescent="0.3">
      <c r="B48088" s="1">
        <f t="shared" si="754"/>
        <v>45991.93055559443</v>
      </c>
      <c r="C48088">
        <v>0</v>
      </c>
    </row>
    <row r="48089" spans="2:3" x14ac:dyDescent="0.3">
      <c r="B48089" s="1">
        <f t="shared" si="754"/>
        <v>45991.937500038875</v>
      </c>
      <c r="C48089">
        <v>0</v>
      </c>
    </row>
    <row r="48090" spans="2:3" x14ac:dyDescent="0.3">
      <c r="B48090" s="1">
        <f t="shared" si="754"/>
        <v>45991.944444483321</v>
      </c>
      <c r="C48090">
        <v>0</v>
      </c>
    </row>
    <row r="48091" spans="2:3" x14ac:dyDescent="0.3">
      <c r="B48091" s="1">
        <f t="shared" si="754"/>
        <v>45991.951388927766</v>
      </c>
      <c r="C48091">
        <v>0</v>
      </c>
    </row>
    <row r="48092" spans="2:3" x14ac:dyDescent="0.3">
      <c r="B48092" s="1">
        <f t="shared" si="754"/>
        <v>45991.958333372211</v>
      </c>
      <c r="C48092">
        <v>0</v>
      </c>
    </row>
    <row r="48093" spans="2:3" x14ac:dyDescent="0.3">
      <c r="B48093" s="1">
        <f t="shared" si="754"/>
        <v>45991.965277816656</v>
      </c>
      <c r="C48093">
        <v>0</v>
      </c>
    </row>
    <row r="48094" spans="2:3" x14ac:dyDescent="0.3">
      <c r="B48094" s="1">
        <f t="shared" si="754"/>
        <v>45991.972222261102</v>
      </c>
      <c r="C48094">
        <v>0</v>
      </c>
    </row>
    <row r="48095" spans="2:3" x14ac:dyDescent="0.3">
      <c r="B48095" s="1">
        <f t="shared" si="754"/>
        <v>45991.979166705547</v>
      </c>
      <c r="C48095">
        <v>0</v>
      </c>
    </row>
    <row r="48096" spans="2:3" x14ac:dyDescent="0.3">
      <c r="B48096" s="1">
        <f t="shared" si="754"/>
        <v>45991.986111149992</v>
      </c>
      <c r="C48096">
        <v>0</v>
      </c>
    </row>
    <row r="48097" spans="2:3" x14ac:dyDescent="0.3">
      <c r="B48097" s="1">
        <f t="shared" si="754"/>
        <v>45991.993055594437</v>
      </c>
      <c r="C48097">
        <v>0</v>
      </c>
    </row>
    <row r="48098" spans="2:3" x14ac:dyDescent="0.3">
      <c r="B48098" s="1">
        <f t="shared" si="754"/>
        <v>45992.000000038883</v>
      </c>
      <c r="C48098">
        <v>0</v>
      </c>
    </row>
    <row r="48099" spans="2:3" x14ac:dyDescent="0.3">
      <c r="B48099" s="1">
        <f t="shared" si="754"/>
        <v>45992.006944483328</v>
      </c>
      <c r="C48099">
        <v>0</v>
      </c>
    </row>
    <row r="48100" spans="2:3" x14ac:dyDescent="0.3">
      <c r="B48100" s="1">
        <f t="shared" si="754"/>
        <v>45992.013888927773</v>
      </c>
      <c r="C48100">
        <v>0</v>
      </c>
    </row>
    <row r="48101" spans="2:3" x14ac:dyDescent="0.3">
      <c r="B48101" s="1">
        <f t="shared" si="754"/>
        <v>45992.020833372218</v>
      </c>
      <c r="C48101">
        <v>0</v>
      </c>
    </row>
    <row r="48102" spans="2:3" x14ac:dyDescent="0.3">
      <c r="B48102" s="1">
        <f t="shared" si="754"/>
        <v>45992.027777816664</v>
      </c>
      <c r="C48102">
        <v>0</v>
      </c>
    </row>
    <row r="48103" spans="2:3" x14ac:dyDescent="0.3">
      <c r="B48103" s="1">
        <f t="shared" si="754"/>
        <v>45992.034722261109</v>
      </c>
      <c r="C48103">
        <v>0</v>
      </c>
    </row>
    <row r="48104" spans="2:3" x14ac:dyDescent="0.3">
      <c r="B48104" s="1">
        <f t="shared" si="754"/>
        <v>45992.041666705554</v>
      </c>
      <c r="C48104">
        <v>0</v>
      </c>
    </row>
    <row r="48105" spans="2:3" x14ac:dyDescent="0.3">
      <c r="B48105" s="1">
        <f t="shared" si="754"/>
        <v>45992.048611149999</v>
      </c>
      <c r="C48105">
        <v>0</v>
      </c>
    </row>
    <row r="48106" spans="2:3" x14ac:dyDescent="0.3">
      <c r="B48106" s="1">
        <f t="shared" si="754"/>
        <v>45992.055555594445</v>
      </c>
      <c r="C48106">
        <v>0</v>
      </c>
    </row>
    <row r="48107" spans="2:3" x14ac:dyDescent="0.3">
      <c r="B48107" s="1">
        <f t="shared" si="754"/>
        <v>45992.06250003889</v>
      </c>
      <c r="C48107">
        <v>0</v>
      </c>
    </row>
    <row r="48108" spans="2:3" x14ac:dyDescent="0.3">
      <c r="B48108" s="1">
        <f t="shared" si="754"/>
        <v>45992.069444483335</v>
      </c>
      <c r="C48108">
        <v>0</v>
      </c>
    </row>
    <row r="48109" spans="2:3" x14ac:dyDescent="0.3">
      <c r="B48109" s="1">
        <f t="shared" si="754"/>
        <v>45992.07638892778</v>
      </c>
      <c r="C48109">
        <v>0</v>
      </c>
    </row>
    <row r="48110" spans="2:3" x14ac:dyDescent="0.3">
      <c r="B48110" s="1">
        <f t="shared" si="754"/>
        <v>45992.083333372226</v>
      </c>
      <c r="C48110">
        <v>0</v>
      </c>
    </row>
    <row r="48111" spans="2:3" x14ac:dyDescent="0.3">
      <c r="B48111" s="1">
        <f t="shared" si="754"/>
        <v>45992.090277816671</v>
      </c>
      <c r="C48111">
        <v>0</v>
      </c>
    </row>
    <row r="48112" spans="2:3" x14ac:dyDescent="0.3">
      <c r="B48112" s="1">
        <f t="shared" si="754"/>
        <v>45992.097222261116</v>
      </c>
      <c r="C48112">
        <v>0</v>
      </c>
    </row>
    <row r="48113" spans="2:3" x14ac:dyDescent="0.3">
      <c r="B48113" s="1">
        <f t="shared" si="754"/>
        <v>45992.104166705562</v>
      </c>
      <c r="C48113">
        <v>0</v>
      </c>
    </row>
    <row r="48114" spans="2:3" x14ac:dyDescent="0.3">
      <c r="B48114" s="1">
        <f t="shared" si="754"/>
        <v>45992.111111150007</v>
      </c>
      <c r="C48114">
        <v>0</v>
      </c>
    </row>
    <row r="48115" spans="2:3" x14ac:dyDescent="0.3">
      <c r="B48115" s="1">
        <f t="shared" si="754"/>
        <v>45992.118055594452</v>
      </c>
      <c r="C48115">
        <v>0</v>
      </c>
    </row>
    <row r="48116" spans="2:3" x14ac:dyDescent="0.3">
      <c r="B48116" s="1">
        <f t="shared" si="754"/>
        <v>45992.125000038897</v>
      </c>
      <c r="C48116">
        <v>0</v>
      </c>
    </row>
    <row r="48117" spans="2:3" x14ac:dyDescent="0.3">
      <c r="B48117" s="1">
        <f t="shared" si="754"/>
        <v>45992.131944483343</v>
      </c>
      <c r="C48117">
        <v>0</v>
      </c>
    </row>
    <row r="48118" spans="2:3" x14ac:dyDescent="0.3">
      <c r="B48118" s="1">
        <f t="shared" si="754"/>
        <v>45992.138888927788</v>
      </c>
      <c r="C48118">
        <v>0</v>
      </c>
    </row>
    <row r="48119" spans="2:3" x14ac:dyDescent="0.3">
      <c r="B48119" s="1">
        <f t="shared" si="754"/>
        <v>45992.145833372233</v>
      </c>
      <c r="C48119">
        <v>0</v>
      </c>
    </row>
    <row r="48120" spans="2:3" x14ac:dyDescent="0.3">
      <c r="B48120" s="1">
        <f t="shared" si="754"/>
        <v>45992.152777816678</v>
      </c>
      <c r="C48120">
        <v>0</v>
      </c>
    </row>
    <row r="48121" spans="2:3" x14ac:dyDescent="0.3">
      <c r="B48121" s="1">
        <f t="shared" si="754"/>
        <v>45992.159722261124</v>
      </c>
      <c r="C48121">
        <v>0</v>
      </c>
    </row>
    <row r="48122" spans="2:3" x14ac:dyDescent="0.3">
      <c r="B48122" s="1">
        <f t="shared" si="754"/>
        <v>45992.166666705569</v>
      </c>
      <c r="C48122">
        <v>0</v>
      </c>
    </row>
    <row r="48123" spans="2:3" x14ac:dyDescent="0.3">
      <c r="B48123" s="1">
        <f t="shared" si="754"/>
        <v>45992.173611150014</v>
      </c>
      <c r="C48123">
        <v>0</v>
      </c>
    </row>
    <row r="48124" spans="2:3" x14ac:dyDescent="0.3">
      <c r="B48124" s="1">
        <f t="shared" si="754"/>
        <v>45992.180555594459</v>
      </c>
      <c r="C48124">
        <v>0</v>
      </c>
    </row>
    <row r="48125" spans="2:3" x14ac:dyDescent="0.3">
      <c r="B48125" s="1">
        <f t="shared" si="754"/>
        <v>45992.187500038905</v>
      </c>
      <c r="C48125">
        <v>0</v>
      </c>
    </row>
    <row r="48126" spans="2:3" x14ac:dyDescent="0.3">
      <c r="B48126" s="1">
        <f t="shared" si="754"/>
        <v>45992.19444448335</v>
      </c>
      <c r="C48126">
        <v>0</v>
      </c>
    </row>
    <row r="48127" spans="2:3" x14ac:dyDescent="0.3">
      <c r="B48127" s="1">
        <f t="shared" si="754"/>
        <v>45992.201388927795</v>
      </c>
      <c r="C48127">
        <v>0</v>
      </c>
    </row>
    <row r="48128" spans="2:3" x14ac:dyDescent="0.3">
      <c r="B48128" s="1">
        <f t="shared" si="754"/>
        <v>45992.20833337224</v>
      </c>
      <c r="C48128">
        <v>0</v>
      </c>
    </row>
    <row r="48129" spans="2:3" x14ac:dyDescent="0.3">
      <c r="B48129" s="1">
        <f t="shared" si="754"/>
        <v>45992.215277816686</v>
      </c>
      <c r="C48129">
        <v>0</v>
      </c>
    </row>
    <row r="48130" spans="2:3" x14ac:dyDescent="0.3">
      <c r="B48130" s="1">
        <f t="shared" si="754"/>
        <v>45992.222222261131</v>
      </c>
      <c r="C48130">
        <v>0</v>
      </c>
    </row>
    <row r="48131" spans="2:3" x14ac:dyDescent="0.3">
      <c r="B48131" s="1">
        <f t="shared" si="754"/>
        <v>45992.229166705576</v>
      </c>
      <c r="C48131">
        <v>0</v>
      </c>
    </row>
    <row r="48132" spans="2:3" x14ac:dyDescent="0.3">
      <c r="B48132" s="1">
        <f t="shared" si="754"/>
        <v>45992.236111150021</v>
      </c>
      <c r="C48132">
        <v>0</v>
      </c>
    </row>
    <row r="48133" spans="2:3" x14ac:dyDescent="0.3">
      <c r="B48133" s="1">
        <f t="shared" si="754"/>
        <v>45992.243055594467</v>
      </c>
      <c r="C48133">
        <v>0</v>
      </c>
    </row>
    <row r="48134" spans="2:3" x14ac:dyDescent="0.3">
      <c r="B48134" s="1">
        <f t="shared" si="754"/>
        <v>45992.250000038912</v>
      </c>
      <c r="C48134">
        <v>0</v>
      </c>
    </row>
    <row r="48135" spans="2:3" x14ac:dyDescent="0.3">
      <c r="B48135" s="1">
        <f t="shared" si="754"/>
        <v>45992.256944483357</v>
      </c>
      <c r="C48135">
        <v>0</v>
      </c>
    </row>
    <row r="48136" spans="2:3" x14ac:dyDescent="0.3">
      <c r="B48136" s="1">
        <f t="shared" si="754"/>
        <v>45992.263888927802</v>
      </c>
      <c r="C48136">
        <v>0</v>
      </c>
    </row>
    <row r="48137" spans="2:3" x14ac:dyDescent="0.3">
      <c r="B48137" s="1">
        <f t="shared" si="754"/>
        <v>45992.270833372248</v>
      </c>
      <c r="C48137">
        <v>0</v>
      </c>
    </row>
    <row r="48138" spans="2:3" x14ac:dyDescent="0.3">
      <c r="B48138" s="1">
        <f t="shared" si="754"/>
        <v>45992.277777816693</v>
      </c>
      <c r="C48138">
        <v>0</v>
      </c>
    </row>
    <row r="48139" spans="2:3" x14ac:dyDescent="0.3">
      <c r="B48139" s="1">
        <f t="shared" si="754"/>
        <v>45992.284722261138</v>
      </c>
      <c r="C48139">
        <v>0</v>
      </c>
    </row>
    <row r="48140" spans="2:3" x14ac:dyDescent="0.3">
      <c r="B48140" s="1">
        <f t="shared" ref="B48140:B48203" si="755">B48139+(B48139-B48138)</f>
        <v>45992.291666705583</v>
      </c>
      <c r="C48140">
        <v>0</v>
      </c>
    </row>
    <row r="48141" spans="2:3" x14ac:dyDescent="0.3">
      <c r="B48141" s="1">
        <f t="shared" si="755"/>
        <v>45992.298611150029</v>
      </c>
      <c r="C48141">
        <v>0</v>
      </c>
    </row>
    <row r="48142" spans="2:3" x14ac:dyDescent="0.3">
      <c r="B48142" s="1">
        <f t="shared" si="755"/>
        <v>45992.305555594474</v>
      </c>
      <c r="C48142">
        <v>0</v>
      </c>
    </row>
    <row r="48143" spans="2:3" x14ac:dyDescent="0.3">
      <c r="B48143" s="1">
        <f t="shared" si="755"/>
        <v>45992.312500038919</v>
      </c>
      <c r="C48143">
        <v>0</v>
      </c>
    </row>
    <row r="48144" spans="2:3" x14ac:dyDescent="0.3">
      <c r="B48144" s="1">
        <f t="shared" si="755"/>
        <v>45992.319444483364</v>
      </c>
      <c r="C48144">
        <v>0</v>
      </c>
    </row>
    <row r="48145" spans="2:3" x14ac:dyDescent="0.3">
      <c r="B48145" s="1">
        <f t="shared" si="755"/>
        <v>45992.32638892781</v>
      </c>
      <c r="C48145">
        <v>0</v>
      </c>
    </row>
    <row r="48146" spans="2:3" x14ac:dyDescent="0.3">
      <c r="B48146" s="1">
        <f t="shared" si="755"/>
        <v>45992.333333372255</v>
      </c>
      <c r="C48146">
        <v>0</v>
      </c>
    </row>
    <row r="48147" spans="2:3" x14ac:dyDescent="0.3">
      <c r="B48147" s="1">
        <f t="shared" si="755"/>
        <v>45992.3402778167</v>
      </c>
      <c r="C48147">
        <v>0</v>
      </c>
    </row>
    <row r="48148" spans="2:3" x14ac:dyDescent="0.3">
      <c r="B48148" s="1">
        <f t="shared" si="755"/>
        <v>45992.347222261145</v>
      </c>
      <c r="C48148">
        <v>0</v>
      </c>
    </row>
    <row r="48149" spans="2:3" x14ac:dyDescent="0.3">
      <c r="B48149" s="1">
        <f t="shared" si="755"/>
        <v>45992.354166705591</v>
      </c>
      <c r="C48149">
        <v>0</v>
      </c>
    </row>
    <row r="48150" spans="2:3" x14ac:dyDescent="0.3">
      <c r="B48150" s="1">
        <f t="shared" si="755"/>
        <v>45992.361111150036</v>
      </c>
      <c r="C48150">
        <v>0</v>
      </c>
    </row>
    <row r="48151" spans="2:3" x14ac:dyDescent="0.3">
      <c r="B48151" s="1">
        <f t="shared" si="755"/>
        <v>45992.368055594481</v>
      </c>
      <c r="C48151">
        <v>0</v>
      </c>
    </row>
    <row r="48152" spans="2:3" x14ac:dyDescent="0.3">
      <c r="B48152" s="1">
        <f t="shared" si="755"/>
        <v>45992.375000038926</v>
      </c>
      <c r="C48152">
        <v>0</v>
      </c>
    </row>
    <row r="48153" spans="2:3" x14ac:dyDescent="0.3">
      <c r="B48153" s="1">
        <f t="shared" si="755"/>
        <v>45992.381944483372</v>
      </c>
      <c r="C48153">
        <v>0</v>
      </c>
    </row>
    <row r="48154" spans="2:3" x14ac:dyDescent="0.3">
      <c r="B48154" s="1">
        <f t="shared" si="755"/>
        <v>45992.388888927817</v>
      </c>
      <c r="C48154">
        <v>0</v>
      </c>
    </row>
    <row r="48155" spans="2:3" x14ac:dyDescent="0.3">
      <c r="B48155" s="1">
        <f t="shared" si="755"/>
        <v>45992.395833372262</v>
      </c>
      <c r="C48155">
        <v>0</v>
      </c>
    </row>
    <row r="48156" spans="2:3" x14ac:dyDescent="0.3">
      <c r="B48156" s="1">
        <f t="shared" si="755"/>
        <v>45992.402777816707</v>
      </c>
      <c r="C48156">
        <v>0</v>
      </c>
    </row>
    <row r="48157" spans="2:3" x14ac:dyDescent="0.3">
      <c r="B48157" s="1">
        <f t="shared" si="755"/>
        <v>45992.409722261153</v>
      </c>
      <c r="C48157">
        <v>0</v>
      </c>
    </row>
    <row r="48158" spans="2:3" x14ac:dyDescent="0.3">
      <c r="B48158" s="1">
        <f t="shared" si="755"/>
        <v>45992.416666705598</v>
      </c>
      <c r="C48158">
        <v>0</v>
      </c>
    </row>
    <row r="48159" spans="2:3" x14ac:dyDescent="0.3">
      <c r="B48159" s="1">
        <f t="shared" si="755"/>
        <v>45992.423611150043</v>
      </c>
      <c r="C48159">
        <v>0</v>
      </c>
    </row>
    <row r="48160" spans="2:3" x14ac:dyDescent="0.3">
      <c r="B48160" s="1">
        <f t="shared" si="755"/>
        <v>45992.430555594488</v>
      </c>
      <c r="C48160">
        <v>0</v>
      </c>
    </row>
    <row r="48161" spans="2:3" x14ac:dyDescent="0.3">
      <c r="B48161" s="1">
        <f t="shared" si="755"/>
        <v>45992.437500038934</v>
      </c>
      <c r="C48161">
        <v>0</v>
      </c>
    </row>
    <row r="48162" spans="2:3" x14ac:dyDescent="0.3">
      <c r="B48162" s="1">
        <f t="shared" si="755"/>
        <v>45992.444444483379</v>
      </c>
      <c r="C48162">
        <v>0</v>
      </c>
    </row>
    <row r="48163" spans="2:3" x14ac:dyDescent="0.3">
      <c r="B48163" s="1">
        <f t="shared" si="755"/>
        <v>45992.451388927824</v>
      </c>
      <c r="C48163">
        <v>0</v>
      </c>
    </row>
    <row r="48164" spans="2:3" x14ac:dyDescent="0.3">
      <c r="B48164" s="1">
        <f t="shared" si="755"/>
        <v>45992.458333372269</v>
      </c>
      <c r="C48164">
        <v>0</v>
      </c>
    </row>
    <row r="48165" spans="2:3" x14ac:dyDescent="0.3">
      <c r="B48165" s="1">
        <f t="shared" si="755"/>
        <v>45992.465277816715</v>
      </c>
      <c r="C48165">
        <v>0</v>
      </c>
    </row>
    <row r="48166" spans="2:3" x14ac:dyDescent="0.3">
      <c r="B48166" s="1">
        <f t="shared" si="755"/>
        <v>45992.47222226116</v>
      </c>
      <c r="C48166">
        <v>0</v>
      </c>
    </row>
    <row r="48167" spans="2:3" x14ac:dyDescent="0.3">
      <c r="B48167" s="1">
        <f t="shared" si="755"/>
        <v>45992.479166705605</v>
      </c>
      <c r="C48167">
        <v>0</v>
      </c>
    </row>
    <row r="48168" spans="2:3" x14ac:dyDescent="0.3">
      <c r="B48168" s="1">
        <f t="shared" si="755"/>
        <v>45992.48611115005</v>
      </c>
      <c r="C48168">
        <v>0</v>
      </c>
    </row>
    <row r="48169" spans="2:3" x14ac:dyDescent="0.3">
      <c r="B48169" s="1">
        <f t="shared" si="755"/>
        <v>45992.493055594496</v>
      </c>
      <c r="C48169">
        <v>0</v>
      </c>
    </row>
    <row r="48170" spans="2:3" x14ac:dyDescent="0.3">
      <c r="B48170" s="1">
        <f t="shared" si="755"/>
        <v>45992.500000038941</v>
      </c>
      <c r="C48170">
        <v>0</v>
      </c>
    </row>
    <row r="48171" spans="2:3" x14ac:dyDescent="0.3">
      <c r="B48171" s="1">
        <f t="shared" si="755"/>
        <v>45992.506944483386</v>
      </c>
      <c r="C48171">
        <v>0</v>
      </c>
    </row>
    <row r="48172" spans="2:3" x14ac:dyDescent="0.3">
      <c r="B48172" s="1">
        <f t="shared" si="755"/>
        <v>45992.513888927831</v>
      </c>
      <c r="C48172">
        <v>0</v>
      </c>
    </row>
    <row r="48173" spans="2:3" x14ac:dyDescent="0.3">
      <c r="B48173" s="1">
        <f t="shared" si="755"/>
        <v>45992.520833372277</v>
      </c>
      <c r="C48173">
        <v>0</v>
      </c>
    </row>
    <row r="48174" spans="2:3" x14ac:dyDescent="0.3">
      <c r="B48174" s="1">
        <f t="shared" si="755"/>
        <v>45992.527777816722</v>
      </c>
      <c r="C48174">
        <v>0</v>
      </c>
    </row>
    <row r="48175" spans="2:3" x14ac:dyDescent="0.3">
      <c r="B48175" s="1">
        <f t="shared" si="755"/>
        <v>45992.534722261167</v>
      </c>
      <c r="C48175">
        <v>0</v>
      </c>
    </row>
    <row r="48176" spans="2:3" x14ac:dyDescent="0.3">
      <c r="B48176" s="1">
        <f t="shared" si="755"/>
        <v>45992.541666705612</v>
      </c>
      <c r="C48176">
        <v>0</v>
      </c>
    </row>
    <row r="48177" spans="2:3" x14ac:dyDescent="0.3">
      <c r="B48177" s="1">
        <f t="shared" si="755"/>
        <v>45992.548611150058</v>
      </c>
      <c r="C48177">
        <v>0</v>
      </c>
    </row>
    <row r="48178" spans="2:3" x14ac:dyDescent="0.3">
      <c r="B48178" s="1">
        <f t="shared" si="755"/>
        <v>45992.555555594503</v>
      </c>
      <c r="C48178">
        <v>0</v>
      </c>
    </row>
    <row r="48179" spans="2:3" x14ac:dyDescent="0.3">
      <c r="B48179" s="1">
        <f t="shared" si="755"/>
        <v>45992.562500038948</v>
      </c>
      <c r="C48179">
        <v>0</v>
      </c>
    </row>
    <row r="48180" spans="2:3" x14ac:dyDescent="0.3">
      <c r="B48180" s="1">
        <f t="shared" si="755"/>
        <v>45992.569444483393</v>
      </c>
      <c r="C48180">
        <v>0</v>
      </c>
    </row>
    <row r="48181" spans="2:3" x14ac:dyDescent="0.3">
      <c r="B48181" s="1">
        <f t="shared" si="755"/>
        <v>45992.576388927839</v>
      </c>
      <c r="C48181">
        <v>0</v>
      </c>
    </row>
    <row r="48182" spans="2:3" x14ac:dyDescent="0.3">
      <c r="B48182" s="1">
        <f t="shared" si="755"/>
        <v>45992.583333372284</v>
      </c>
      <c r="C48182">
        <v>0</v>
      </c>
    </row>
    <row r="48183" spans="2:3" x14ac:dyDescent="0.3">
      <c r="B48183" s="1">
        <f t="shared" si="755"/>
        <v>45992.590277816729</v>
      </c>
      <c r="C48183">
        <v>0</v>
      </c>
    </row>
    <row r="48184" spans="2:3" x14ac:dyDescent="0.3">
      <c r="B48184" s="1">
        <f t="shared" si="755"/>
        <v>45992.597222261174</v>
      </c>
      <c r="C48184">
        <v>0</v>
      </c>
    </row>
    <row r="48185" spans="2:3" x14ac:dyDescent="0.3">
      <c r="B48185" s="1">
        <f t="shared" si="755"/>
        <v>45992.60416670562</v>
      </c>
      <c r="C48185">
        <v>0</v>
      </c>
    </row>
    <row r="48186" spans="2:3" x14ac:dyDescent="0.3">
      <c r="B48186" s="1">
        <f t="shared" si="755"/>
        <v>45992.611111150065</v>
      </c>
      <c r="C48186">
        <v>0</v>
      </c>
    </row>
    <row r="48187" spans="2:3" x14ac:dyDescent="0.3">
      <c r="B48187" s="1">
        <f t="shared" si="755"/>
        <v>45992.61805559451</v>
      </c>
      <c r="C48187">
        <v>0</v>
      </c>
    </row>
    <row r="48188" spans="2:3" x14ac:dyDescent="0.3">
      <c r="B48188" s="1">
        <f t="shared" si="755"/>
        <v>45992.625000038955</v>
      </c>
      <c r="C48188">
        <v>0</v>
      </c>
    </row>
    <row r="48189" spans="2:3" x14ac:dyDescent="0.3">
      <c r="B48189" s="1">
        <f t="shared" si="755"/>
        <v>45992.631944483401</v>
      </c>
      <c r="C48189">
        <v>0</v>
      </c>
    </row>
    <row r="48190" spans="2:3" x14ac:dyDescent="0.3">
      <c r="B48190" s="1">
        <f t="shared" si="755"/>
        <v>45992.638888927846</v>
      </c>
      <c r="C48190">
        <v>0</v>
      </c>
    </row>
    <row r="48191" spans="2:3" x14ac:dyDescent="0.3">
      <c r="B48191" s="1">
        <f t="shared" si="755"/>
        <v>45992.645833372291</v>
      </c>
      <c r="C48191">
        <v>0</v>
      </c>
    </row>
    <row r="48192" spans="2:3" x14ac:dyDescent="0.3">
      <c r="B48192" s="1">
        <f t="shared" si="755"/>
        <v>45992.652777816736</v>
      </c>
      <c r="C48192">
        <v>0</v>
      </c>
    </row>
    <row r="48193" spans="2:3" x14ac:dyDescent="0.3">
      <c r="B48193" s="1">
        <f t="shared" si="755"/>
        <v>45992.659722261182</v>
      </c>
      <c r="C48193">
        <v>0</v>
      </c>
    </row>
    <row r="48194" spans="2:3" x14ac:dyDescent="0.3">
      <c r="B48194" s="1">
        <f t="shared" si="755"/>
        <v>45992.666666705627</v>
      </c>
      <c r="C48194">
        <v>0</v>
      </c>
    </row>
    <row r="48195" spans="2:3" x14ac:dyDescent="0.3">
      <c r="B48195" s="1">
        <f t="shared" si="755"/>
        <v>45992.673611150072</v>
      </c>
      <c r="C48195">
        <v>0</v>
      </c>
    </row>
    <row r="48196" spans="2:3" x14ac:dyDescent="0.3">
      <c r="B48196" s="1">
        <f t="shared" si="755"/>
        <v>45992.680555594518</v>
      </c>
      <c r="C48196">
        <v>0</v>
      </c>
    </row>
    <row r="48197" spans="2:3" x14ac:dyDescent="0.3">
      <c r="B48197" s="1">
        <f t="shared" si="755"/>
        <v>45992.687500038963</v>
      </c>
      <c r="C48197">
        <v>0</v>
      </c>
    </row>
    <row r="48198" spans="2:3" x14ac:dyDescent="0.3">
      <c r="B48198" s="1">
        <f t="shared" si="755"/>
        <v>45992.694444483408</v>
      </c>
      <c r="C48198">
        <v>0</v>
      </c>
    </row>
    <row r="48199" spans="2:3" x14ac:dyDescent="0.3">
      <c r="B48199" s="1">
        <f t="shared" si="755"/>
        <v>45992.701388927853</v>
      </c>
      <c r="C48199">
        <v>0</v>
      </c>
    </row>
    <row r="48200" spans="2:3" x14ac:dyDescent="0.3">
      <c r="B48200" s="1">
        <f t="shared" si="755"/>
        <v>45992.708333372299</v>
      </c>
      <c r="C48200">
        <v>0</v>
      </c>
    </row>
    <row r="48201" spans="2:3" x14ac:dyDescent="0.3">
      <c r="B48201" s="1">
        <f t="shared" si="755"/>
        <v>45992.715277816744</v>
      </c>
      <c r="C48201">
        <v>0</v>
      </c>
    </row>
    <row r="48202" spans="2:3" x14ac:dyDescent="0.3">
      <c r="B48202" s="1">
        <f t="shared" si="755"/>
        <v>45992.722222261189</v>
      </c>
      <c r="C48202">
        <v>0</v>
      </c>
    </row>
    <row r="48203" spans="2:3" x14ac:dyDescent="0.3">
      <c r="B48203" s="1">
        <f t="shared" si="755"/>
        <v>45992.729166705634</v>
      </c>
      <c r="C48203">
        <v>0</v>
      </c>
    </row>
    <row r="48204" spans="2:3" x14ac:dyDescent="0.3">
      <c r="B48204" s="1">
        <f t="shared" ref="B48204:B48267" si="756">B48203+(B48203-B48202)</f>
        <v>45992.73611115008</v>
      </c>
      <c r="C48204">
        <v>0</v>
      </c>
    </row>
    <row r="48205" spans="2:3" x14ac:dyDescent="0.3">
      <c r="B48205" s="1">
        <f t="shared" si="756"/>
        <v>45992.743055594525</v>
      </c>
      <c r="C48205">
        <v>0</v>
      </c>
    </row>
    <row r="48206" spans="2:3" x14ac:dyDescent="0.3">
      <c r="B48206" s="1">
        <f t="shared" si="756"/>
        <v>45992.75000003897</v>
      </c>
      <c r="C48206">
        <v>0</v>
      </c>
    </row>
    <row r="48207" spans="2:3" x14ac:dyDescent="0.3">
      <c r="B48207" s="1">
        <f t="shared" si="756"/>
        <v>45992.756944483415</v>
      </c>
      <c r="C48207">
        <v>0</v>
      </c>
    </row>
    <row r="48208" spans="2:3" x14ac:dyDescent="0.3">
      <c r="B48208" s="1">
        <f t="shared" si="756"/>
        <v>45992.763888927861</v>
      </c>
      <c r="C48208">
        <v>0</v>
      </c>
    </row>
    <row r="48209" spans="2:3" x14ac:dyDescent="0.3">
      <c r="B48209" s="1">
        <f t="shared" si="756"/>
        <v>45992.770833372306</v>
      </c>
      <c r="C48209">
        <v>0</v>
      </c>
    </row>
    <row r="48210" spans="2:3" x14ac:dyDescent="0.3">
      <c r="B48210" s="1">
        <f t="shared" si="756"/>
        <v>45992.777777816751</v>
      </c>
      <c r="C48210">
        <v>0</v>
      </c>
    </row>
    <row r="48211" spans="2:3" x14ac:dyDescent="0.3">
      <c r="B48211" s="1">
        <f t="shared" si="756"/>
        <v>45992.784722261196</v>
      </c>
      <c r="C48211">
        <v>0</v>
      </c>
    </row>
    <row r="48212" spans="2:3" x14ac:dyDescent="0.3">
      <c r="B48212" s="1">
        <f t="shared" si="756"/>
        <v>45992.791666705642</v>
      </c>
      <c r="C48212">
        <v>0</v>
      </c>
    </row>
    <row r="48213" spans="2:3" x14ac:dyDescent="0.3">
      <c r="B48213" s="1">
        <f t="shared" si="756"/>
        <v>45992.798611150087</v>
      </c>
      <c r="C48213">
        <v>0</v>
      </c>
    </row>
    <row r="48214" spans="2:3" x14ac:dyDescent="0.3">
      <c r="B48214" s="1">
        <f t="shared" si="756"/>
        <v>45992.805555594532</v>
      </c>
      <c r="C48214">
        <v>0</v>
      </c>
    </row>
    <row r="48215" spans="2:3" x14ac:dyDescent="0.3">
      <c r="B48215" s="1">
        <f t="shared" si="756"/>
        <v>45992.812500038977</v>
      </c>
      <c r="C48215">
        <v>0</v>
      </c>
    </row>
    <row r="48216" spans="2:3" x14ac:dyDescent="0.3">
      <c r="B48216" s="1">
        <f t="shared" si="756"/>
        <v>45992.819444483423</v>
      </c>
      <c r="C48216">
        <v>0</v>
      </c>
    </row>
    <row r="48217" spans="2:3" x14ac:dyDescent="0.3">
      <c r="B48217" s="1">
        <f t="shared" si="756"/>
        <v>45992.826388927868</v>
      </c>
      <c r="C48217">
        <v>0</v>
      </c>
    </row>
    <row r="48218" spans="2:3" x14ac:dyDescent="0.3">
      <c r="B48218" s="1">
        <f t="shared" si="756"/>
        <v>45992.833333372313</v>
      </c>
      <c r="C48218">
        <v>0</v>
      </c>
    </row>
    <row r="48219" spans="2:3" x14ac:dyDescent="0.3">
      <c r="B48219" s="1">
        <f t="shared" si="756"/>
        <v>45992.840277816758</v>
      </c>
      <c r="C48219">
        <v>0</v>
      </c>
    </row>
    <row r="48220" spans="2:3" x14ac:dyDescent="0.3">
      <c r="B48220" s="1">
        <f t="shared" si="756"/>
        <v>45992.847222261204</v>
      </c>
      <c r="C48220">
        <v>0</v>
      </c>
    </row>
    <row r="48221" spans="2:3" x14ac:dyDescent="0.3">
      <c r="B48221" s="1">
        <f t="shared" si="756"/>
        <v>45992.854166705649</v>
      </c>
      <c r="C48221">
        <v>0</v>
      </c>
    </row>
    <row r="48222" spans="2:3" x14ac:dyDescent="0.3">
      <c r="B48222" s="1">
        <f t="shared" si="756"/>
        <v>45992.861111150094</v>
      </c>
      <c r="C48222">
        <v>0</v>
      </c>
    </row>
    <row r="48223" spans="2:3" x14ac:dyDescent="0.3">
      <c r="B48223" s="1">
        <f t="shared" si="756"/>
        <v>45992.868055594539</v>
      </c>
      <c r="C48223">
        <v>0</v>
      </c>
    </row>
    <row r="48224" spans="2:3" x14ac:dyDescent="0.3">
      <c r="B48224" s="1">
        <f t="shared" si="756"/>
        <v>45992.875000038985</v>
      </c>
      <c r="C48224">
        <v>0</v>
      </c>
    </row>
    <row r="48225" spans="2:3" x14ac:dyDescent="0.3">
      <c r="B48225" s="1">
        <f t="shared" si="756"/>
        <v>45992.88194448343</v>
      </c>
      <c r="C48225">
        <v>0</v>
      </c>
    </row>
    <row r="48226" spans="2:3" x14ac:dyDescent="0.3">
      <c r="B48226" s="1">
        <f t="shared" si="756"/>
        <v>45992.888888927875</v>
      </c>
      <c r="C48226">
        <v>0</v>
      </c>
    </row>
    <row r="48227" spans="2:3" x14ac:dyDescent="0.3">
      <c r="B48227" s="1">
        <f t="shared" si="756"/>
        <v>45992.89583337232</v>
      </c>
      <c r="C48227">
        <v>0</v>
      </c>
    </row>
    <row r="48228" spans="2:3" x14ac:dyDescent="0.3">
      <c r="B48228" s="1">
        <f t="shared" si="756"/>
        <v>45992.902777816766</v>
      </c>
      <c r="C48228">
        <v>0</v>
      </c>
    </row>
    <row r="48229" spans="2:3" x14ac:dyDescent="0.3">
      <c r="B48229" s="1">
        <f t="shared" si="756"/>
        <v>45992.909722261211</v>
      </c>
      <c r="C48229">
        <v>0</v>
      </c>
    </row>
    <row r="48230" spans="2:3" x14ac:dyDescent="0.3">
      <c r="B48230" s="1">
        <f t="shared" si="756"/>
        <v>45992.916666705656</v>
      </c>
      <c r="C48230">
        <v>0</v>
      </c>
    </row>
    <row r="48231" spans="2:3" x14ac:dyDescent="0.3">
      <c r="B48231" s="1">
        <f t="shared" si="756"/>
        <v>45992.923611150101</v>
      </c>
      <c r="C48231">
        <v>0</v>
      </c>
    </row>
    <row r="48232" spans="2:3" x14ac:dyDescent="0.3">
      <c r="B48232" s="1">
        <f t="shared" si="756"/>
        <v>45992.930555594547</v>
      </c>
      <c r="C48232">
        <v>0</v>
      </c>
    </row>
    <row r="48233" spans="2:3" x14ac:dyDescent="0.3">
      <c r="B48233" s="1">
        <f t="shared" si="756"/>
        <v>45992.937500038992</v>
      </c>
      <c r="C48233">
        <v>0</v>
      </c>
    </row>
    <row r="48234" spans="2:3" x14ac:dyDescent="0.3">
      <c r="B48234" s="1">
        <f t="shared" si="756"/>
        <v>45992.944444483437</v>
      </c>
      <c r="C48234">
        <v>0</v>
      </c>
    </row>
    <row r="48235" spans="2:3" x14ac:dyDescent="0.3">
      <c r="B48235" s="1">
        <f t="shared" si="756"/>
        <v>45992.951388927882</v>
      </c>
      <c r="C48235">
        <v>0</v>
      </c>
    </row>
    <row r="48236" spans="2:3" x14ac:dyDescent="0.3">
      <c r="B48236" s="1">
        <f t="shared" si="756"/>
        <v>45992.958333372328</v>
      </c>
      <c r="C48236">
        <v>0</v>
      </c>
    </row>
    <row r="48237" spans="2:3" x14ac:dyDescent="0.3">
      <c r="B48237" s="1">
        <f t="shared" si="756"/>
        <v>45992.965277816773</v>
      </c>
      <c r="C48237">
        <v>0</v>
      </c>
    </row>
    <row r="48238" spans="2:3" x14ac:dyDescent="0.3">
      <c r="B48238" s="1">
        <f t="shared" si="756"/>
        <v>45992.972222261218</v>
      </c>
      <c r="C48238">
        <v>0.4</v>
      </c>
    </row>
    <row r="48239" spans="2:3" x14ac:dyDescent="0.3">
      <c r="B48239" s="1">
        <f t="shared" si="756"/>
        <v>45992.979166705663</v>
      </c>
      <c r="C48239">
        <v>0.4</v>
      </c>
    </row>
    <row r="48240" spans="2:3" x14ac:dyDescent="0.3">
      <c r="B48240" s="1">
        <f t="shared" si="756"/>
        <v>45992.986111150109</v>
      </c>
      <c r="C48240">
        <v>0</v>
      </c>
    </row>
    <row r="48241" spans="2:3" x14ac:dyDescent="0.3">
      <c r="B48241" s="1">
        <f t="shared" si="756"/>
        <v>45992.993055594554</v>
      </c>
      <c r="C48241">
        <v>0.4</v>
      </c>
    </row>
    <row r="48242" spans="2:3" x14ac:dyDescent="0.3">
      <c r="B48242" s="1">
        <f t="shared" si="756"/>
        <v>45993.000000038999</v>
      </c>
      <c r="C48242">
        <v>0</v>
      </c>
    </row>
    <row r="48243" spans="2:3" x14ac:dyDescent="0.3">
      <c r="B48243" s="1">
        <f t="shared" si="756"/>
        <v>45993.006944483444</v>
      </c>
      <c r="C48243">
        <v>0.2</v>
      </c>
    </row>
    <row r="48244" spans="2:3" x14ac:dyDescent="0.3">
      <c r="B48244" s="1">
        <f t="shared" si="756"/>
        <v>45993.01388892789</v>
      </c>
      <c r="C48244">
        <v>0.2</v>
      </c>
    </row>
    <row r="48245" spans="2:3" x14ac:dyDescent="0.3">
      <c r="B48245" s="1">
        <f t="shared" si="756"/>
        <v>45993.020833372335</v>
      </c>
      <c r="C48245">
        <v>0</v>
      </c>
    </row>
    <row r="48246" spans="2:3" x14ac:dyDescent="0.3">
      <c r="B48246" s="1">
        <f t="shared" si="756"/>
        <v>45993.02777781678</v>
      </c>
      <c r="C48246">
        <v>0</v>
      </c>
    </row>
    <row r="48247" spans="2:3" x14ac:dyDescent="0.3">
      <c r="B48247" s="1">
        <f t="shared" si="756"/>
        <v>45993.034722261225</v>
      </c>
      <c r="C48247">
        <v>0</v>
      </c>
    </row>
    <row r="48248" spans="2:3" x14ac:dyDescent="0.3">
      <c r="B48248" s="1">
        <f t="shared" si="756"/>
        <v>45993.041666705671</v>
      </c>
      <c r="C48248">
        <v>0.2</v>
      </c>
    </row>
    <row r="48249" spans="2:3" x14ac:dyDescent="0.3">
      <c r="B48249" s="1">
        <f t="shared" si="756"/>
        <v>45993.048611150116</v>
      </c>
      <c r="C48249">
        <v>0</v>
      </c>
    </row>
    <row r="48250" spans="2:3" x14ac:dyDescent="0.3">
      <c r="B48250" s="1">
        <f t="shared" si="756"/>
        <v>45993.055555594561</v>
      </c>
      <c r="C48250">
        <v>0</v>
      </c>
    </row>
    <row r="48251" spans="2:3" x14ac:dyDescent="0.3">
      <c r="B48251" s="1">
        <f t="shared" si="756"/>
        <v>45993.062500039006</v>
      </c>
      <c r="C48251">
        <v>0</v>
      </c>
    </row>
    <row r="48252" spans="2:3" x14ac:dyDescent="0.3">
      <c r="B48252" s="1">
        <f t="shared" si="756"/>
        <v>45993.069444483452</v>
      </c>
      <c r="C48252">
        <v>0</v>
      </c>
    </row>
    <row r="48253" spans="2:3" x14ac:dyDescent="0.3">
      <c r="B48253" s="1">
        <f t="shared" si="756"/>
        <v>45993.076388927897</v>
      </c>
      <c r="C48253">
        <v>0</v>
      </c>
    </row>
    <row r="48254" spans="2:3" x14ac:dyDescent="0.3">
      <c r="B48254" s="1">
        <f t="shared" si="756"/>
        <v>45993.083333372342</v>
      </c>
      <c r="C48254">
        <v>0</v>
      </c>
    </row>
    <row r="48255" spans="2:3" x14ac:dyDescent="0.3">
      <c r="B48255" s="1">
        <f t="shared" si="756"/>
        <v>45993.090277816787</v>
      </c>
      <c r="C48255">
        <v>0</v>
      </c>
    </row>
    <row r="48256" spans="2:3" x14ac:dyDescent="0.3">
      <c r="B48256" s="1">
        <f t="shared" si="756"/>
        <v>45993.097222261233</v>
      </c>
      <c r="C48256">
        <v>0.2</v>
      </c>
    </row>
    <row r="48257" spans="2:3" x14ac:dyDescent="0.3">
      <c r="B48257" s="1">
        <f t="shared" si="756"/>
        <v>45993.104166705678</v>
      </c>
      <c r="C48257">
        <v>0</v>
      </c>
    </row>
    <row r="48258" spans="2:3" x14ac:dyDescent="0.3">
      <c r="B48258" s="1">
        <f t="shared" si="756"/>
        <v>45993.111111150123</v>
      </c>
      <c r="C48258">
        <v>0</v>
      </c>
    </row>
    <row r="48259" spans="2:3" x14ac:dyDescent="0.3">
      <c r="B48259" s="1">
        <f t="shared" si="756"/>
        <v>45993.118055594568</v>
      </c>
      <c r="C48259">
        <v>0</v>
      </c>
    </row>
    <row r="48260" spans="2:3" x14ac:dyDescent="0.3">
      <c r="B48260" s="1">
        <f t="shared" si="756"/>
        <v>45993.125000039014</v>
      </c>
      <c r="C48260">
        <v>0</v>
      </c>
    </row>
    <row r="48261" spans="2:3" x14ac:dyDescent="0.3">
      <c r="B48261" s="1">
        <f t="shared" si="756"/>
        <v>45993.131944483459</v>
      </c>
      <c r="C48261">
        <v>0</v>
      </c>
    </row>
    <row r="48262" spans="2:3" x14ac:dyDescent="0.3">
      <c r="B48262" s="1">
        <f t="shared" si="756"/>
        <v>45993.138888927904</v>
      </c>
      <c r="C48262">
        <v>0</v>
      </c>
    </row>
    <row r="48263" spans="2:3" x14ac:dyDescent="0.3">
      <c r="B48263" s="1">
        <f t="shared" si="756"/>
        <v>45993.145833372349</v>
      </c>
      <c r="C48263">
        <v>0</v>
      </c>
    </row>
    <row r="48264" spans="2:3" x14ac:dyDescent="0.3">
      <c r="B48264" s="1">
        <f t="shared" si="756"/>
        <v>45993.152777816795</v>
      </c>
      <c r="C48264">
        <v>0</v>
      </c>
    </row>
    <row r="48265" spans="2:3" x14ac:dyDescent="0.3">
      <c r="B48265" s="1">
        <f t="shared" si="756"/>
        <v>45993.15972226124</v>
      </c>
      <c r="C48265">
        <v>0</v>
      </c>
    </row>
    <row r="48266" spans="2:3" x14ac:dyDescent="0.3">
      <c r="B48266" s="1">
        <f t="shared" si="756"/>
        <v>45993.166666705685</v>
      </c>
      <c r="C48266">
        <v>0.2</v>
      </c>
    </row>
    <row r="48267" spans="2:3" x14ac:dyDescent="0.3">
      <c r="B48267" s="1">
        <f t="shared" si="756"/>
        <v>45993.17361115013</v>
      </c>
      <c r="C48267">
        <v>0</v>
      </c>
    </row>
    <row r="48268" spans="2:3" x14ac:dyDescent="0.3">
      <c r="B48268" s="1">
        <f t="shared" ref="B48268:B48331" si="757">B48267+(B48267-B48266)</f>
        <v>45993.180555594576</v>
      </c>
      <c r="C48268">
        <v>0.6</v>
      </c>
    </row>
    <row r="48269" spans="2:3" x14ac:dyDescent="0.3">
      <c r="B48269" s="1">
        <f t="shared" si="757"/>
        <v>45993.187500039021</v>
      </c>
      <c r="C48269">
        <v>0.8</v>
      </c>
    </row>
    <row r="48270" spans="2:3" x14ac:dyDescent="0.3">
      <c r="B48270" s="1">
        <f t="shared" si="757"/>
        <v>45993.194444483466</v>
      </c>
      <c r="C48270">
        <v>1.4</v>
      </c>
    </row>
    <row r="48271" spans="2:3" x14ac:dyDescent="0.3">
      <c r="B48271" s="1">
        <f t="shared" si="757"/>
        <v>45993.201388927911</v>
      </c>
      <c r="C48271">
        <v>1.8</v>
      </c>
    </row>
    <row r="48272" spans="2:3" x14ac:dyDescent="0.3">
      <c r="B48272" s="1">
        <f t="shared" si="757"/>
        <v>45993.208333372357</v>
      </c>
      <c r="C48272">
        <v>0.2</v>
      </c>
    </row>
    <row r="48273" spans="2:3" x14ac:dyDescent="0.3">
      <c r="B48273" s="1">
        <f t="shared" si="757"/>
        <v>45993.215277816802</v>
      </c>
      <c r="C48273">
        <v>0</v>
      </c>
    </row>
    <row r="48274" spans="2:3" x14ac:dyDescent="0.3">
      <c r="B48274" s="1">
        <f t="shared" si="757"/>
        <v>45993.222222261247</v>
      </c>
      <c r="C48274">
        <v>0.2</v>
      </c>
    </row>
    <row r="48275" spans="2:3" x14ac:dyDescent="0.3">
      <c r="B48275" s="1">
        <f t="shared" si="757"/>
        <v>45993.229166705692</v>
      </c>
      <c r="C48275">
        <v>0</v>
      </c>
    </row>
    <row r="48276" spans="2:3" x14ac:dyDescent="0.3">
      <c r="B48276" s="1">
        <f t="shared" si="757"/>
        <v>45993.236111150138</v>
      </c>
      <c r="C48276">
        <v>0</v>
      </c>
    </row>
    <row r="48277" spans="2:3" x14ac:dyDescent="0.3">
      <c r="B48277" s="1">
        <f t="shared" si="757"/>
        <v>45993.243055594583</v>
      </c>
      <c r="C48277">
        <v>0</v>
      </c>
    </row>
    <row r="48278" spans="2:3" x14ac:dyDescent="0.3">
      <c r="B48278" s="1">
        <f t="shared" si="757"/>
        <v>45993.250000039028</v>
      </c>
      <c r="C48278">
        <v>0</v>
      </c>
    </row>
    <row r="48279" spans="2:3" x14ac:dyDescent="0.3">
      <c r="B48279" s="1">
        <f t="shared" si="757"/>
        <v>45993.256944483473</v>
      </c>
      <c r="C48279">
        <v>0</v>
      </c>
    </row>
    <row r="48280" spans="2:3" x14ac:dyDescent="0.3">
      <c r="B48280" s="1">
        <f t="shared" si="757"/>
        <v>45993.263888927919</v>
      </c>
      <c r="C48280">
        <v>0</v>
      </c>
    </row>
    <row r="48281" spans="2:3" x14ac:dyDescent="0.3">
      <c r="B48281" s="1">
        <f t="shared" si="757"/>
        <v>45993.270833372364</v>
      </c>
      <c r="C48281">
        <v>0</v>
      </c>
    </row>
    <row r="48282" spans="2:3" x14ac:dyDescent="0.3">
      <c r="B48282" s="1">
        <f t="shared" si="757"/>
        <v>45993.277777816809</v>
      </c>
      <c r="C48282">
        <v>0</v>
      </c>
    </row>
    <row r="48283" spans="2:3" x14ac:dyDescent="0.3">
      <c r="B48283" s="1">
        <f t="shared" si="757"/>
        <v>45993.284722261255</v>
      </c>
      <c r="C48283">
        <v>0</v>
      </c>
    </row>
    <row r="48284" spans="2:3" x14ac:dyDescent="0.3">
      <c r="B48284" s="1">
        <f t="shared" si="757"/>
        <v>45993.2916667057</v>
      </c>
      <c r="C48284">
        <v>0</v>
      </c>
    </row>
    <row r="48285" spans="2:3" x14ac:dyDescent="0.3">
      <c r="B48285" s="1">
        <f t="shared" si="757"/>
        <v>45993.298611150145</v>
      </c>
      <c r="C48285">
        <v>0</v>
      </c>
    </row>
    <row r="48286" spans="2:3" x14ac:dyDescent="0.3">
      <c r="B48286" s="1">
        <f t="shared" si="757"/>
        <v>45993.30555559459</v>
      </c>
      <c r="C48286">
        <v>0.2</v>
      </c>
    </row>
    <row r="48287" spans="2:3" x14ac:dyDescent="0.3">
      <c r="B48287" s="1">
        <f t="shared" si="757"/>
        <v>45993.312500039036</v>
      </c>
      <c r="C48287">
        <v>0</v>
      </c>
    </row>
    <row r="48288" spans="2:3" x14ac:dyDescent="0.3">
      <c r="B48288" s="1">
        <f t="shared" si="757"/>
        <v>45993.319444483481</v>
      </c>
      <c r="C48288">
        <v>0</v>
      </c>
    </row>
    <row r="48289" spans="2:3" x14ac:dyDescent="0.3">
      <c r="B48289" s="1">
        <f t="shared" si="757"/>
        <v>45993.326388927926</v>
      </c>
      <c r="C48289">
        <v>0</v>
      </c>
    </row>
    <row r="48290" spans="2:3" x14ac:dyDescent="0.3">
      <c r="B48290" s="1">
        <f t="shared" si="757"/>
        <v>45993.333333372371</v>
      </c>
      <c r="C48290">
        <v>0</v>
      </c>
    </row>
    <row r="48291" spans="2:3" x14ac:dyDescent="0.3">
      <c r="B48291" s="1">
        <f t="shared" si="757"/>
        <v>45993.340277816817</v>
      </c>
      <c r="C48291">
        <v>0</v>
      </c>
    </row>
    <row r="48292" spans="2:3" x14ac:dyDescent="0.3">
      <c r="B48292" s="1">
        <f t="shared" si="757"/>
        <v>45993.347222261262</v>
      </c>
      <c r="C48292">
        <v>0</v>
      </c>
    </row>
    <row r="48293" spans="2:3" x14ac:dyDescent="0.3">
      <c r="B48293" s="1">
        <f t="shared" si="757"/>
        <v>45993.354166705707</v>
      </c>
      <c r="C48293">
        <v>0</v>
      </c>
    </row>
    <row r="48294" spans="2:3" x14ac:dyDescent="0.3">
      <c r="B48294" s="1">
        <f t="shared" si="757"/>
        <v>45993.361111150152</v>
      </c>
      <c r="C48294">
        <v>0</v>
      </c>
    </row>
    <row r="48295" spans="2:3" x14ac:dyDescent="0.3">
      <c r="B48295" s="1">
        <f t="shared" si="757"/>
        <v>45993.368055594598</v>
      </c>
      <c r="C48295">
        <v>0</v>
      </c>
    </row>
    <row r="48296" spans="2:3" x14ac:dyDescent="0.3">
      <c r="B48296" s="1">
        <f t="shared" si="757"/>
        <v>45993.375000039043</v>
      </c>
      <c r="C48296">
        <v>0.2</v>
      </c>
    </row>
    <row r="48297" spans="2:3" x14ac:dyDescent="0.3">
      <c r="B48297" s="1">
        <f t="shared" si="757"/>
        <v>45993.381944483488</v>
      </c>
      <c r="C48297">
        <v>0</v>
      </c>
    </row>
    <row r="48298" spans="2:3" x14ac:dyDescent="0.3">
      <c r="B48298" s="1">
        <f t="shared" si="757"/>
        <v>45993.388888927933</v>
      </c>
      <c r="C48298">
        <v>2.4</v>
      </c>
    </row>
    <row r="48299" spans="2:3" x14ac:dyDescent="0.3">
      <c r="B48299" s="1">
        <f t="shared" si="757"/>
        <v>45993.395833372379</v>
      </c>
      <c r="C48299">
        <v>1.5</v>
      </c>
    </row>
    <row r="48300" spans="2:3" x14ac:dyDescent="0.3">
      <c r="B48300" s="1">
        <f t="shared" si="757"/>
        <v>45993.402777816824</v>
      </c>
      <c r="C48300">
        <v>0.8</v>
      </c>
    </row>
    <row r="48301" spans="2:3" x14ac:dyDescent="0.3">
      <c r="B48301" s="1">
        <f t="shared" si="757"/>
        <v>45993.409722261269</v>
      </c>
      <c r="C48301">
        <v>1.2</v>
      </c>
    </row>
    <row r="48302" spans="2:3" x14ac:dyDescent="0.3">
      <c r="B48302" s="1">
        <f t="shared" si="757"/>
        <v>45993.416666705714</v>
      </c>
      <c r="C48302">
        <v>1.4</v>
      </c>
    </row>
    <row r="48303" spans="2:3" x14ac:dyDescent="0.3">
      <c r="B48303" s="1">
        <f t="shared" si="757"/>
        <v>45993.42361115016</v>
      </c>
      <c r="C48303">
        <v>0.6</v>
      </c>
    </row>
    <row r="48304" spans="2:3" x14ac:dyDescent="0.3">
      <c r="B48304" s="1">
        <f t="shared" si="757"/>
        <v>45993.430555594605</v>
      </c>
      <c r="C48304">
        <v>3</v>
      </c>
    </row>
    <row r="48305" spans="2:3" x14ac:dyDescent="0.3">
      <c r="B48305" s="1">
        <f t="shared" si="757"/>
        <v>45993.43750003905</v>
      </c>
      <c r="C48305">
        <v>1.8</v>
      </c>
    </row>
    <row r="48306" spans="2:3" x14ac:dyDescent="0.3">
      <c r="B48306" s="1">
        <f t="shared" si="757"/>
        <v>45993.444444483495</v>
      </c>
      <c r="C48306">
        <v>1</v>
      </c>
    </row>
    <row r="48307" spans="2:3" x14ac:dyDescent="0.3">
      <c r="B48307" s="1">
        <f t="shared" si="757"/>
        <v>45993.451388927941</v>
      </c>
      <c r="C48307">
        <v>1.2</v>
      </c>
    </row>
    <row r="48308" spans="2:3" x14ac:dyDescent="0.3">
      <c r="B48308" s="1">
        <f t="shared" si="757"/>
        <v>45993.458333372386</v>
      </c>
      <c r="C48308">
        <v>1</v>
      </c>
    </row>
    <row r="48309" spans="2:3" x14ac:dyDescent="0.3">
      <c r="B48309" s="1">
        <f t="shared" si="757"/>
        <v>45993.465277816831</v>
      </c>
      <c r="C48309">
        <v>0.6</v>
      </c>
    </row>
    <row r="48310" spans="2:3" x14ac:dyDescent="0.3">
      <c r="B48310" s="1">
        <f t="shared" si="757"/>
        <v>45993.472222261276</v>
      </c>
      <c r="C48310">
        <v>0.2</v>
      </c>
    </row>
    <row r="48311" spans="2:3" x14ac:dyDescent="0.3">
      <c r="B48311" s="1">
        <f t="shared" si="757"/>
        <v>45993.479166705722</v>
      </c>
      <c r="C48311">
        <v>1.4</v>
      </c>
    </row>
    <row r="48312" spans="2:3" x14ac:dyDescent="0.3">
      <c r="B48312" s="1">
        <f t="shared" si="757"/>
        <v>45993.486111150167</v>
      </c>
      <c r="C48312">
        <v>1</v>
      </c>
    </row>
    <row r="48313" spans="2:3" x14ac:dyDescent="0.3">
      <c r="B48313" s="1">
        <f t="shared" si="757"/>
        <v>45993.493055594612</v>
      </c>
      <c r="C48313">
        <v>0.6</v>
      </c>
    </row>
    <row r="48314" spans="2:3" x14ac:dyDescent="0.3">
      <c r="B48314" s="1">
        <f t="shared" si="757"/>
        <v>45993.500000039057</v>
      </c>
      <c r="C48314">
        <v>0.2</v>
      </c>
    </row>
    <row r="48315" spans="2:3" x14ac:dyDescent="0.3">
      <c r="B48315" s="1">
        <f t="shared" si="757"/>
        <v>45993.506944483503</v>
      </c>
      <c r="C48315">
        <v>0</v>
      </c>
    </row>
    <row r="48316" spans="2:3" x14ac:dyDescent="0.3">
      <c r="B48316" s="1">
        <f t="shared" si="757"/>
        <v>45993.513888927948</v>
      </c>
      <c r="C48316">
        <v>0.2</v>
      </c>
    </row>
    <row r="48317" spans="2:3" x14ac:dyDescent="0.3">
      <c r="B48317" s="1">
        <f t="shared" si="757"/>
        <v>45993.520833372393</v>
      </c>
      <c r="C48317">
        <v>0</v>
      </c>
    </row>
    <row r="48318" spans="2:3" x14ac:dyDescent="0.3">
      <c r="B48318" s="1">
        <f t="shared" si="757"/>
        <v>45993.527777816838</v>
      </c>
      <c r="C48318">
        <v>0</v>
      </c>
    </row>
    <row r="48319" spans="2:3" x14ac:dyDescent="0.3">
      <c r="B48319" s="1">
        <f t="shared" si="757"/>
        <v>45993.534722261284</v>
      </c>
      <c r="C48319">
        <v>0</v>
      </c>
    </row>
    <row r="48320" spans="2:3" x14ac:dyDescent="0.3">
      <c r="B48320" s="1">
        <f t="shared" si="757"/>
        <v>45993.541666705729</v>
      </c>
      <c r="C48320">
        <v>0</v>
      </c>
    </row>
    <row r="48321" spans="2:3" x14ac:dyDescent="0.3">
      <c r="B48321" s="1">
        <f t="shared" si="757"/>
        <v>45993.548611150174</v>
      </c>
      <c r="C48321">
        <v>0</v>
      </c>
    </row>
    <row r="48322" spans="2:3" x14ac:dyDescent="0.3">
      <c r="B48322" s="1">
        <f t="shared" si="757"/>
        <v>45993.555555594619</v>
      </c>
      <c r="C48322">
        <v>0</v>
      </c>
    </row>
    <row r="48323" spans="2:3" x14ac:dyDescent="0.3">
      <c r="B48323" s="1">
        <f t="shared" si="757"/>
        <v>45993.562500039065</v>
      </c>
      <c r="C48323">
        <v>0</v>
      </c>
    </row>
    <row r="48324" spans="2:3" x14ac:dyDescent="0.3">
      <c r="B48324" s="1">
        <f t="shared" si="757"/>
        <v>45993.56944448351</v>
      </c>
      <c r="C48324">
        <v>0</v>
      </c>
    </row>
    <row r="48325" spans="2:3" x14ac:dyDescent="0.3">
      <c r="B48325" s="1">
        <f t="shared" si="757"/>
        <v>45993.576388927955</v>
      </c>
      <c r="C48325">
        <v>0</v>
      </c>
    </row>
    <row r="48326" spans="2:3" x14ac:dyDescent="0.3">
      <c r="B48326" s="1">
        <f t="shared" si="757"/>
        <v>45993.5833333724</v>
      </c>
      <c r="C48326">
        <v>0</v>
      </c>
    </row>
    <row r="48327" spans="2:3" x14ac:dyDescent="0.3">
      <c r="B48327" s="1">
        <f t="shared" si="757"/>
        <v>45993.590277816846</v>
      </c>
      <c r="C48327">
        <v>0</v>
      </c>
    </row>
    <row r="48328" spans="2:3" x14ac:dyDescent="0.3">
      <c r="B48328" s="1">
        <f t="shared" si="757"/>
        <v>45993.597222261291</v>
      </c>
      <c r="C48328">
        <v>0</v>
      </c>
    </row>
    <row r="48329" spans="2:3" x14ac:dyDescent="0.3">
      <c r="B48329" s="1">
        <f t="shared" si="757"/>
        <v>45993.604166705736</v>
      </c>
      <c r="C48329">
        <v>0</v>
      </c>
    </row>
    <row r="48330" spans="2:3" x14ac:dyDescent="0.3">
      <c r="B48330" s="1">
        <f t="shared" si="757"/>
        <v>45993.611111150181</v>
      </c>
      <c r="C48330">
        <v>0</v>
      </c>
    </row>
    <row r="48331" spans="2:3" x14ac:dyDescent="0.3">
      <c r="B48331" s="1">
        <f t="shared" si="757"/>
        <v>45993.618055594627</v>
      </c>
      <c r="C48331">
        <v>1</v>
      </c>
    </row>
    <row r="48332" spans="2:3" x14ac:dyDescent="0.3">
      <c r="B48332" s="1">
        <f t="shared" ref="B48332:B48395" si="758">B48331+(B48331-B48330)</f>
        <v>45993.625000039072</v>
      </c>
      <c r="C48332">
        <v>2.4</v>
      </c>
    </row>
    <row r="48333" spans="2:3" x14ac:dyDescent="0.3">
      <c r="B48333" s="1">
        <f t="shared" si="758"/>
        <v>45993.631944483517</v>
      </c>
      <c r="C48333">
        <v>1.2</v>
      </c>
    </row>
    <row r="48334" spans="2:3" x14ac:dyDescent="0.3">
      <c r="B48334" s="1">
        <f t="shared" si="758"/>
        <v>45993.638888927962</v>
      </c>
      <c r="C48334">
        <v>1</v>
      </c>
    </row>
    <row r="48335" spans="2:3" x14ac:dyDescent="0.3">
      <c r="B48335" s="1">
        <f t="shared" si="758"/>
        <v>45993.645833372408</v>
      </c>
      <c r="C48335">
        <v>1</v>
      </c>
    </row>
    <row r="48336" spans="2:3" x14ac:dyDescent="0.3">
      <c r="B48336" s="1">
        <f t="shared" si="758"/>
        <v>45993.652777816853</v>
      </c>
      <c r="C48336">
        <v>0.4</v>
      </c>
    </row>
    <row r="48337" spans="2:3" x14ac:dyDescent="0.3">
      <c r="B48337" s="1">
        <f t="shared" si="758"/>
        <v>45993.659722261298</v>
      </c>
      <c r="C48337">
        <v>0.2</v>
      </c>
    </row>
    <row r="48338" spans="2:3" x14ac:dyDescent="0.3">
      <c r="B48338" s="1">
        <f t="shared" si="758"/>
        <v>45993.666666705743</v>
      </c>
      <c r="C48338">
        <v>0.6</v>
      </c>
    </row>
    <row r="48339" spans="2:3" x14ac:dyDescent="0.3">
      <c r="B48339" s="1">
        <f t="shared" si="758"/>
        <v>45993.673611150189</v>
      </c>
      <c r="C48339">
        <v>0.6</v>
      </c>
    </row>
    <row r="48340" spans="2:3" x14ac:dyDescent="0.3">
      <c r="B48340" s="1">
        <f t="shared" si="758"/>
        <v>45993.680555594634</v>
      </c>
      <c r="C48340">
        <v>0.2</v>
      </c>
    </row>
    <row r="48341" spans="2:3" x14ac:dyDescent="0.3">
      <c r="B48341" s="1">
        <f t="shared" si="758"/>
        <v>45993.687500039079</v>
      </c>
      <c r="C48341">
        <v>0</v>
      </c>
    </row>
    <row r="48342" spans="2:3" x14ac:dyDescent="0.3">
      <c r="B48342" s="1">
        <f t="shared" si="758"/>
        <v>45993.694444483524</v>
      </c>
      <c r="C48342">
        <v>0</v>
      </c>
    </row>
    <row r="48343" spans="2:3" x14ac:dyDescent="0.3">
      <c r="B48343" s="1">
        <f t="shared" si="758"/>
        <v>45993.70138892797</v>
      </c>
      <c r="C48343">
        <v>0.4</v>
      </c>
    </row>
    <row r="48344" spans="2:3" x14ac:dyDescent="0.3">
      <c r="B48344" s="1">
        <f t="shared" si="758"/>
        <v>45993.708333372415</v>
      </c>
      <c r="C48344">
        <v>0.8</v>
      </c>
    </row>
    <row r="48345" spans="2:3" x14ac:dyDescent="0.3">
      <c r="B48345" s="1">
        <f t="shared" si="758"/>
        <v>45993.71527781686</v>
      </c>
      <c r="C48345">
        <v>0.4</v>
      </c>
    </row>
    <row r="48346" spans="2:3" x14ac:dyDescent="0.3">
      <c r="B48346" s="1">
        <f t="shared" si="758"/>
        <v>45993.722222261305</v>
      </c>
      <c r="C48346">
        <v>0.2</v>
      </c>
    </row>
    <row r="48347" spans="2:3" x14ac:dyDescent="0.3">
      <c r="B48347" s="1">
        <f t="shared" si="758"/>
        <v>45993.729166705751</v>
      </c>
      <c r="C48347">
        <v>0.2</v>
      </c>
    </row>
    <row r="48348" spans="2:3" x14ac:dyDescent="0.3">
      <c r="B48348" s="1">
        <f t="shared" si="758"/>
        <v>45993.736111150196</v>
      </c>
      <c r="C48348">
        <v>0.2</v>
      </c>
    </row>
    <row r="48349" spans="2:3" x14ac:dyDescent="0.3">
      <c r="B48349" s="1">
        <f t="shared" si="758"/>
        <v>45993.743055594641</v>
      </c>
      <c r="C48349">
        <v>0.2</v>
      </c>
    </row>
    <row r="48350" spans="2:3" x14ac:dyDescent="0.3">
      <c r="B48350" s="1">
        <f t="shared" si="758"/>
        <v>45993.750000039086</v>
      </c>
      <c r="C48350">
        <v>0.2</v>
      </c>
    </row>
    <row r="48351" spans="2:3" x14ac:dyDescent="0.3">
      <c r="B48351" s="1">
        <f t="shared" si="758"/>
        <v>45993.756944483532</v>
      </c>
      <c r="C48351">
        <v>0</v>
      </c>
    </row>
    <row r="48352" spans="2:3" x14ac:dyDescent="0.3">
      <c r="B48352" s="1">
        <f t="shared" si="758"/>
        <v>45993.763888927977</v>
      </c>
      <c r="C48352">
        <v>0</v>
      </c>
    </row>
    <row r="48353" spans="2:3" x14ac:dyDescent="0.3">
      <c r="B48353" s="1">
        <f t="shared" si="758"/>
        <v>45993.770833372422</v>
      </c>
      <c r="C48353">
        <v>0.2</v>
      </c>
    </row>
    <row r="48354" spans="2:3" x14ac:dyDescent="0.3">
      <c r="B48354" s="1">
        <f t="shared" si="758"/>
        <v>45993.777777816867</v>
      </c>
      <c r="C48354">
        <v>0</v>
      </c>
    </row>
    <row r="48355" spans="2:3" x14ac:dyDescent="0.3">
      <c r="B48355" s="1">
        <f t="shared" si="758"/>
        <v>45993.784722261313</v>
      </c>
      <c r="C48355">
        <v>0.2</v>
      </c>
    </row>
    <row r="48356" spans="2:3" x14ac:dyDescent="0.3">
      <c r="B48356" s="1">
        <f t="shared" si="758"/>
        <v>45993.791666705758</v>
      </c>
      <c r="C48356">
        <v>0</v>
      </c>
    </row>
    <row r="48357" spans="2:3" x14ac:dyDescent="0.3">
      <c r="B48357" s="1">
        <f t="shared" si="758"/>
        <v>45993.798611150203</v>
      </c>
      <c r="C48357">
        <v>0</v>
      </c>
    </row>
    <row r="48358" spans="2:3" x14ac:dyDescent="0.3">
      <c r="B48358" s="1">
        <f t="shared" si="758"/>
        <v>45993.805555594648</v>
      </c>
      <c r="C48358">
        <v>0</v>
      </c>
    </row>
    <row r="48359" spans="2:3" x14ac:dyDescent="0.3">
      <c r="B48359" s="1">
        <f t="shared" si="758"/>
        <v>45993.812500039094</v>
      </c>
      <c r="C48359">
        <v>0</v>
      </c>
    </row>
    <row r="48360" spans="2:3" x14ac:dyDescent="0.3">
      <c r="B48360" s="1">
        <f t="shared" si="758"/>
        <v>45993.819444483539</v>
      </c>
      <c r="C48360">
        <v>0</v>
      </c>
    </row>
    <row r="48361" spans="2:3" x14ac:dyDescent="0.3">
      <c r="B48361" s="1">
        <f t="shared" si="758"/>
        <v>45993.826388927984</v>
      </c>
      <c r="C48361">
        <v>0</v>
      </c>
    </row>
    <row r="48362" spans="2:3" x14ac:dyDescent="0.3">
      <c r="B48362" s="1">
        <f t="shared" si="758"/>
        <v>45993.833333372429</v>
      </c>
      <c r="C48362">
        <v>0</v>
      </c>
    </row>
    <row r="48363" spans="2:3" x14ac:dyDescent="0.3">
      <c r="B48363" s="1">
        <f t="shared" si="758"/>
        <v>45993.840277816875</v>
      </c>
      <c r="C48363">
        <v>0</v>
      </c>
    </row>
    <row r="48364" spans="2:3" x14ac:dyDescent="0.3">
      <c r="B48364" s="1">
        <f t="shared" si="758"/>
        <v>45993.84722226132</v>
      </c>
      <c r="C48364">
        <v>0.2</v>
      </c>
    </row>
    <row r="48365" spans="2:3" x14ac:dyDescent="0.3">
      <c r="B48365" s="1">
        <f t="shared" si="758"/>
        <v>45993.854166705765</v>
      </c>
      <c r="C48365">
        <v>0.2</v>
      </c>
    </row>
    <row r="48366" spans="2:3" x14ac:dyDescent="0.3">
      <c r="B48366" s="1">
        <f t="shared" si="758"/>
        <v>45993.86111115021</v>
      </c>
      <c r="C48366">
        <v>0.2</v>
      </c>
    </row>
    <row r="48367" spans="2:3" x14ac:dyDescent="0.3">
      <c r="B48367" s="1">
        <f t="shared" si="758"/>
        <v>45993.868055594656</v>
      </c>
      <c r="C48367">
        <v>0.6</v>
      </c>
    </row>
    <row r="48368" spans="2:3" x14ac:dyDescent="0.3">
      <c r="B48368" s="1">
        <f t="shared" si="758"/>
        <v>45993.875000039101</v>
      </c>
      <c r="C48368">
        <v>0.2</v>
      </c>
    </row>
    <row r="48369" spans="2:3" x14ac:dyDescent="0.3">
      <c r="B48369" s="1">
        <f t="shared" si="758"/>
        <v>45993.881944483546</v>
      </c>
      <c r="C48369">
        <v>0.2</v>
      </c>
    </row>
    <row r="48370" spans="2:3" x14ac:dyDescent="0.3">
      <c r="B48370" s="1">
        <f t="shared" si="758"/>
        <v>45993.888888927992</v>
      </c>
      <c r="C48370">
        <v>0.8</v>
      </c>
    </row>
    <row r="48371" spans="2:3" x14ac:dyDescent="0.3">
      <c r="B48371" s="1">
        <f t="shared" si="758"/>
        <v>45993.895833372437</v>
      </c>
      <c r="C48371">
        <v>0.2</v>
      </c>
    </row>
    <row r="48372" spans="2:3" x14ac:dyDescent="0.3">
      <c r="B48372" s="1">
        <f t="shared" si="758"/>
        <v>45993.902777816882</v>
      </c>
      <c r="C48372">
        <v>0</v>
      </c>
    </row>
    <row r="48373" spans="2:3" x14ac:dyDescent="0.3">
      <c r="B48373" s="1">
        <f t="shared" si="758"/>
        <v>45993.909722261327</v>
      </c>
      <c r="C48373">
        <v>0.2</v>
      </c>
    </row>
    <row r="48374" spans="2:3" x14ac:dyDescent="0.3">
      <c r="B48374" s="1">
        <f t="shared" si="758"/>
        <v>45993.916666705773</v>
      </c>
      <c r="C48374">
        <v>0</v>
      </c>
    </row>
    <row r="48375" spans="2:3" x14ac:dyDescent="0.3">
      <c r="B48375" s="1">
        <f t="shared" si="758"/>
        <v>45993.923611150218</v>
      </c>
      <c r="C48375">
        <v>0</v>
      </c>
    </row>
    <row r="48376" spans="2:3" x14ac:dyDescent="0.3">
      <c r="B48376" s="1">
        <f t="shared" si="758"/>
        <v>45993.930555594663</v>
      </c>
      <c r="C48376">
        <v>0</v>
      </c>
    </row>
    <row r="48377" spans="2:3" x14ac:dyDescent="0.3">
      <c r="B48377" s="1">
        <f t="shared" si="758"/>
        <v>45993.937500039108</v>
      </c>
      <c r="C48377">
        <v>0</v>
      </c>
    </row>
    <row r="48378" spans="2:3" x14ac:dyDescent="0.3">
      <c r="B48378" s="1">
        <f t="shared" si="758"/>
        <v>45993.944444483554</v>
      </c>
      <c r="C48378">
        <v>0</v>
      </c>
    </row>
    <row r="48379" spans="2:3" x14ac:dyDescent="0.3">
      <c r="B48379" s="1">
        <f t="shared" si="758"/>
        <v>45993.951388927999</v>
      </c>
      <c r="C48379">
        <v>0</v>
      </c>
    </row>
    <row r="48380" spans="2:3" x14ac:dyDescent="0.3">
      <c r="B48380" s="1">
        <f t="shared" si="758"/>
        <v>45993.958333372444</v>
      </c>
      <c r="C48380">
        <v>0</v>
      </c>
    </row>
    <row r="48381" spans="2:3" x14ac:dyDescent="0.3">
      <c r="B48381" s="1">
        <f t="shared" si="758"/>
        <v>45993.965277816889</v>
      </c>
      <c r="C48381">
        <v>0</v>
      </c>
    </row>
    <row r="48382" spans="2:3" x14ac:dyDescent="0.3">
      <c r="B48382" s="1">
        <f t="shared" si="758"/>
        <v>45993.972222261335</v>
      </c>
      <c r="C48382">
        <v>0</v>
      </c>
    </row>
    <row r="48383" spans="2:3" x14ac:dyDescent="0.3">
      <c r="B48383" s="1">
        <f t="shared" si="758"/>
        <v>45993.97916670578</v>
      </c>
      <c r="C48383">
        <v>0</v>
      </c>
    </row>
    <row r="48384" spans="2:3" x14ac:dyDescent="0.3">
      <c r="B48384" s="1">
        <f t="shared" si="758"/>
        <v>45993.986111150225</v>
      </c>
      <c r="C48384">
        <v>0</v>
      </c>
    </row>
    <row r="48385" spans="2:3" x14ac:dyDescent="0.3">
      <c r="B48385" s="1">
        <f t="shared" si="758"/>
        <v>45993.99305559467</v>
      </c>
      <c r="C48385">
        <v>0</v>
      </c>
    </row>
    <row r="48386" spans="2:3" x14ac:dyDescent="0.3">
      <c r="B48386" s="1">
        <f t="shared" si="758"/>
        <v>45994.000000039116</v>
      </c>
      <c r="C48386">
        <v>0</v>
      </c>
    </row>
    <row r="48387" spans="2:3" x14ac:dyDescent="0.3">
      <c r="B48387" s="1">
        <f t="shared" si="758"/>
        <v>45994.006944483561</v>
      </c>
      <c r="C48387">
        <v>0</v>
      </c>
    </row>
    <row r="48388" spans="2:3" x14ac:dyDescent="0.3">
      <c r="B48388" s="1">
        <f t="shared" si="758"/>
        <v>45994.013888928006</v>
      </c>
      <c r="C48388">
        <v>0</v>
      </c>
    </row>
    <row r="48389" spans="2:3" x14ac:dyDescent="0.3">
      <c r="B48389" s="1">
        <f t="shared" si="758"/>
        <v>45994.020833372451</v>
      </c>
      <c r="C48389">
        <v>0</v>
      </c>
    </row>
    <row r="48390" spans="2:3" x14ac:dyDescent="0.3">
      <c r="B48390" s="1">
        <f t="shared" si="758"/>
        <v>45994.027777816897</v>
      </c>
      <c r="C48390">
        <v>0</v>
      </c>
    </row>
    <row r="48391" spans="2:3" x14ac:dyDescent="0.3">
      <c r="B48391" s="1">
        <f t="shared" si="758"/>
        <v>45994.034722261342</v>
      </c>
      <c r="C48391">
        <v>0</v>
      </c>
    </row>
    <row r="48392" spans="2:3" x14ac:dyDescent="0.3">
      <c r="B48392" s="1">
        <f t="shared" si="758"/>
        <v>45994.041666705787</v>
      </c>
      <c r="C48392">
        <v>0</v>
      </c>
    </row>
    <row r="48393" spans="2:3" x14ac:dyDescent="0.3">
      <c r="B48393" s="1">
        <f t="shared" si="758"/>
        <v>45994.048611150232</v>
      </c>
      <c r="C48393">
        <v>0</v>
      </c>
    </row>
    <row r="48394" spans="2:3" x14ac:dyDescent="0.3">
      <c r="B48394" s="1">
        <f t="shared" si="758"/>
        <v>45994.055555594678</v>
      </c>
      <c r="C48394">
        <v>0</v>
      </c>
    </row>
    <row r="48395" spans="2:3" x14ac:dyDescent="0.3">
      <c r="B48395" s="1">
        <f t="shared" si="758"/>
        <v>45994.062500039123</v>
      </c>
      <c r="C48395">
        <v>0</v>
      </c>
    </row>
    <row r="48396" spans="2:3" x14ac:dyDescent="0.3">
      <c r="B48396" s="1">
        <f t="shared" ref="B48396:B48459" si="759">B48395+(B48395-B48394)</f>
        <v>45994.069444483568</v>
      </c>
      <c r="C48396">
        <v>0</v>
      </c>
    </row>
    <row r="48397" spans="2:3" x14ac:dyDescent="0.3">
      <c r="B48397" s="1">
        <f t="shared" si="759"/>
        <v>45994.076388928013</v>
      </c>
      <c r="C48397">
        <v>0</v>
      </c>
    </row>
    <row r="48398" spans="2:3" x14ac:dyDescent="0.3">
      <c r="B48398" s="1">
        <f t="shared" si="759"/>
        <v>45994.083333372459</v>
      </c>
      <c r="C48398">
        <v>0</v>
      </c>
    </row>
    <row r="48399" spans="2:3" x14ac:dyDescent="0.3">
      <c r="B48399" s="1">
        <f t="shared" si="759"/>
        <v>45994.090277816904</v>
      </c>
      <c r="C48399">
        <v>0</v>
      </c>
    </row>
    <row r="48400" spans="2:3" x14ac:dyDescent="0.3">
      <c r="B48400" s="1">
        <f t="shared" si="759"/>
        <v>45994.097222261349</v>
      </c>
      <c r="C48400">
        <v>0</v>
      </c>
    </row>
    <row r="48401" spans="2:3" x14ac:dyDescent="0.3">
      <c r="B48401" s="1">
        <f t="shared" si="759"/>
        <v>45994.104166705794</v>
      </c>
      <c r="C48401">
        <v>0</v>
      </c>
    </row>
    <row r="48402" spans="2:3" x14ac:dyDescent="0.3">
      <c r="B48402" s="1">
        <f t="shared" si="759"/>
        <v>45994.11111115024</v>
      </c>
      <c r="C48402">
        <v>0</v>
      </c>
    </row>
    <row r="48403" spans="2:3" x14ac:dyDescent="0.3">
      <c r="B48403" s="1">
        <f t="shared" si="759"/>
        <v>45994.118055594685</v>
      </c>
      <c r="C48403">
        <v>0</v>
      </c>
    </row>
    <row r="48404" spans="2:3" x14ac:dyDescent="0.3">
      <c r="B48404" s="1">
        <f t="shared" si="759"/>
        <v>45994.12500003913</v>
      </c>
      <c r="C48404">
        <v>0</v>
      </c>
    </row>
    <row r="48405" spans="2:3" x14ac:dyDescent="0.3">
      <c r="B48405" s="1">
        <f t="shared" si="759"/>
        <v>45994.131944483575</v>
      </c>
      <c r="C48405">
        <v>0</v>
      </c>
    </row>
    <row r="48406" spans="2:3" x14ac:dyDescent="0.3">
      <c r="B48406" s="1">
        <f t="shared" si="759"/>
        <v>45994.138888928021</v>
      </c>
      <c r="C48406">
        <v>0</v>
      </c>
    </row>
    <row r="48407" spans="2:3" x14ac:dyDescent="0.3">
      <c r="B48407" s="1">
        <f t="shared" si="759"/>
        <v>45994.145833372466</v>
      </c>
      <c r="C48407">
        <v>0</v>
      </c>
    </row>
    <row r="48408" spans="2:3" x14ac:dyDescent="0.3">
      <c r="B48408" s="1">
        <f t="shared" si="759"/>
        <v>45994.152777816911</v>
      </c>
      <c r="C48408">
        <v>0</v>
      </c>
    </row>
    <row r="48409" spans="2:3" x14ac:dyDescent="0.3">
      <c r="B48409" s="1">
        <f t="shared" si="759"/>
        <v>45994.159722261356</v>
      </c>
      <c r="C48409">
        <v>0</v>
      </c>
    </row>
    <row r="48410" spans="2:3" x14ac:dyDescent="0.3">
      <c r="B48410" s="1">
        <f t="shared" si="759"/>
        <v>45994.166666705802</v>
      </c>
      <c r="C48410">
        <v>0</v>
      </c>
    </row>
    <row r="48411" spans="2:3" x14ac:dyDescent="0.3">
      <c r="B48411" s="1">
        <f t="shared" si="759"/>
        <v>45994.173611150247</v>
      </c>
      <c r="C48411">
        <v>0</v>
      </c>
    </row>
    <row r="48412" spans="2:3" x14ac:dyDescent="0.3">
      <c r="B48412" s="1">
        <f t="shared" si="759"/>
        <v>45994.180555594692</v>
      </c>
      <c r="C48412">
        <v>0</v>
      </c>
    </row>
    <row r="48413" spans="2:3" x14ac:dyDescent="0.3">
      <c r="B48413" s="1">
        <f t="shared" si="759"/>
        <v>45994.187500039137</v>
      </c>
      <c r="C48413">
        <v>0</v>
      </c>
    </row>
    <row r="48414" spans="2:3" x14ac:dyDescent="0.3">
      <c r="B48414" s="1">
        <f t="shared" si="759"/>
        <v>45994.194444483583</v>
      </c>
      <c r="C48414">
        <v>0</v>
      </c>
    </row>
    <row r="48415" spans="2:3" x14ac:dyDescent="0.3">
      <c r="B48415" s="1">
        <f t="shared" si="759"/>
        <v>45994.201388928028</v>
      </c>
      <c r="C48415">
        <v>0.2</v>
      </c>
    </row>
    <row r="48416" spans="2:3" x14ac:dyDescent="0.3">
      <c r="B48416" s="1">
        <f t="shared" si="759"/>
        <v>45994.208333372473</v>
      </c>
      <c r="C48416">
        <v>0</v>
      </c>
    </row>
    <row r="48417" spans="2:3" x14ac:dyDescent="0.3">
      <c r="B48417" s="1">
        <f t="shared" si="759"/>
        <v>45994.215277816918</v>
      </c>
      <c r="C48417">
        <v>0</v>
      </c>
    </row>
    <row r="48418" spans="2:3" x14ac:dyDescent="0.3">
      <c r="B48418" s="1">
        <f t="shared" si="759"/>
        <v>45994.222222261364</v>
      </c>
      <c r="C48418">
        <v>0</v>
      </c>
    </row>
    <row r="48419" spans="2:3" x14ac:dyDescent="0.3">
      <c r="B48419" s="1">
        <f t="shared" si="759"/>
        <v>45994.229166705809</v>
      </c>
      <c r="C48419">
        <v>0</v>
      </c>
    </row>
    <row r="48420" spans="2:3" x14ac:dyDescent="0.3">
      <c r="B48420" s="1">
        <f t="shared" si="759"/>
        <v>45994.236111150254</v>
      </c>
      <c r="C48420">
        <v>0</v>
      </c>
    </row>
    <row r="48421" spans="2:3" x14ac:dyDescent="0.3">
      <c r="B48421" s="1">
        <f t="shared" si="759"/>
        <v>45994.243055594699</v>
      </c>
      <c r="C48421">
        <v>0</v>
      </c>
    </row>
    <row r="48422" spans="2:3" x14ac:dyDescent="0.3">
      <c r="B48422" s="1">
        <f t="shared" si="759"/>
        <v>45994.250000039145</v>
      </c>
      <c r="C48422">
        <v>0</v>
      </c>
    </row>
    <row r="48423" spans="2:3" x14ac:dyDescent="0.3">
      <c r="B48423" s="1">
        <f t="shared" si="759"/>
        <v>45994.25694448359</v>
      </c>
      <c r="C48423">
        <v>0</v>
      </c>
    </row>
    <row r="48424" spans="2:3" x14ac:dyDescent="0.3">
      <c r="B48424" s="1">
        <f t="shared" si="759"/>
        <v>45994.263888928035</v>
      </c>
      <c r="C48424">
        <v>0</v>
      </c>
    </row>
    <row r="48425" spans="2:3" x14ac:dyDescent="0.3">
      <c r="B48425" s="1">
        <f t="shared" si="759"/>
        <v>45994.27083337248</v>
      </c>
      <c r="C48425">
        <v>0</v>
      </c>
    </row>
    <row r="48426" spans="2:3" x14ac:dyDescent="0.3">
      <c r="B48426" s="1">
        <f t="shared" si="759"/>
        <v>45994.277777816926</v>
      </c>
      <c r="C48426">
        <v>0</v>
      </c>
    </row>
    <row r="48427" spans="2:3" x14ac:dyDescent="0.3">
      <c r="B48427" s="1">
        <f t="shared" si="759"/>
        <v>45994.284722261371</v>
      </c>
      <c r="C48427">
        <v>0</v>
      </c>
    </row>
    <row r="48428" spans="2:3" x14ac:dyDescent="0.3">
      <c r="B48428" s="1">
        <f t="shared" si="759"/>
        <v>45994.291666705816</v>
      </c>
      <c r="C48428">
        <v>0</v>
      </c>
    </row>
    <row r="48429" spans="2:3" x14ac:dyDescent="0.3">
      <c r="B48429" s="1">
        <f t="shared" si="759"/>
        <v>45994.298611150261</v>
      </c>
      <c r="C48429">
        <v>0</v>
      </c>
    </row>
    <row r="48430" spans="2:3" x14ac:dyDescent="0.3">
      <c r="B48430" s="1">
        <f t="shared" si="759"/>
        <v>45994.305555594707</v>
      </c>
      <c r="C48430">
        <v>0</v>
      </c>
    </row>
    <row r="48431" spans="2:3" x14ac:dyDescent="0.3">
      <c r="B48431" s="1">
        <f t="shared" si="759"/>
        <v>45994.312500039152</v>
      </c>
      <c r="C48431">
        <v>0</v>
      </c>
    </row>
    <row r="48432" spans="2:3" x14ac:dyDescent="0.3">
      <c r="B48432" s="1">
        <f t="shared" si="759"/>
        <v>45994.319444483597</v>
      </c>
      <c r="C48432">
        <v>0</v>
      </c>
    </row>
    <row r="48433" spans="2:3" x14ac:dyDescent="0.3">
      <c r="B48433" s="1">
        <f t="shared" si="759"/>
        <v>45994.326388928042</v>
      </c>
      <c r="C48433">
        <v>0</v>
      </c>
    </row>
    <row r="48434" spans="2:3" x14ac:dyDescent="0.3">
      <c r="B48434" s="1">
        <f t="shared" si="759"/>
        <v>45994.333333372488</v>
      </c>
      <c r="C48434">
        <v>0</v>
      </c>
    </row>
    <row r="48435" spans="2:3" x14ac:dyDescent="0.3">
      <c r="B48435" s="1">
        <f t="shared" si="759"/>
        <v>45994.340277816933</v>
      </c>
      <c r="C48435">
        <v>0</v>
      </c>
    </row>
    <row r="48436" spans="2:3" x14ac:dyDescent="0.3">
      <c r="B48436" s="1">
        <f t="shared" si="759"/>
        <v>45994.347222261378</v>
      </c>
      <c r="C48436">
        <v>0</v>
      </c>
    </row>
    <row r="48437" spans="2:3" x14ac:dyDescent="0.3">
      <c r="B48437" s="1">
        <f t="shared" si="759"/>
        <v>45994.354166705823</v>
      </c>
      <c r="C48437">
        <v>0</v>
      </c>
    </row>
    <row r="48438" spans="2:3" x14ac:dyDescent="0.3">
      <c r="B48438" s="1">
        <f t="shared" si="759"/>
        <v>45994.361111150269</v>
      </c>
      <c r="C48438">
        <v>0</v>
      </c>
    </row>
    <row r="48439" spans="2:3" x14ac:dyDescent="0.3">
      <c r="B48439" s="1">
        <f t="shared" si="759"/>
        <v>45994.368055594714</v>
      </c>
      <c r="C48439">
        <v>0</v>
      </c>
    </row>
    <row r="48440" spans="2:3" x14ac:dyDescent="0.3">
      <c r="B48440" s="1">
        <f t="shared" si="759"/>
        <v>45994.375000039159</v>
      </c>
      <c r="C48440">
        <v>0</v>
      </c>
    </row>
    <row r="48441" spans="2:3" x14ac:dyDescent="0.3">
      <c r="B48441" s="1">
        <f t="shared" si="759"/>
        <v>45994.381944483604</v>
      </c>
      <c r="C48441">
        <v>0</v>
      </c>
    </row>
    <row r="48442" spans="2:3" x14ac:dyDescent="0.3">
      <c r="B48442" s="1">
        <f t="shared" si="759"/>
        <v>45994.38888892805</v>
      </c>
      <c r="C48442">
        <v>0</v>
      </c>
    </row>
    <row r="48443" spans="2:3" x14ac:dyDescent="0.3">
      <c r="B48443" s="1">
        <f t="shared" si="759"/>
        <v>45994.395833372495</v>
      </c>
      <c r="C48443">
        <v>0</v>
      </c>
    </row>
    <row r="48444" spans="2:3" x14ac:dyDescent="0.3">
      <c r="B48444" s="1">
        <f t="shared" si="759"/>
        <v>45994.40277781694</v>
      </c>
      <c r="C48444">
        <v>0</v>
      </c>
    </row>
    <row r="48445" spans="2:3" x14ac:dyDescent="0.3">
      <c r="B48445" s="1">
        <f t="shared" si="759"/>
        <v>45994.409722261385</v>
      </c>
      <c r="C48445">
        <v>0</v>
      </c>
    </row>
    <row r="48446" spans="2:3" x14ac:dyDescent="0.3">
      <c r="B48446" s="1">
        <f t="shared" si="759"/>
        <v>45994.416666705831</v>
      </c>
      <c r="C48446">
        <v>0</v>
      </c>
    </row>
    <row r="48447" spans="2:3" x14ac:dyDescent="0.3">
      <c r="B48447" s="1">
        <f t="shared" si="759"/>
        <v>45994.423611150276</v>
      </c>
      <c r="C48447">
        <v>0</v>
      </c>
    </row>
    <row r="48448" spans="2:3" x14ac:dyDescent="0.3">
      <c r="B48448" s="1">
        <f t="shared" si="759"/>
        <v>45994.430555594721</v>
      </c>
      <c r="C48448">
        <v>0</v>
      </c>
    </row>
    <row r="48449" spans="2:3" x14ac:dyDescent="0.3">
      <c r="B48449" s="1">
        <f t="shared" si="759"/>
        <v>45994.437500039166</v>
      </c>
      <c r="C48449">
        <v>0</v>
      </c>
    </row>
    <row r="48450" spans="2:3" x14ac:dyDescent="0.3">
      <c r="B48450" s="1">
        <f t="shared" si="759"/>
        <v>45994.444444483612</v>
      </c>
      <c r="C48450">
        <v>0</v>
      </c>
    </row>
    <row r="48451" spans="2:3" x14ac:dyDescent="0.3">
      <c r="B48451" s="1">
        <f t="shared" si="759"/>
        <v>45994.451388928057</v>
      </c>
      <c r="C48451">
        <v>0</v>
      </c>
    </row>
    <row r="48452" spans="2:3" x14ac:dyDescent="0.3">
      <c r="B48452" s="1">
        <f t="shared" si="759"/>
        <v>45994.458333372502</v>
      </c>
      <c r="C48452">
        <v>0</v>
      </c>
    </row>
    <row r="48453" spans="2:3" x14ac:dyDescent="0.3">
      <c r="B48453" s="1">
        <f t="shared" si="759"/>
        <v>45994.465277816947</v>
      </c>
      <c r="C48453">
        <v>0</v>
      </c>
    </row>
    <row r="48454" spans="2:3" x14ac:dyDescent="0.3">
      <c r="B48454" s="1">
        <f t="shared" si="759"/>
        <v>45994.472222261393</v>
      </c>
      <c r="C48454">
        <v>0</v>
      </c>
    </row>
    <row r="48455" spans="2:3" x14ac:dyDescent="0.3">
      <c r="B48455" s="1">
        <f t="shared" si="759"/>
        <v>45994.479166705838</v>
      </c>
      <c r="C48455">
        <v>0</v>
      </c>
    </row>
    <row r="48456" spans="2:3" x14ac:dyDescent="0.3">
      <c r="B48456" s="1">
        <f t="shared" si="759"/>
        <v>45994.486111150283</v>
      </c>
      <c r="C48456">
        <v>0</v>
      </c>
    </row>
    <row r="48457" spans="2:3" x14ac:dyDescent="0.3">
      <c r="B48457" s="1">
        <f t="shared" si="759"/>
        <v>45994.493055594729</v>
      </c>
      <c r="C48457">
        <v>0</v>
      </c>
    </row>
    <row r="48458" spans="2:3" x14ac:dyDescent="0.3">
      <c r="B48458" s="1">
        <f t="shared" si="759"/>
        <v>45994.500000039174</v>
      </c>
      <c r="C48458">
        <v>0</v>
      </c>
    </row>
    <row r="48459" spans="2:3" x14ac:dyDescent="0.3">
      <c r="B48459" s="1">
        <f t="shared" si="759"/>
        <v>45994.506944483619</v>
      </c>
      <c r="C48459">
        <v>0</v>
      </c>
    </row>
    <row r="48460" spans="2:3" x14ac:dyDescent="0.3">
      <c r="B48460" s="1">
        <f t="shared" ref="B48460:B48523" si="760">B48459+(B48459-B48458)</f>
        <v>45994.513888928064</v>
      </c>
      <c r="C48460">
        <v>0</v>
      </c>
    </row>
    <row r="48461" spans="2:3" x14ac:dyDescent="0.3">
      <c r="B48461" s="1">
        <f t="shared" si="760"/>
        <v>45994.52083337251</v>
      </c>
      <c r="C48461">
        <v>0</v>
      </c>
    </row>
    <row r="48462" spans="2:3" x14ac:dyDescent="0.3">
      <c r="B48462" s="1">
        <f t="shared" si="760"/>
        <v>45994.527777816955</v>
      </c>
      <c r="C48462">
        <v>0</v>
      </c>
    </row>
    <row r="48463" spans="2:3" x14ac:dyDescent="0.3">
      <c r="B48463" s="1">
        <f t="shared" si="760"/>
        <v>45994.5347222614</v>
      </c>
      <c r="C48463">
        <v>0</v>
      </c>
    </row>
    <row r="48464" spans="2:3" x14ac:dyDescent="0.3">
      <c r="B48464" s="1">
        <f t="shared" si="760"/>
        <v>45994.541666705845</v>
      </c>
      <c r="C48464">
        <v>0</v>
      </c>
    </row>
    <row r="48465" spans="2:3" x14ac:dyDescent="0.3">
      <c r="B48465" s="1">
        <f t="shared" si="760"/>
        <v>45994.548611150291</v>
      </c>
      <c r="C48465">
        <v>0</v>
      </c>
    </row>
    <row r="48466" spans="2:3" x14ac:dyDescent="0.3">
      <c r="B48466" s="1">
        <f t="shared" si="760"/>
        <v>45994.555555594736</v>
      </c>
      <c r="C48466">
        <v>0</v>
      </c>
    </row>
    <row r="48467" spans="2:3" x14ac:dyDescent="0.3">
      <c r="B48467" s="1">
        <f t="shared" si="760"/>
        <v>45994.562500039181</v>
      </c>
      <c r="C48467">
        <v>0</v>
      </c>
    </row>
    <row r="48468" spans="2:3" x14ac:dyDescent="0.3">
      <c r="B48468" s="1">
        <f t="shared" si="760"/>
        <v>45994.569444483626</v>
      </c>
      <c r="C48468">
        <v>0</v>
      </c>
    </row>
    <row r="48469" spans="2:3" x14ac:dyDescent="0.3">
      <c r="B48469" s="1">
        <f t="shared" si="760"/>
        <v>45994.576388928072</v>
      </c>
      <c r="C48469">
        <v>0</v>
      </c>
    </row>
    <row r="48470" spans="2:3" x14ac:dyDescent="0.3">
      <c r="B48470" s="1">
        <f t="shared" si="760"/>
        <v>45994.583333372517</v>
      </c>
      <c r="C48470">
        <v>0</v>
      </c>
    </row>
    <row r="48471" spans="2:3" x14ac:dyDescent="0.3">
      <c r="B48471" s="1">
        <f t="shared" si="760"/>
        <v>45994.590277816962</v>
      </c>
      <c r="C48471">
        <v>0</v>
      </c>
    </row>
    <row r="48472" spans="2:3" x14ac:dyDescent="0.3">
      <c r="B48472" s="1">
        <f t="shared" si="760"/>
        <v>45994.597222261407</v>
      </c>
      <c r="C48472">
        <v>0</v>
      </c>
    </row>
    <row r="48473" spans="2:3" x14ac:dyDescent="0.3">
      <c r="B48473" s="1">
        <f t="shared" si="760"/>
        <v>45994.604166705853</v>
      </c>
      <c r="C48473">
        <v>0</v>
      </c>
    </row>
    <row r="48474" spans="2:3" x14ac:dyDescent="0.3">
      <c r="B48474" s="1">
        <f t="shared" si="760"/>
        <v>45994.611111150298</v>
      </c>
      <c r="C48474">
        <v>0</v>
      </c>
    </row>
    <row r="48475" spans="2:3" x14ac:dyDescent="0.3">
      <c r="B48475" s="1">
        <f t="shared" si="760"/>
        <v>45994.618055594743</v>
      </c>
      <c r="C48475">
        <v>0</v>
      </c>
    </row>
    <row r="48476" spans="2:3" x14ac:dyDescent="0.3">
      <c r="B48476" s="1">
        <f t="shared" si="760"/>
        <v>45994.625000039188</v>
      </c>
      <c r="C48476">
        <v>0</v>
      </c>
    </row>
    <row r="48477" spans="2:3" x14ac:dyDescent="0.3">
      <c r="B48477" s="1">
        <f t="shared" si="760"/>
        <v>45994.631944483634</v>
      </c>
      <c r="C48477">
        <v>0</v>
      </c>
    </row>
    <row r="48478" spans="2:3" x14ac:dyDescent="0.3">
      <c r="B48478" s="1">
        <f t="shared" si="760"/>
        <v>45994.638888928079</v>
      </c>
      <c r="C48478">
        <v>0</v>
      </c>
    </row>
    <row r="48479" spans="2:3" x14ac:dyDescent="0.3">
      <c r="B48479" s="1">
        <f t="shared" si="760"/>
        <v>45994.645833372524</v>
      </c>
      <c r="C48479">
        <v>0</v>
      </c>
    </row>
    <row r="48480" spans="2:3" x14ac:dyDescent="0.3">
      <c r="B48480" s="1">
        <f t="shared" si="760"/>
        <v>45994.652777816969</v>
      </c>
      <c r="C48480">
        <v>0</v>
      </c>
    </row>
    <row r="48481" spans="2:3" x14ac:dyDescent="0.3">
      <c r="B48481" s="1">
        <f t="shared" si="760"/>
        <v>45994.659722261415</v>
      </c>
      <c r="C48481">
        <v>0</v>
      </c>
    </row>
    <row r="48482" spans="2:3" x14ac:dyDescent="0.3">
      <c r="B48482" s="1">
        <f t="shared" si="760"/>
        <v>45994.66666670586</v>
      </c>
      <c r="C48482">
        <v>0</v>
      </c>
    </row>
    <row r="48483" spans="2:3" x14ac:dyDescent="0.3">
      <c r="B48483" s="1">
        <f t="shared" si="760"/>
        <v>45994.673611150305</v>
      </c>
      <c r="C48483">
        <v>0</v>
      </c>
    </row>
    <row r="48484" spans="2:3" x14ac:dyDescent="0.3">
      <c r="B48484" s="1">
        <f t="shared" si="760"/>
        <v>45994.68055559475</v>
      </c>
      <c r="C48484">
        <v>0</v>
      </c>
    </row>
    <row r="48485" spans="2:3" x14ac:dyDescent="0.3">
      <c r="B48485" s="1">
        <f t="shared" si="760"/>
        <v>45994.687500039196</v>
      </c>
      <c r="C48485">
        <v>0</v>
      </c>
    </row>
    <row r="48486" spans="2:3" x14ac:dyDescent="0.3">
      <c r="B48486" s="1">
        <f t="shared" si="760"/>
        <v>45994.694444483641</v>
      </c>
      <c r="C48486">
        <v>0</v>
      </c>
    </row>
    <row r="48487" spans="2:3" x14ac:dyDescent="0.3">
      <c r="B48487" s="1">
        <f t="shared" si="760"/>
        <v>45994.701388928086</v>
      </c>
      <c r="C48487">
        <v>0</v>
      </c>
    </row>
    <row r="48488" spans="2:3" x14ac:dyDescent="0.3">
      <c r="B48488" s="1">
        <f t="shared" si="760"/>
        <v>45994.708333372531</v>
      </c>
      <c r="C48488">
        <v>0</v>
      </c>
    </row>
    <row r="48489" spans="2:3" x14ac:dyDescent="0.3">
      <c r="B48489" s="1">
        <f t="shared" si="760"/>
        <v>45994.715277816977</v>
      </c>
      <c r="C48489">
        <v>0</v>
      </c>
    </row>
    <row r="48490" spans="2:3" x14ac:dyDescent="0.3">
      <c r="B48490" s="1">
        <f t="shared" si="760"/>
        <v>45994.722222261422</v>
      </c>
      <c r="C48490">
        <v>0</v>
      </c>
    </row>
    <row r="48491" spans="2:3" x14ac:dyDescent="0.3">
      <c r="B48491" s="1">
        <f t="shared" si="760"/>
        <v>45994.729166705867</v>
      </c>
      <c r="C48491">
        <v>0</v>
      </c>
    </row>
    <row r="48492" spans="2:3" x14ac:dyDescent="0.3">
      <c r="B48492" s="1">
        <f t="shared" si="760"/>
        <v>45994.736111150312</v>
      </c>
      <c r="C48492">
        <v>0</v>
      </c>
    </row>
    <row r="48493" spans="2:3" x14ac:dyDescent="0.3">
      <c r="B48493" s="1">
        <f t="shared" si="760"/>
        <v>45994.743055594758</v>
      </c>
      <c r="C48493">
        <v>0</v>
      </c>
    </row>
    <row r="48494" spans="2:3" x14ac:dyDescent="0.3">
      <c r="B48494" s="1">
        <f t="shared" si="760"/>
        <v>45994.750000039203</v>
      </c>
      <c r="C48494">
        <v>0</v>
      </c>
    </row>
    <row r="48495" spans="2:3" x14ac:dyDescent="0.3">
      <c r="B48495" s="1">
        <f t="shared" si="760"/>
        <v>45994.756944483648</v>
      </c>
      <c r="C48495">
        <v>0</v>
      </c>
    </row>
    <row r="48496" spans="2:3" x14ac:dyDescent="0.3">
      <c r="B48496" s="1">
        <f t="shared" si="760"/>
        <v>45994.763888928093</v>
      </c>
      <c r="C48496">
        <v>0</v>
      </c>
    </row>
    <row r="48497" spans="2:3" x14ac:dyDescent="0.3">
      <c r="B48497" s="1">
        <f t="shared" si="760"/>
        <v>45994.770833372539</v>
      </c>
      <c r="C48497">
        <v>0</v>
      </c>
    </row>
    <row r="48498" spans="2:3" x14ac:dyDescent="0.3">
      <c r="B48498" s="1">
        <f t="shared" si="760"/>
        <v>45994.777777816984</v>
      </c>
      <c r="C48498">
        <v>0</v>
      </c>
    </row>
    <row r="48499" spans="2:3" x14ac:dyDescent="0.3">
      <c r="B48499" s="1">
        <f t="shared" si="760"/>
        <v>45994.784722261429</v>
      </c>
      <c r="C48499">
        <v>0</v>
      </c>
    </row>
    <row r="48500" spans="2:3" x14ac:dyDescent="0.3">
      <c r="B48500" s="1">
        <f t="shared" si="760"/>
        <v>45994.791666705874</v>
      </c>
      <c r="C48500">
        <v>0</v>
      </c>
    </row>
    <row r="48501" spans="2:3" x14ac:dyDescent="0.3">
      <c r="B48501" s="1">
        <f t="shared" si="760"/>
        <v>45994.79861115032</v>
      </c>
      <c r="C48501">
        <v>0</v>
      </c>
    </row>
    <row r="48502" spans="2:3" x14ac:dyDescent="0.3">
      <c r="B48502" s="1">
        <f t="shared" si="760"/>
        <v>45994.805555594765</v>
      </c>
      <c r="C48502">
        <v>0</v>
      </c>
    </row>
    <row r="48503" spans="2:3" x14ac:dyDescent="0.3">
      <c r="B48503" s="1">
        <f t="shared" si="760"/>
        <v>45994.81250003921</v>
      </c>
      <c r="C48503">
        <v>0</v>
      </c>
    </row>
    <row r="48504" spans="2:3" x14ac:dyDescent="0.3">
      <c r="B48504" s="1">
        <f t="shared" si="760"/>
        <v>45994.819444483655</v>
      </c>
      <c r="C48504">
        <v>0</v>
      </c>
    </row>
    <row r="48505" spans="2:3" x14ac:dyDescent="0.3">
      <c r="B48505" s="1">
        <f t="shared" si="760"/>
        <v>45994.826388928101</v>
      </c>
      <c r="C48505">
        <v>0</v>
      </c>
    </row>
    <row r="48506" spans="2:3" x14ac:dyDescent="0.3">
      <c r="B48506" s="1">
        <f t="shared" si="760"/>
        <v>45994.833333372546</v>
      </c>
      <c r="C48506">
        <v>0</v>
      </c>
    </row>
    <row r="48507" spans="2:3" x14ac:dyDescent="0.3">
      <c r="B48507" s="1">
        <f t="shared" si="760"/>
        <v>45994.840277816991</v>
      </c>
      <c r="C48507">
        <v>0</v>
      </c>
    </row>
    <row r="48508" spans="2:3" x14ac:dyDescent="0.3">
      <c r="B48508" s="1">
        <f t="shared" si="760"/>
        <v>45994.847222261436</v>
      </c>
      <c r="C48508">
        <v>0</v>
      </c>
    </row>
    <row r="48509" spans="2:3" x14ac:dyDescent="0.3">
      <c r="B48509" s="1">
        <f t="shared" si="760"/>
        <v>45994.854166705882</v>
      </c>
      <c r="C48509">
        <v>0</v>
      </c>
    </row>
    <row r="48510" spans="2:3" x14ac:dyDescent="0.3">
      <c r="B48510" s="1">
        <f t="shared" si="760"/>
        <v>45994.861111150327</v>
      </c>
      <c r="C48510">
        <v>0</v>
      </c>
    </row>
    <row r="48511" spans="2:3" x14ac:dyDescent="0.3">
      <c r="B48511" s="1">
        <f t="shared" si="760"/>
        <v>45994.868055594772</v>
      </c>
      <c r="C48511">
        <v>0</v>
      </c>
    </row>
    <row r="48512" spans="2:3" x14ac:dyDescent="0.3">
      <c r="B48512" s="1">
        <f t="shared" si="760"/>
        <v>45994.875000039217</v>
      </c>
      <c r="C48512">
        <v>0</v>
      </c>
    </row>
    <row r="48513" spans="2:3" x14ac:dyDescent="0.3">
      <c r="B48513" s="1">
        <f t="shared" si="760"/>
        <v>45994.881944483663</v>
      </c>
      <c r="C48513">
        <v>0</v>
      </c>
    </row>
    <row r="48514" spans="2:3" x14ac:dyDescent="0.3">
      <c r="B48514" s="1">
        <f t="shared" si="760"/>
        <v>45994.888888928108</v>
      </c>
      <c r="C48514">
        <v>0</v>
      </c>
    </row>
    <row r="48515" spans="2:3" x14ac:dyDescent="0.3">
      <c r="B48515" s="1">
        <f t="shared" si="760"/>
        <v>45994.895833372553</v>
      </c>
      <c r="C48515">
        <v>0</v>
      </c>
    </row>
    <row r="48516" spans="2:3" x14ac:dyDescent="0.3">
      <c r="B48516" s="1">
        <f t="shared" si="760"/>
        <v>45994.902777816998</v>
      </c>
      <c r="C48516">
        <v>0</v>
      </c>
    </row>
    <row r="48517" spans="2:3" x14ac:dyDescent="0.3">
      <c r="B48517" s="1">
        <f t="shared" si="760"/>
        <v>45994.909722261444</v>
      </c>
      <c r="C48517">
        <v>0</v>
      </c>
    </row>
    <row r="48518" spans="2:3" x14ac:dyDescent="0.3">
      <c r="B48518" s="1">
        <f t="shared" si="760"/>
        <v>45994.916666705889</v>
      </c>
      <c r="C48518">
        <v>0</v>
      </c>
    </row>
    <row r="48519" spans="2:3" x14ac:dyDescent="0.3">
      <c r="B48519" s="1">
        <f t="shared" si="760"/>
        <v>45994.923611150334</v>
      </c>
      <c r="C48519">
        <v>0</v>
      </c>
    </row>
    <row r="48520" spans="2:3" x14ac:dyDescent="0.3">
      <c r="B48520" s="1">
        <f t="shared" si="760"/>
        <v>45994.930555594779</v>
      </c>
      <c r="C48520">
        <v>0</v>
      </c>
    </row>
    <row r="48521" spans="2:3" x14ac:dyDescent="0.3">
      <c r="B48521" s="1">
        <f t="shared" si="760"/>
        <v>45994.937500039225</v>
      </c>
      <c r="C48521">
        <v>0</v>
      </c>
    </row>
    <row r="48522" spans="2:3" x14ac:dyDescent="0.3">
      <c r="B48522" s="1">
        <f t="shared" si="760"/>
        <v>45994.94444448367</v>
      </c>
      <c r="C48522">
        <v>0</v>
      </c>
    </row>
    <row r="48523" spans="2:3" x14ac:dyDescent="0.3">
      <c r="B48523" s="1">
        <f t="shared" si="760"/>
        <v>45994.951388928115</v>
      </c>
      <c r="C48523">
        <v>0</v>
      </c>
    </row>
    <row r="48524" spans="2:3" x14ac:dyDescent="0.3">
      <c r="B48524" s="1">
        <f t="shared" ref="B48524:B48538" si="761">B48523+(B48523-B48522)</f>
        <v>45994.95833337256</v>
      </c>
      <c r="C48524">
        <v>0</v>
      </c>
    </row>
    <row r="48525" spans="2:3" x14ac:dyDescent="0.3">
      <c r="B48525" s="1">
        <f t="shared" si="761"/>
        <v>45994.965277817006</v>
      </c>
      <c r="C48525">
        <v>0</v>
      </c>
    </row>
    <row r="48526" spans="2:3" x14ac:dyDescent="0.3">
      <c r="B48526" s="1">
        <f t="shared" si="761"/>
        <v>45994.972222261451</v>
      </c>
      <c r="C48526">
        <v>0</v>
      </c>
    </row>
    <row r="48527" spans="2:3" x14ac:dyDescent="0.3">
      <c r="B48527" s="1">
        <f t="shared" si="761"/>
        <v>45994.979166705896</v>
      </c>
      <c r="C48527">
        <v>0</v>
      </c>
    </row>
    <row r="48528" spans="2:3" x14ac:dyDescent="0.3">
      <c r="B48528" s="1">
        <f t="shared" si="761"/>
        <v>45994.986111150341</v>
      </c>
      <c r="C48528">
        <v>0</v>
      </c>
    </row>
    <row r="48529" spans="2:3" x14ac:dyDescent="0.3">
      <c r="B48529" s="1">
        <f t="shared" si="761"/>
        <v>45994.993055594787</v>
      </c>
      <c r="C48529">
        <v>0</v>
      </c>
    </row>
    <row r="48530" spans="2:3" x14ac:dyDescent="0.3">
      <c r="B48530" s="1">
        <f t="shared" si="761"/>
        <v>45995.000000039232</v>
      </c>
      <c r="C48530">
        <v>0</v>
      </c>
    </row>
    <row r="48531" spans="2:3" x14ac:dyDescent="0.3">
      <c r="B48531" s="1">
        <f t="shared" si="761"/>
        <v>45995.006944483677</v>
      </c>
      <c r="C48531">
        <v>0</v>
      </c>
    </row>
    <row r="48532" spans="2:3" x14ac:dyDescent="0.3">
      <c r="B48532" s="1">
        <f t="shared" si="761"/>
        <v>45995.013888928122</v>
      </c>
      <c r="C48532">
        <v>0</v>
      </c>
    </row>
    <row r="48533" spans="2:3" x14ac:dyDescent="0.3">
      <c r="B48533" s="1">
        <f t="shared" si="761"/>
        <v>45995.020833372568</v>
      </c>
      <c r="C48533">
        <v>0</v>
      </c>
    </row>
    <row r="48534" spans="2:3" x14ac:dyDescent="0.3">
      <c r="B48534" s="1">
        <f t="shared" si="761"/>
        <v>45995.027777817013</v>
      </c>
      <c r="C48534">
        <v>0</v>
      </c>
    </row>
    <row r="48535" spans="2:3" x14ac:dyDescent="0.3">
      <c r="B48535" s="1">
        <f t="shared" si="761"/>
        <v>45995.034722261458</v>
      </c>
      <c r="C48535">
        <v>0</v>
      </c>
    </row>
    <row r="48536" spans="2:3" x14ac:dyDescent="0.3">
      <c r="B48536" s="1">
        <f t="shared" si="761"/>
        <v>45995.041666705903</v>
      </c>
      <c r="C48536">
        <v>0</v>
      </c>
    </row>
    <row r="48537" spans="2:3" x14ac:dyDescent="0.3">
      <c r="B48537" s="1">
        <f t="shared" si="761"/>
        <v>45995.048611150349</v>
      </c>
      <c r="C48537">
        <v>0</v>
      </c>
    </row>
    <row r="48538" spans="2:3" x14ac:dyDescent="0.3">
      <c r="B48538" s="1">
        <f t="shared" si="761"/>
        <v>45995.055555594794</v>
      </c>
      <c r="C48538">
        <v>0</v>
      </c>
    </row>
    <row r="48539" spans="2:3" x14ac:dyDescent="0.3">
      <c r="B48539" s="1">
        <f>B48538+(B48538-B48537)</f>
        <v>45995.062500039239</v>
      </c>
      <c r="C48539">
        <v>0</v>
      </c>
    </row>
    <row r="48540" spans="2:3" x14ac:dyDescent="0.3">
      <c r="B48540" s="1">
        <f t="shared" ref="B48540:B48603" si="762">B48539+(B48539-B48538)</f>
        <v>45995.069444483684</v>
      </c>
      <c r="C48540">
        <v>0</v>
      </c>
    </row>
    <row r="48541" spans="2:3" x14ac:dyDescent="0.3">
      <c r="B48541" s="1">
        <f t="shared" si="762"/>
        <v>45995.07638892813</v>
      </c>
      <c r="C48541">
        <v>0</v>
      </c>
    </row>
    <row r="48542" spans="2:3" x14ac:dyDescent="0.3">
      <c r="B48542" s="1">
        <f t="shared" si="762"/>
        <v>45995.083333372575</v>
      </c>
      <c r="C48542">
        <v>0</v>
      </c>
    </row>
    <row r="48543" spans="2:3" x14ac:dyDescent="0.3">
      <c r="B48543" s="1">
        <f t="shared" si="762"/>
        <v>45995.09027781702</v>
      </c>
      <c r="C48543">
        <v>0</v>
      </c>
    </row>
    <row r="48544" spans="2:3" x14ac:dyDescent="0.3">
      <c r="B48544" s="1">
        <f t="shared" si="762"/>
        <v>45995.097222261466</v>
      </c>
      <c r="C48544">
        <v>0</v>
      </c>
    </row>
    <row r="48545" spans="2:3" x14ac:dyDescent="0.3">
      <c r="B48545" s="1">
        <f t="shared" si="762"/>
        <v>45995.104166705911</v>
      </c>
      <c r="C48545">
        <v>0</v>
      </c>
    </row>
    <row r="48546" spans="2:3" x14ac:dyDescent="0.3">
      <c r="B48546" s="1">
        <f t="shared" si="762"/>
        <v>45995.111111150356</v>
      </c>
      <c r="C48546">
        <v>0</v>
      </c>
    </row>
    <row r="48547" spans="2:3" x14ac:dyDescent="0.3">
      <c r="B48547" s="1">
        <f t="shared" si="762"/>
        <v>45995.118055594801</v>
      </c>
      <c r="C48547">
        <v>0</v>
      </c>
    </row>
    <row r="48548" spans="2:3" x14ac:dyDescent="0.3">
      <c r="B48548" s="1">
        <f t="shared" si="762"/>
        <v>45995.125000039247</v>
      </c>
      <c r="C48548">
        <v>0</v>
      </c>
    </row>
    <row r="48549" spans="2:3" x14ac:dyDescent="0.3">
      <c r="B48549" s="1">
        <f t="shared" si="762"/>
        <v>45995.131944483692</v>
      </c>
      <c r="C48549">
        <v>0</v>
      </c>
    </row>
    <row r="48550" spans="2:3" x14ac:dyDescent="0.3">
      <c r="B48550" s="1">
        <f t="shared" si="762"/>
        <v>45995.138888928137</v>
      </c>
      <c r="C48550">
        <v>0</v>
      </c>
    </row>
    <row r="48551" spans="2:3" x14ac:dyDescent="0.3">
      <c r="B48551" s="1">
        <f t="shared" si="762"/>
        <v>45995.145833372582</v>
      </c>
      <c r="C48551">
        <v>0</v>
      </c>
    </row>
    <row r="48552" spans="2:3" x14ac:dyDescent="0.3">
      <c r="B48552" s="1">
        <f t="shared" si="762"/>
        <v>45995.152777817028</v>
      </c>
      <c r="C48552">
        <v>0</v>
      </c>
    </row>
    <row r="48553" spans="2:3" x14ac:dyDescent="0.3">
      <c r="B48553" s="1">
        <f t="shared" si="762"/>
        <v>45995.159722261473</v>
      </c>
      <c r="C48553">
        <v>0</v>
      </c>
    </row>
    <row r="48554" spans="2:3" x14ac:dyDescent="0.3">
      <c r="B48554" s="1">
        <f t="shared" si="762"/>
        <v>45995.166666705918</v>
      </c>
      <c r="C48554">
        <v>0</v>
      </c>
    </row>
    <row r="48555" spans="2:3" x14ac:dyDescent="0.3">
      <c r="B48555" s="1">
        <f t="shared" si="762"/>
        <v>45995.173611150363</v>
      </c>
      <c r="C48555">
        <v>0</v>
      </c>
    </row>
    <row r="48556" spans="2:3" x14ac:dyDescent="0.3">
      <c r="B48556" s="1">
        <f t="shared" si="762"/>
        <v>45995.180555594809</v>
      </c>
      <c r="C48556">
        <v>0</v>
      </c>
    </row>
    <row r="48557" spans="2:3" x14ac:dyDescent="0.3">
      <c r="B48557" s="1">
        <f t="shared" si="762"/>
        <v>45995.187500039254</v>
      </c>
      <c r="C48557">
        <v>0</v>
      </c>
    </row>
    <row r="48558" spans="2:3" x14ac:dyDescent="0.3">
      <c r="B48558" s="1">
        <f t="shared" si="762"/>
        <v>45995.194444483699</v>
      </c>
      <c r="C48558">
        <v>0</v>
      </c>
    </row>
    <row r="48559" spans="2:3" x14ac:dyDescent="0.3">
      <c r="B48559" s="1">
        <f t="shared" si="762"/>
        <v>45995.201388928144</v>
      </c>
      <c r="C48559">
        <v>0</v>
      </c>
    </row>
    <row r="48560" spans="2:3" x14ac:dyDescent="0.3">
      <c r="B48560" s="1">
        <f t="shared" si="762"/>
        <v>45995.20833337259</v>
      </c>
      <c r="C48560">
        <v>0</v>
      </c>
    </row>
    <row r="48561" spans="2:3" x14ac:dyDescent="0.3">
      <c r="B48561" s="1">
        <f t="shared" si="762"/>
        <v>45995.215277817035</v>
      </c>
      <c r="C48561">
        <v>0</v>
      </c>
    </row>
    <row r="48562" spans="2:3" x14ac:dyDescent="0.3">
      <c r="B48562" s="1">
        <f t="shared" si="762"/>
        <v>45995.22222226148</v>
      </c>
      <c r="C48562">
        <v>0</v>
      </c>
    </row>
    <row r="48563" spans="2:3" x14ac:dyDescent="0.3">
      <c r="B48563" s="1">
        <f t="shared" si="762"/>
        <v>45995.229166705925</v>
      </c>
      <c r="C48563">
        <v>0</v>
      </c>
    </row>
    <row r="48564" spans="2:3" x14ac:dyDescent="0.3">
      <c r="B48564" s="1">
        <f t="shared" si="762"/>
        <v>45995.236111150371</v>
      </c>
      <c r="C48564">
        <v>0</v>
      </c>
    </row>
    <row r="48565" spans="2:3" x14ac:dyDescent="0.3">
      <c r="B48565" s="1">
        <f t="shared" si="762"/>
        <v>45995.243055594816</v>
      </c>
      <c r="C48565">
        <v>0</v>
      </c>
    </row>
    <row r="48566" spans="2:3" x14ac:dyDescent="0.3">
      <c r="B48566" s="1">
        <f t="shared" si="762"/>
        <v>45995.250000039261</v>
      </c>
      <c r="C48566">
        <v>0</v>
      </c>
    </row>
    <row r="48567" spans="2:3" x14ac:dyDescent="0.3">
      <c r="B48567" s="1">
        <f t="shared" si="762"/>
        <v>45995.256944483706</v>
      </c>
      <c r="C48567">
        <v>0</v>
      </c>
    </row>
    <row r="48568" spans="2:3" x14ac:dyDescent="0.3">
      <c r="B48568" s="1">
        <f t="shared" si="762"/>
        <v>45995.263888928152</v>
      </c>
      <c r="C48568">
        <v>0</v>
      </c>
    </row>
    <row r="48569" spans="2:3" x14ac:dyDescent="0.3">
      <c r="B48569" s="1">
        <f t="shared" si="762"/>
        <v>45995.270833372597</v>
      </c>
      <c r="C48569">
        <v>0</v>
      </c>
    </row>
    <row r="48570" spans="2:3" x14ac:dyDescent="0.3">
      <c r="B48570" s="1">
        <f t="shared" si="762"/>
        <v>45995.277777817042</v>
      </c>
      <c r="C48570">
        <v>0</v>
      </c>
    </row>
    <row r="48571" spans="2:3" x14ac:dyDescent="0.3">
      <c r="B48571" s="1">
        <f t="shared" si="762"/>
        <v>45995.284722261487</v>
      </c>
      <c r="C48571">
        <v>0</v>
      </c>
    </row>
    <row r="48572" spans="2:3" x14ac:dyDescent="0.3">
      <c r="B48572" s="1">
        <f t="shared" si="762"/>
        <v>45995.291666705933</v>
      </c>
      <c r="C48572">
        <v>0</v>
      </c>
    </row>
    <row r="48573" spans="2:3" x14ac:dyDescent="0.3">
      <c r="B48573" s="1">
        <f t="shared" si="762"/>
        <v>45995.298611150378</v>
      </c>
      <c r="C48573">
        <v>0</v>
      </c>
    </row>
    <row r="48574" spans="2:3" x14ac:dyDescent="0.3">
      <c r="B48574" s="1">
        <f t="shared" si="762"/>
        <v>45995.305555594823</v>
      </c>
      <c r="C48574">
        <v>0</v>
      </c>
    </row>
    <row r="48575" spans="2:3" x14ac:dyDescent="0.3">
      <c r="B48575" s="1">
        <f t="shared" si="762"/>
        <v>45995.312500039268</v>
      </c>
      <c r="C48575">
        <v>0</v>
      </c>
    </row>
    <row r="48576" spans="2:3" x14ac:dyDescent="0.3">
      <c r="B48576" s="1">
        <f t="shared" si="762"/>
        <v>45995.319444483714</v>
      </c>
      <c r="C48576">
        <v>0</v>
      </c>
    </row>
    <row r="48577" spans="2:3" x14ac:dyDescent="0.3">
      <c r="B48577" s="1">
        <f t="shared" si="762"/>
        <v>45995.326388928159</v>
      </c>
      <c r="C48577">
        <v>0</v>
      </c>
    </row>
    <row r="48578" spans="2:3" x14ac:dyDescent="0.3">
      <c r="B48578" s="1">
        <f t="shared" si="762"/>
        <v>45995.333333372604</v>
      </c>
      <c r="C48578">
        <v>0</v>
      </c>
    </row>
    <row r="48579" spans="2:3" x14ac:dyDescent="0.3">
      <c r="B48579" s="1">
        <f t="shared" si="762"/>
        <v>45995.340277817049</v>
      </c>
      <c r="C48579">
        <v>0.2</v>
      </c>
    </row>
    <row r="48580" spans="2:3" x14ac:dyDescent="0.3">
      <c r="B48580" s="1">
        <f t="shared" si="762"/>
        <v>45995.347222261495</v>
      </c>
      <c r="C48580">
        <v>0</v>
      </c>
    </row>
    <row r="48581" spans="2:3" x14ac:dyDescent="0.3">
      <c r="B48581" s="1">
        <f t="shared" si="762"/>
        <v>45995.35416670594</v>
      </c>
      <c r="C48581">
        <v>0</v>
      </c>
    </row>
    <row r="48582" spans="2:3" x14ac:dyDescent="0.3">
      <c r="B48582" s="1">
        <f t="shared" si="762"/>
        <v>45995.361111150385</v>
      </c>
      <c r="C48582">
        <v>0</v>
      </c>
    </row>
    <row r="48583" spans="2:3" x14ac:dyDescent="0.3">
      <c r="B48583" s="1">
        <f t="shared" si="762"/>
        <v>45995.36805559483</v>
      </c>
      <c r="C48583">
        <v>0</v>
      </c>
    </row>
    <row r="48584" spans="2:3" x14ac:dyDescent="0.3">
      <c r="B48584" s="1">
        <f t="shared" si="762"/>
        <v>45995.375000039276</v>
      </c>
      <c r="C48584">
        <v>0</v>
      </c>
    </row>
    <row r="48585" spans="2:3" x14ac:dyDescent="0.3">
      <c r="B48585" s="1">
        <f t="shared" si="762"/>
        <v>45995.381944483721</v>
      </c>
      <c r="C48585">
        <v>0</v>
      </c>
    </row>
    <row r="48586" spans="2:3" x14ac:dyDescent="0.3">
      <c r="B48586" s="1">
        <f t="shared" si="762"/>
        <v>45995.388888928166</v>
      </c>
      <c r="C48586">
        <v>0</v>
      </c>
    </row>
    <row r="48587" spans="2:3" x14ac:dyDescent="0.3">
      <c r="B48587" s="1">
        <f t="shared" si="762"/>
        <v>45995.395833372611</v>
      </c>
      <c r="C48587">
        <v>0</v>
      </c>
    </row>
    <row r="48588" spans="2:3" x14ac:dyDescent="0.3">
      <c r="B48588" s="1">
        <f t="shared" si="762"/>
        <v>45995.402777817057</v>
      </c>
      <c r="C48588">
        <v>0</v>
      </c>
    </row>
    <row r="48589" spans="2:3" x14ac:dyDescent="0.3">
      <c r="B48589" s="1">
        <f t="shared" si="762"/>
        <v>45995.409722261502</v>
      </c>
      <c r="C48589">
        <v>0</v>
      </c>
    </row>
    <row r="48590" spans="2:3" x14ac:dyDescent="0.3">
      <c r="B48590" s="1">
        <f t="shared" si="762"/>
        <v>45995.416666705947</v>
      </c>
      <c r="C48590">
        <v>0</v>
      </c>
    </row>
    <row r="48591" spans="2:3" x14ac:dyDescent="0.3">
      <c r="B48591" s="1">
        <f t="shared" si="762"/>
        <v>45995.423611150392</v>
      </c>
      <c r="C48591">
        <v>0</v>
      </c>
    </row>
    <row r="48592" spans="2:3" x14ac:dyDescent="0.3">
      <c r="B48592" s="1">
        <f t="shared" si="762"/>
        <v>45995.430555594838</v>
      </c>
      <c r="C48592">
        <v>0</v>
      </c>
    </row>
    <row r="48593" spans="2:3" x14ac:dyDescent="0.3">
      <c r="B48593" s="1">
        <f t="shared" si="762"/>
        <v>45995.437500039283</v>
      </c>
      <c r="C48593">
        <v>0</v>
      </c>
    </row>
    <row r="48594" spans="2:3" x14ac:dyDescent="0.3">
      <c r="B48594" s="1">
        <f t="shared" si="762"/>
        <v>45995.444444483728</v>
      </c>
      <c r="C48594">
        <v>0</v>
      </c>
    </row>
    <row r="48595" spans="2:3" x14ac:dyDescent="0.3">
      <c r="B48595" s="1">
        <f t="shared" si="762"/>
        <v>45995.451388928173</v>
      </c>
      <c r="C48595">
        <v>0</v>
      </c>
    </row>
    <row r="48596" spans="2:3" x14ac:dyDescent="0.3">
      <c r="B48596" s="1">
        <f t="shared" si="762"/>
        <v>45995.458333372619</v>
      </c>
      <c r="C48596">
        <v>0</v>
      </c>
    </row>
    <row r="48597" spans="2:3" x14ac:dyDescent="0.3">
      <c r="B48597" s="1">
        <f t="shared" si="762"/>
        <v>45995.465277817064</v>
      </c>
      <c r="C48597">
        <v>0</v>
      </c>
    </row>
    <row r="48598" spans="2:3" x14ac:dyDescent="0.3">
      <c r="B48598" s="1">
        <f t="shared" si="762"/>
        <v>45995.472222261509</v>
      </c>
      <c r="C48598">
        <v>0</v>
      </c>
    </row>
    <row r="48599" spans="2:3" x14ac:dyDescent="0.3">
      <c r="B48599" s="1">
        <f t="shared" si="762"/>
        <v>45995.479166705954</v>
      </c>
      <c r="C48599">
        <v>0</v>
      </c>
    </row>
    <row r="48600" spans="2:3" x14ac:dyDescent="0.3">
      <c r="B48600" s="1">
        <f t="shared" si="762"/>
        <v>45995.4861111504</v>
      </c>
      <c r="C48600">
        <v>0</v>
      </c>
    </row>
    <row r="48601" spans="2:3" x14ac:dyDescent="0.3">
      <c r="B48601" s="1">
        <f t="shared" si="762"/>
        <v>45995.493055594845</v>
      </c>
      <c r="C48601">
        <v>0</v>
      </c>
    </row>
    <row r="48602" spans="2:3" x14ac:dyDescent="0.3">
      <c r="B48602" s="1">
        <f t="shared" si="762"/>
        <v>45995.50000003929</v>
      </c>
      <c r="C48602">
        <v>0</v>
      </c>
    </row>
    <row r="48603" spans="2:3" x14ac:dyDescent="0.3">
      <c r="B48603" s="1">
        <f t="shared" si="762"/>
        <v>45995.506944483735</v>
      </c>
      <c r="C48603">
        <v>0</v>
      </c>
    </row>
    <row r="48604" spans="2:3" x14ac:dyDescent="0.3">
      <c r="B48604" s="1">
        <f t="shared" ref="B48604:B48667" si="763">B48603+(B48603-B48602)</f>
        <v>45995.513888928181</v>
      </c>
      <c r="C48604">
        <v>0</v>
      </c>
    </row>
    <row r="48605" spans="2:3" x14ac:dyDescent="0.3">
      <c r="B48605" s="1">
        <f t="shared" si="763"/>
        <v>45995.520833372626</v>
      </c>
      <c r="C48605">
        <v>0</v>
      </c>
    </row>
    <row r="48606" spans="2:3" x14ac:dyDescent="0.3">
      <c r="B48606" s="1">
        <f t="shared" si="763"/>
        <v>45995.527777817071</v>
      </c>
      <c r="C48606">
        <v>0</v>
      </c>
    </row>
    <row r="48607" spans="2:3" x14ac:dyDescent="0.3">
      <c r="B48607" s="1">
        <f t="shared" si="763"/>
        <v>45995.534722261516</v>
      </c>
      <c r="C48607">
        <v>0</v>
      </c>
    </row>
    <row r="48608" spans="2:3" x14ac:dyDescent="0.3">
      <c r="B48608" s="1">
        <f t="shared" si="763"/>
        <v>45995.541666705962</v>
      </c>
      <c r="C48608">
        <v>0</v>
      </c>
    </row>
    <row r="48609" spans="2:3" x14ac:dyDescent="0.3">
      <c r="B48609" s="1">
        <f t="shared" si="763"/>
        <v>45995.548611150407</v>
      </c>
      <c r="C48609">
        <v>0</v>
      </c>
    </row>
    <row r="48610" spans="2:3" x14ac:dyDescent="0.3">
      <c r="B48610" s="1">
        <f t="shared" si="763"/>
        <v>45995.555555594852</v>
      </c>
      <c r="C48610">
        <v>0</v>
      </c>
    </row>
    <row r="48611" spans="2:3" x14ac:dyDescent="0.3">
      <c r="B48611" s="1">
        <f t="shared" si="763"/>
        <v>45995.562500039297</v>
      </c>
      <c r="C48611">
        <v>0</v>
      </c>
    </row>
    <row r="48612" spans="2:3" x14ac:dyDescent="0.3">
      <c r="B48612" s="1">
        <f t="shared" si="763"/>
        <v>45995.569444483743</v>
      </c>
      <c r="C48612">
        <v>0</v>
      </c>
    </row>
    <row r="48613" spans="2:3" x14ac:dyDescent="0.3">
      <c r="B48613" s="1">
        <f t="shared" si="763"/>
        <v>45995.576388928188</v>
      </c>
      <c r="C48613">
        <v>0</v>
      </c>
    </row>
    <row r="48614" spans="2:3" x14ac:dyDescent="0.3">
      <c r="B48614" s="1">
        <f t="shared" si="763"/>
        <v>45995.583333372633</v>
      </c>
      <c r="C48614">
        <v>0</v>
      </c>
    </row>
    <row r="48615" spans="2:3" x14ac:dyDescent="0.3">
      <c r="B48615" s="1">
        <f t="shared" si="763"/>
        <v>45995.590277817078</v>
      </c>
      <c r="C48615">
        <v>0</v>
      </c>
    </row>
    <row r="48616" spans="2:3" x14ac:dyDescent="0.3">
      <c r="B48616" s="1">
        <f t="shared" si="763"/>
        <v>45995.597222261524</v>
      </c>
      <c r="C48616">
        <v>0</v>
      </c>
    </row>
    <row r="48617" spans="2:3" x14ac:dyDescent="0.3">
      <c r="B48617" s="1">
        <f t="shared" si="763"/>
        <v>45995.604166705969</v>
      </c>
      <c r="C48617">
        <v>0</v>
      </c>
    </row>
    <row r="48618" spans="2:3" x14ac:dyDescent="0.3">
      <c r="B48618" s="1">
        <f t="shared" si="763"/>
        <v>45995.611111150414</v>
      </c>
      <c r="C48618">
        <v>0</v>
      </c>
    </row>
    <row r="48619" spans="2:3" x14ac:dyDescent="0.3">
      <c r="B48619" s="1">
        <f t="shared" si="763"/>
        <v>45995.618055594859</v>
      </c>
      <c r="C48619">
        <v>0</v>
      </c>
    </row>
    <row r="48620" spans="2:3" x14ac:dyDescent="0.3">
      <c r="B48620" s="1">
        <f t="shared" si="763"/>
        <v>45995.625000039305</v>
      </c>
      <c r="C48620">
        <v>0</v>
      </c>
    </row>
    <row r="48621" spans="2:3" x14ac:dyDescent="0.3">
      <c r="B48621" s="1">
        <f t="shared" si="763"/>
        <v>45995.63194448375</v>
      </c>
      <c r="C48621">
        <v>0</v>
      </c>
    </row>
    <row r="48622" spans="2:3" x14ac:dyDescent="0.3">
      <c r="B48622" s="1">
        <f t="shared" si="763"/>
        <v>45995.638888928195</v>
      </c>
      <c r="C48622">
        <v>0</v>
      </c>
    </row>
    <row r="48623" spans="2:3" x14ac:dyDescent="0.3">
      <c r="B48623" s="1">
        <f t="shared" si="763"/>
        <v>45995.64583337264</v>
      </c>
      <c r="C48623">
        <v>0</v>
      </c>
    </row>
    <row r="48624" spans="2:3" x14ac:dyDescent="0.3">
      <c r="B48624" s="1">
        <f t="shared" si="763"/>
        <v>45995.652777817086</v>
      </c>
      <c r="C48624">
        <v>0</v>
      </c>
    </row>
    <row r="48625" spans="2:3" x14ac:dyDescent="0.3">
      <c r="B48625" s="1">
        <f t="shared" si="763"/>
        <v>45995.659722261531</v>
      </c>
      <c r="C48625">
        <v>0</v>
      </c>
    </row>
    <row r="48626" spans="2:3" x14ac:dyDescent="0.3">
      <c r="B48626" s="1">
        <f t="shared" si="763"/>
        <v>45995.666666705976</v>
      </c>
      <c r="C48626">
        <v>0</v>
      </c>
    </row>
    <row r="48627" spans="2:3" x14ac:dyDescent="0.3">
      <c r="B48627" s="1">
        <f t="shared" si="763"/>
        <v>45995.673611150421</v>
      </c>
      <c r="C48627">
        <v>0</v>
      </c>
    </row>
    <row r="48628" spans="2:3" x14ac:dyDescent="0.3">
      <c r="B48628" s="1">
        <f t="shared" si="763"/>
        <v>45995.680555594867</v>
      </c>
      <c r="C48628">
        <v>0</v>
      </c>
    </row>
    <row r="48629" spans="2:3" x14ac:dyDescent="0.3">
      <c r="B48629" s="1">
        <f t="shared" si="763"/>
        <v>45995.687500039312</v>
      </c>
      <c r="C48629">
        <v>0</v>
      </c>
    </row>
    <row r="48630" spans="2:3" x14ac:dyDescent="0.3">
      <c r="B48630" s="1">
        <f t="shared" si="763"/>
        <v>45995.694444483757</v>
      </c>
      <c r="C48630">
        <v>0</v>
      </c>
    </row>
    <row r="48631" spans="2:3" x14ac:dyDescent="0.3">
      <c r="B48631" s="1">
        <f t="shared" si="763"/>
        <v>45995.701388928203</v>
      </c>
      <c r="C48631">
        <v>0</v>
      </c>
    </row>
    <row r="48632" spans="2:3" x14ac:dyDescent="0.3">
      <c r="B48632" s="1">
        <f t="shared" si="763"/>
        <v>45995.708333372648</v>
      </c>
      <c r="C48632">
        <v>0</v>
      </c>
    </row>
    <row r="48633" spans="2:3" x14ac:dyDescent="0.3">
      <c r="B48633" s="1">
        <f t="shared" si="763"/>
        <v>45995.715277817093</v>
      </c>
      <c r="C48633">
        <v>0</v>
      </c>
    </row>
    <row r="48634" spans="2:3" x14ac:dyDescent="0.3">
      <c r="B48634" s="1">
        <f t="shared" si="763"/>
        <v>45995.722222261538</v>
      </c>
      <c r="C48634">
        <v>0</v>
      </c>
    </row>
    <row r="48635" spans="2:3" x14ac:dyDescent="0.3">
      <c r="B48635" s="1">
        <f t="shared" si="763"/>
        <v>45995.729166705984</v>
      </c>
      <c r="C48635">
        <v>0</v>
      </c>
    </row>
    <row r="48636" spans="2:3" x14ac:dyDescent="0.3">
      <c r="B48636" s="1">
        <f t="shared" si="763"/>
        <v>45995.736111150429</v>
      </c>
      <c r="C48636">
        <v>0</v>
      </c>
    </row>
    <row r="48637" spans="2:3" x14ac:dyDescent="0.3">
      <c r="B48637" s="1">
        <f t="shared" si="763"/>
        <v>45995.743055594874</v>
      </c>
      <c r="C48637">
        <v>0</v>
      </c>
    </row>
    <row r="48638" spans="2:3" x14ac:dyDescent="0.3">
      <c r="B48638" s="1">
        <f t="shared" si="763"/>
        <v>45995.750000039319</v>
      </c>
      <c r="C48638">
        <v>0</v>
      </c>
    </row>
    <row r="48639" spans="2:3" x14ac:dyDescent="0.3">
      <c r="B48639" s="1">
        <f t="shared" si="763"/>
        <v>45995.756944483765</v>
      </c>
      <c r="C48639">
        <v>0</v>
      </c>
    </row>
    <row r="48640" spans="2:3" x14ac:dyDescent="0.3">
      <c r="B48640" s="1">
        <f t="shared" si="763"/>
        <v>45995.76388892821</v>
      </c>
      <c r="C48640">
        <v>0</v>
      </c>
    </row>
    <row r="48641" spans="2:3" x14ac:dyDescent="0.3">
      <c r="B48641" s="1">
        <f t="shared" si="763"/>
        <v>45995.770833372655</v>
      </c>
      <c r="C48641">
        <v>0</v>
      </c>
    </row>
    <row r="48642" spans="2:3" x14ac:dyDescent="0.3">
      <c r="B48642" s="1">
        <f t="shared" si="763"/>
        <v>45995.7777778171</v>
      </c>
      <c r="C48642">
        <v>0</v>
      </c>
    </row>
    <row r="48643" spans="2:3" x14ac:dyDescent="0.3">
      <c r="B48643" s="1">
        <f t="shared" si="763"/>
        <v>45995.784722261546</v>
      </c>
      <c r="C48643">
        <v>0</v>
      </c>
    </row>
    <row r="48644" spans="2:3" x14ac:dyDescent="0.3">
      <c r="B48644" s="1">
        <f t="shared" si="763"/>
        <v>45995.791666705991</v>
      </c>
      <c r="C48644">
        <v>0</v>
      </c>
    </row>
    <row r="48645" spans="2:3" x14ac:dyDescent="0.3">
      <c r="B48645" s="1">
        <f t="shared" si="763"/>
        <v>45995.798611150436</v>
      </c>
      <c r="C48645">
        <v>0</v>
      </c>
    </row>
    <row r="48646" spans="2:3" x14ac:dyDescent="0.3">
      <c r="B48646" s="1">
        <f t="shared" si="763"/>
        <v>45995.805555594881</v>
      </c>
      <c r="C48646">
        <v>0</v>
      </c>
    </row>
    <row r="48647" spans="2:3" x14ac:dyDescent="0.3">
      <c r="B48647" s="1">
        <f t="shared" si="763"/>
        <v>45995.812500039327</v>
      </c>
      <c r="C48647">
        <v>0</v>
      </c>
    </row>
    <row r="48648" spans="2:3" x14ac:dyDescent="0.3">
      <c r="B48648" s="1">
        <f t="shared" si="763"/>
        <v>45995.819444483772</v>
      </c>
      <c r="C48648">
        <v>0</v>
      </c>
    </row>
    <row r="48649" spans="2:3" x14ac:dyDescent="0.3">
      <c r="B48649" s="1">
        <f t="shared" si="763"/>
        <v>45995.826388928217</v>
      </c>
      <c r="C48649">
        <v>0</v>
      </c>
    </row>
    <row r="48650" spans="2:3" x14ac:dyDescent="0.3">
      <c r="B48650" s="1">
        <f t="shared" si="763"/>
        <v>45995.833333372662</v>
      </c>
      <c r="C48650">
        <v>0</v>
      </c>
    </row>
    <row r="48651" spans="2:3" x14ac:dyDescent="0.3">
      <c r="B48651" s="1">
        <f t="shared" si="763"/>
        <v>45995.840277817108</v>
      </c>
      <c r="C48651">
        <v>0</v>
      </c>
    </row>
    <row r="48652" spans="2:3" x14ac:dyDescent="0.3">
      <c r="B48652" s="1">
        <f t="shared" si="763"/>
        <v>45995.847222261553</v>
      </c>
      <c r="C48652">
        <v>0</v>
      </c>
    </row>
    <row r="48653" spans="2:3" x14ac:dyDescent="0.3">
      <c r="B48653" s="1">
        <f t="shared" si="763"/>
        <v>45995.854166705998</v>
      </c>
      <c r="C48653">
        <v>0</v>
      </c>
    </row>
    <row r="48654" spans="2:3" x14ac:dyDescent="0.3">
      <c r="B48654" s="1">
        <f t="shared" si="763"/>
        <v>45995.861111150443</v>
      </c>
      <c r="C48654">
        <v>0</v>
      </c>
    </row>
    <row r="48655" spans="2:3" x14ac:dyDescent="0.3">
      <c r="B48655" s="1">
        <f t="shared" si="763"/>
        <v>45995.868055594889</v>
      </c>
      <c r="C48655">
        <v>0</v>
      </c>
    </row>
    <row r="48656" spans="2:3" x14ac:dyDescent="0.3">
      <c r="B48656" s="1">
        <f t="shared" si="763"/>
        <v>45995.875000039334</v>
      </c>
      <c r="C48656">
        <v>0</v>
      </c>
    </row>
    <row r="48657" spans="2:3" x14ac:dyDescent="0.3">
      <c r="B48657" s="1">
        <f t="shared" si="763"/>
        <v>45995.881944483779</v>
      </c>
      <c r="C48657">
        <v>0</v>
      </c>
    </row>
    <row r="48658" spans="2:3" x14ac:dyDescent="0.3">
      <c r="B48658" s="1">
        <f t="shared" si="763"/>
        <v>45995.888888928224</v>
      </c>
      <c r="C48658">
        <v>0</v>
      </c>
    </row>
    <row r="48659" spans="2:3" x14ac:dyDescent="0.3">
      <c r="B48659" s="1">
        <f t="shared" si="763"/>
        <v>45995.89583337267</v>
      </c>
      <c r="C48659">
        <v>0</v>
      </c>
    </row>
    <row r="48660" spans="2:3" x14ac:dyDescent="0.3">
      <c r="B48660" s="1">
        <f t="shared" si="763"/>
        <v>45995.902777817115</v>
      </c>
      <c r="C48660">
        <v>0</v>
      </c>
    </row>
    <row r="48661" spans="2:3" x14ac:dyDescent="0.3">
      <c r="B48661" s="1">
        <f t="shared" si="763"/>
        <v>45995.90972226156</v>
      </c>
      <c r="C48661">
        <v>0.4</v>
      </c>
    </row>
    <row r="48662" spans="2:3" x14ac:dyDescent="0.3">
      <c r="B48662" s="1">
        <f t="shared" si="763"/>
        <v>45995.916666706005</v>
      </c>
      <c r="C48662">
        <v>0.2</v>
      </c>
    </row>
    <row r="48663" spans="2:3" x14ac:dyDescent="0.3">
      <c r="B48663" s="1">
        <f t="shared" si="763"/>
        <v>45995.923611150451</v>
      </c>
      <c r="C48663">
        <v>0.2</v>
      </c>
    </row>
    <row r="48664" spans="2:3" x14ac:dyDescent="0.3">
      <c r="B48664" s="1">
        <f t="shared" si="763"/>
        <v>45995.930555594896</v>
      </c>
      <c r="C48664">
        <v>0</v>
      </c>
    </row>
    <row r="48665" spans="2:3" x14ac:dyDescent="0.3">
      <c r="B48665" s="1">
        <f t="shared" si="763"/>
        <v>45995.937500039341</v>
      </c>
      <c r="C48665">
        <v>0</v>
      </c>
    </row>
    <row r="48666" spans="2:3" x14ac:dyDescent="0.3">
      <c r="B48666" s="1">
        <f t="shared" si="763"/>
        <v>45995.944444483786</v>
      </c>
      <c r="C48666">
        <v>0</v>
      </c>
    </row>
    <row r="48667" spans="2:3" x14ac:dyDescent="0.3">
      <c r="B48667" s="1">
        <f t="shared" si="763"/>
        <v>45995.951388928232</v>
      </c>
      <c r="C48667">
        <v>0</v>
      </c>
    </row>
    <row r="48668" spans="2:3" x14ac:dyDescent="0.3">
      <c r="B48668" s="1">
        <f t="shared" ref="B48668:B48731" si="764">B48667+(B48667-B48666)</f>
        <v>45995.958333372677</v>
      </c>
      <c r="C48668">
        <v>0</v>
      </c>
    </row>
    <row r="48669" spans="2:3" x14ac:dyDescent="0.3">
      <c r="B48669" s="1">
        <f t="shared" si="764"/>
        <v>45995.965277817122</v>
      </c>
      <c r="C48669">
        <v>0</v>
      </c>
    </row>
    <row r="48670" spans="2:3" x14ac:dyDescent="0.3">
      <c r="B48670" s="1">
        <f t="shared" si="764"/>
        <v>45995.972222261567</v>
      </c>
      <c r="C48670">
        <v>0</v>
      </c>
    </row>
    <row r="48671" spans="2:3" x14ac:dyDescent="0.3">
      <c r="B48671" s="1">
        <f t="shared" si="764"/>
        <v>45995.979166706013</v>
      </c>
      <c r="C48671">
        <v>0</v>
      </c>
    </row>
    <row r="48672" spans="2:3" x14ac:dyDescent="0.3">
      <c r="B48672" s="1">
        <f t="shared" si="764"/>
        <v>45995.986111150458</v>
      </c>
      <c r="C48672">
        <v>0</v>
      </c>
    </row>
    <row r="48673" spans="2:3" x14ac:dyDescent="0.3">
      <c r="B48673" s="1">
        <f t="shared" si="764"/>
        <v>45995.993055594903</v>
      </c>
      <c r="C48673">
        <v>0</v>
      </c>
    </row>
    <row r="48674" spans="2:3" x14ac:dyDescent="0.3">
      <c r="B48674" s="1">
        <f t="shared" si="764"/>
        <v>45996.000000039348</v>
      </c>
      <c r="C48674">
        <v>0</v>
      </c>
    </row>
    <row r="48675" spans="2:3" x14ac:dyDescent="0.3">
      <c r="B48675" s="1">
        <f t="shared" si="764"/>
        <v>45996.006944483794</v>
      </c>
      <c r="C48675">
        <v>0.6</v>
      </c>
    </row>
    <row r="48676" spans="2:3" x14ac:dyDescent="0.3">
      <c r="B48676" s="1">
        <f t="shared" si="764"/>
        <v>45996.013888928239</v>
      </c>
      <c r="C48676">
        <v>0.8</v>
      </c>
    </row>
    <row r="48677" spans="2:3" x14ac:dyDescent="0.3">
      <c r="B48677" s="1">
        <f t="shared" si="764"/>
        <v>45996.020833372684</v>
      </c>
      <c r="C48677">
        <v>0.2</v>
      </c>
    </row>
    <row r="48678" spans="2:3" x14ac:dyDescent="0.3">
      <c r="B48678" s="1">
        <f t="shared" si="764"/>
        <v>45996.027777817129</v>
      </c>
      <c r="C48678">
        <v>0</v>
      </c>
    </row>
    <row r="48679" spans="2:3" x14ac:dyDescent="0.3">
      <c r="B48679" s="1">
        <f t="shared" si="764"/>
        <v>45996.034722261575</v>
      </c>
      <c r="C48679">
        <v>0</v>
      </c>
    </row>
    <row r="48680" spans="2:3" x14ac:dyDescent="0.3">
      <c r="B48680" s="1">
        <f t="shared" si="764"/>
        <v>45996.04166670602</v>
      </c>
      <c r="C48680">
        <v>1</v>
      </c>
    </row>
    <row r="48681" spans="2:3" x14ac:dyDescent="0.3">
      <c r="B48681" s="1">
        <f t="shared" si="764"/>
        <v>45996.048611150465</v>
      </c>
      <c r="C48681">
        <v>0.6</v>
      </c>
    </row>
    <row r="48682" spans="2:3" x14ac:dyDescent="0.3">
      <c r="B48682" s="1">
        <f t="shared" si="764"/>
        <v>45996.05555559491</v>
      </c>
      <c r="C48682">
        <v>0.4</v>
      </c>
    </row>
    <row r="48683" spans="2:3" x14ac:dyDescent="0.3">
      <c r="B48683" s="1">
        <f t="shared" si="764"/>
        <v>45996.062500039356</v>
      </c>
      <c r="C48683">
        <v>0.4</v>
      </c>
    </row>
    <row r="48684" spans="2:3" x14ac:dyDescent="0.3">
      <c r="B48684" s="1">
        <f t="shared" si="764"/>
        <v>45996.069444483801</v>
      </c>
      <c r="C48684">
        <v>0.4</v>
      </c>
    </row>
    <row r="48685" spans="2:3" x14ac:dyDescent="0.3">
      <c r="B48685" s="1">
        <f t="shared" si="764"/>
        <v>45996.076388928246</v>
      </c>
      <c r="C48685">
        <v>0.8</v>
      </c>
    </row>
    <row r="48686" spans="2:3" x14ac:dyDescent="0.3">
      <c r="B48686" s="1">
        <f t="shared" si="764"/>
        <v>45996.083333372691</v>
      </c>
      <c r="C48686">
        <v>0.6</v>
      </c>
    </row>
    <row r="48687" spans="2:3" x14ac:dyDescent="0.3">
      <c r="B48687" s="1">
        <f t="shared" si="764"/>
        <v>45996.090277817137</v>
      </c>
      <c r="C48687">
        <v>0.2</v>
      </c>
    </row>
    <row r="48688" spans="2:3" x14ac:dyDescent="0.3">
      <c r="B48688" s="1">
        <f t="shared" si="764"/>
        <v>45996.097222261582</v>
      </c>
      <c r="C48688">
        <v>0.4</v>
      </c>
    </row>
    <row r="48689" spans="2:3" x14ac:dyDescent="0.3">
      <c r="B48689" s="1">
        <f t="shared" si="764"/>
        <v>45996.104166706027</v>
      </c>
      <c r="C48689">
        <v>0.2</v>
      </c>
    </row>
    <row r="48690" spans="2:3" x14ac:dyDescent="0.3">
      <c r="B48690" s="1">
        <f t="shared" si="764"/>
        <v>45996.111111150472</v>
      </c>
      <c r="C48690">
        <v>0</v>
      </c>
    </row>
    <row r="48691" spans="2:3" x14ac:dyDescent="0.3">
      <c r="B48691" s="1">
        <f t="shared" si="764"/>
        <v>45996.118055594918</v>
      </c>
      <c r="C48691">
        <v>0.2</v>
      </c>
    </row>
    <row r="48692" spans="2:3" x14ac:dyDescent="0.3">
      <c r="B48692" s="1">
        <f t="shared" si="764"/>
        <v>45996.125000039363</v>
      </c>
      <c r="C48692">
        <v>0</v>
      </c>
    </row>
    <row r="48693" spans="2:3" x14ac:dyDescent="0.3">
      <c r="B48693" s="1">
        <f t="shared" si="764"/>
        <v>45996.131944483808</v>
      </c>
      <c r="C48693">
        <v>0</v>
      </c>
    </row>
    <row r="48694" spans="2:3" x14ac:dyDescent="0.3">
      <c r="B48694" s="1">
        <f t="shared" si="764"/>
        <v>45996.138888928253</v>
      </c>
      <c r="C48694">
        <v>0</v>
      </c>
    </row>
    <row r="48695" spans="2:3" x14ac:dyDescent="0.3">
      <c r="B48695" s="1">
        <f t="shared" si="764"/>
        <v>45996.145833372699</v>
      </c>
      <c r="C48695">
        <v>0</v>
      </c>
    </row>
    <row r="48696" spans="2:3" x14ac:dyDescent="0.3">
      <c r="B48696" s="1">
        <f t="shared" si="764"/>
        <v>45996.152777817144</v>
      </c>
      <c r="C48696">
        <v>0</v>
      </c>
    </row>
    <row r="48697" spans="2:3" x14ac:dyDescent="0.3">
      <c r="B48697" s="1">
        <f t="shared" si="764"/>
        <v>45996.159722261589</v>
      </c>
      <c r="C48697">
        <v>0</v>
      </c>
    </row>
    <row r="48698" spans="2:3" x14ac:dyDescent="0.3">
      <c r="B48698" s="1">
        <f t="shared" si="764"/>
        <v>45996.166666706034</v>
      </c>
      <c r="C48698">
        <v>0</v>
      </c>
    </row>
    <row r="48699" spans="2:3" x14ac:dyDescent="0.3">
      <c r="B48699" s="1">
        <f t="shared" si="764"/>
        <v>45996.17361115048</v>
      </c>
      <c r="C48699">
        <v>0</v>
      </c>
    </row>
    <row r="48700" spans="2:3" x14ac:dyDescent="0.3">
      <c r="B48700" s="1">
        <f t="shared" si="764"/>
        <v>45996.180555594925</v>
      </c>
      <c r="C48700">
        <v>0</v>
      </c>
    </row>
    <row r="48701" spans="2:3" x14ac:dyDescent="0.3">
      <c r="B48701" s="1">
        <f t="shared" si="764"/>
        <v>45996.18750003937</v>
      </c>
      <c r="C48701">
        <v>0</v>
      </c>
    </row>
    <row r="48702" spans="2:3" x14ac:dyDescent="0.3">
      <c r="B48702" s="1">
        <f t="shared" si="764"/>
        <v>45996.194444483815</v>
      </c>
      <c r="C48702">
        <v>0</v>
      </c>
    </row>
    <row r="48703" spans="2:3" x14ac:dyDescent="0.3">
      <c r="B48703" s="1">
        <f t="shared" si="764"/>
        <v>45996.201388928261</v>
      </c>
      <c r="C48703">
        <v>0</v>
      </c>
    </row>
    <row r="48704" spans="2:3" x14ac:dyDescent="0.3">
      <c r="B48704" s="1">
        <f t="shared" si="764"/>
        <v>45996.208333372706</v>
      </c>
      <c r="C48704">
        <v>0</v>
      </c>
    </row>
    <row r="48705" spans="2:3" x14ac:dyDescent="0.3">
      <c r="B48705" s="1">
        <f t="shared" si="764"/>
        <v>45996.215277817151</v>
      </c>
      <c r="C48705">
        <v>0</v>
      </c>
    </row>
    <row r="48706" spans="2:3" x14ac:dyDescent="0.3">
      <c r="B48706" s="1">
        <f t="shared" si="764"/>
        <v>45996.222222261596</v>
      </c>
      <c r="C48706">
        <v>0</v>
      </c>
    </row>
    <row r="48707" spans="2:3" x14ac:dyDescent="0.3">
      <c r="B48707" s="1">
        <f t="shared" si="764"/>
        <v>45996.229166706042</v>
      </c>
      <c r="C48707">
        <v>0</v>
      </c>
    </row>
    <row r="48708" spans="2:3" x14ac:dyDescent="0.3">
      <c r="B48708" s="1">
        <f t="shared" si="764"/>
        <v>45996.236111150487</v>
      </c>
      <c r="C48708">
        <v>0</v>
      </c>
    </row>
    <row r="48709" spans="2:3" x14ac:dyDescent="0.3">
      <c r="B48709" s="1">
        <f t="shared" si="764"/>
        <v>45996.243055594932</v>
      </c>
      <c r="C48709">
        <v>0</v>
      </c>
    </row>
    <row r="48710" spans="2:3" x14ac:dyDescent="0.3">
      <c r="B48710" s="1">
        <f t="shared" si="764"/>
        <v>45996.250000039377</v>
      </c>
      <c r="C48710">
        <v>0</v>
      </c>
    </row>
    <row r="48711" spans="2:3" x14ac:dyDescent="0.3">
      <c r="B48711" s="1">
        <f t="shared" si="764"/>
        <v>45996.256944483823</v>
      </c>
      <c r="C48711">
        <v>0</v>
      </c>
    </row>
    <row r="48712" spans="2:3" x14ac:dyDescent="0.3">
      <c r="B48712" s="1">
        <f t="shared" si="764"/>
        <v>45996.263888928268</v>
      </c>
      <c r="C48712">
        <v>0</v>
      </c>
    </row>
    <row r="48713" spans="2:3" x14ac:dyDescent="0.3">
      <c r="B48713" s="1">
        <f t="shared" si="764"/>
        <v>45996.270833372713</v>
      </c>
      <c r="C48713">
        <v>0</v>
      </c>
    </row>
    <row r="48714" spans="2:3" x14ac:dyDescent="0.3">
      <c r="B48714" s="1">
        <f t="shared" si="764"/>
        <v>45996.277777817158</v>
      </c>
      <c r="C48714">
        <v>0</v>
      </c>
    </row>
    <row r="48715" spans="2:3" x14ac:dyDescent="0.3">
      <c r="B48715" s="1">
        <f t="shared" si="764"/>
        <v>45996.284722261604</v>
      </c>
      <c r="C48715">
        <v>0</v>
      </c>
    </row>
    <row r="48716" spans="2:3" x14ac:dyDescent="0.3">
      <c r="B48716" s="1">
        <f t="shared" si="764"/>
        <v>45996.291666706049</v>
      </c>
      <c r="C48716">
        <v>0</v>
      </c>
    </row>
    <row r="48717" spans="2:3" x14ac:dyDescent="0.3">
      <c r="B48717" s="1">
        <f t="shared" si="764"/>
        <v>45996.298611150494</v>
      </c>
      <c r="C48717">
        <v>0</v>
      </c>
    </row>
    <row r="48718" spans="2:3" x14ac:dyDescent="0.3">
      <c r="B48718" s="1">
        <f t="shared" si="764"/>
        <v>45996.30555559494</v>
      </c>
      <c r="C48718">
        <v>0</v>
      </c>
    </row>
    <row r="48719" spans="2:3" x14ac:dyDescent="0.3">
      <c r="B48719" s="1">
        <f t="shared" si="764"/>
        <v>45996.312500039385</v>
      </c>
      <c r="C48719">
        <v>0</v>
      </c>
    </row>
    <row r="48720" spans="2:3" x14ac:dyDescent="0.3">
      <c r="B48720" s="1">
        <f t="shared" si="764"/>
        <v>45996.31944448383</v>
      </c>
      <c r="C48720">
        <v>0</v>
      </c>
    </row>
    <row r="48721" spans="2:3" x14ac:dyDescent="0.3">
      <c r="B48721" s="1">
        <f t="shared" si="764"/>
        <v>45996.326388928275</v>
      </c>
      <c r="C48721">
        <v>0</v>
      </c>
    </row>
    <row r="48722" spans="2:3" x14ac:dyDescent="0.3">
      <c r="B48722" s="1">
        <f t="shared" si="764"/>
        <v>45996.333333372721</v>
      </c>
      <c r="C48722">
        <v>0</v>
      </c>
    </row>
    <row r="48723" spans="2:3" x14ac:dyDescent="0.3">
      <c r="B48723" s="1">
        <f t="shared" si="764"/>
        <v>45996.340277817166</v>
      </c>
      <c r="C48723">
        <v>0</v>
      </c>
    </row>
    <row r="48724" spans="2:3" x14ac:dyDescent="0.3">
      <c r="B48724" s="1">
        <f t="shared" si="764"/>
        <v>45996.347222261611</v>
      </c>
      <c r="C48724">
        <v>0</v>
      </c>
    </row>
    <row r="48725" spans="2:3" x14ac:dyDescent="0.3">
      <c r="B48725" s="1">
        <f t="shared" si="764"/>
        <v>45996.354166706056</v>
      </c>
      <c r="C48725">
        <v>0</v>
      </c>
    </row>
    <row r="48726" spans="2:3" x14ac:dyDescent="0.3">
      <c r="B48726" s="1">
        <f t="shared" si="764"/>
        <v>45996.361111150502</v>
      </c>
      <c r="C48726">
        <v>0</v>
      </c>
    </row>
    <row r="48727" spans="2:3" x14ac:dyDescent="0.3">
      <c r="B48727" s="1">
        <f t="shared" si="764"/>
        <v>45996.368055594947</v>
      </c>
      <c r="C48727">
        <v>0</v>
      </c>
    </row>
    <row r="48728" spans="2:3" x14ac:dyDescent="0.3">
      <c r="B48728" s="1">
        <f t="shared" si="764"/>
        <v>45996.375000039392</v>
      </c>
      <c r="C48728">
        <v>0</v>
      </c>
    </row>
    <row r="48729" spans="2:3" x14ac:dyDescent="0.3">
      <c r="B48729" s="1">
        <f t="shared" si="764"/>
        <v>45996.381944483837</v>
      </c>
      <c r="C48729">
        <v>0</v>
      </c>
    </row>
    <row r="48730" spans="2:3" x14ac:dyDescent="0.3">
      <c r="B48730" s="1">
        <f t="shared" si="764"/>
        <v>45996.388888928283</v>
      </c>
      <c r="C48730">
        <v>0</v>
      </c>
    </row>
    <row r="48731" spans="2:3" x14ac:dyDescent="0.3">
      <c r="B48731" s="1">
        <f t="shared" si="764"/>
        <v>45996.395833372728</v>
      </c>
      <c r="C48731">
        <v>0</v>
      </c>
    </row>
    <row r="48732" spans="2:3" x14ac:dyDescent="0.3">
      <c r="B48732" s="1">
        <f t="shared" ref="B48732:B48795" si="765">B48731+(B48731-B48730)</f>
        <v>45996.402777817173</v>
      </c>
      <c r="C48732">
        <v>0</v>
      </c>
    </row>
    <row r="48733" spans="2:3" x14ac:dyDescent="0.3">
      <c r="B48733" s="1">
        <f t="shared" si="765"/>
        <v>45996.409722261618</v>
      </c>
      <c r="C48733">
        <v>0</v>
      </c>
    </row>
    <row r="48734" spans="2:3" x14ac:dyDescent="0.3">
      <c r="B48734" s="1">
        <f t="shared" si="765"/>
        <v>45996.416666706064</v>
      </c>
      <c r="C48734">
        <v>0</v>
      </c>
    </row>
    <row r="48735" spans="2:3" x14ac:dyDescent="0.3">
      <c r="B48735" s="1">
        <f t="shared" si="765"/>
        <v>45996.423611150509</v>
      </c>
      <c r="C48735">
        <v>0</v>
      </c>
    </row>
    <row r="48736" spans="2:3" x14ac:dyDescent="0.3">
      <c r="B48736" s="1">
        <f t="shared" si="765"/>
        <v>45996.430555594954</v>
      </c>
      <c r="C48736">
        <v>0</v>
      </c>
    </row>
    <row r="48737" spans="2:3" x14ac:dyDescent="0.3">
      <c r="B48737" s="1">
        <f t="shared" si="765"/>
        <v>45996.437500039399</v>
      </c>
      <c r="C48737">
        <v>0</v>
      </c>
    </row>
    <row r="48738" spans="2:3" x14ac:dyDescent="0.3">
      <c r="B48738" s="1">
        <f t="shared" si="765"/>
        <v>45996.444444483845</v>
      </c>
      <c r="C48738">
        <v>0</v>
      </c>
    </row>
    <row r="48739" spans="2:3" x14ac:dyDescent="0.3">
      <c r="B48739" s="1">
        <f t="shared" si="765"/>
        <v>45996.45138892829</v>
      </c>
      <c r="C48739">
        <v>0</v>
      </c>
    </row>
    <row r="48740" spans="2:3" x14ac:dyDescent="0.3">
      <c r="B48740" s="1">
        <f t="shared" si="765"/>
        <v>45996.458333372735</v>
      </c>
      <c r="C48740">
        <v>0</v>
      </c>
    </row>
    <row r="48741" spans="2:3" x14ac:dyDescent="0.3">
      <c r="B48741" s="1">
        <f t="shared" si="765"/>
        <v>45996.46527781718</v>
      </c>
      <c r="C48741">
        <v>0</v>
      </c>
    </row>
    <row r="48742" spans="2:3" x14ac:dyDescent="0.3">
      <c r="B48742" s="1">
        <f t="shared" si="765"/>
        <v>45996.472222261626</v>
      </c>
      <c r="C48742">
        <v>0</v>
      </c>
    </row>
    <row r="48743" spans="2:3" x14ac:dyDescent="0.3">
      <c r="B48743" s="1">
        <f t="shared" si="765"/>
        <v>45996.479166706071</v>
      </c>
      <c r="C48743">
        <v>0</v>
      </c>
    </row>
    <row r="48744" spans="2:3" x14ac:dyDescent="0.3">
      <c r="B48744" s="1">
        <f t="shared" si="765"/>
        <v>45996.486111150516</v>
      </c>
      <c r="C48744">
        <v>0</v>
      </c>
    </row>
    <row r="48745" spans="2:3" x14ac:dyDescent="0.3">
      <c r="B48745" s="1">
        <f t="shared" si="765"/>
        <v>45996.493055594961</v>
      </c>
      <c r="C48745">
        <v>0</v>
      </c>
    </row>
    <row r="48746" spans="2:3" x14ac:dyDescent="0.3">
      <c r="B48746" s="1">
        <f t="shared" si="765"/>
        <v>45996.500000039407</v>
      </c>
      <c r="C48746">
        <v>0</v>
      </c>
    </row>
    <row r="48747" spans="2:3" x14ac:dyDescent="0.3">
      <c r="B48747" s="1">
        <f t="shared" si="765"/>
        <v>45996.506944483852</v>
      </c>
      <c r="C48747">
        <v>0</v>
      </c>
    </row>
    <row r="48748" spans="2:3" x14ac:dyDescent="0.3">
      <c r="B48748" s="1">
        <f t="shared" si="765"/>
        <v>45996.513888928297</v>
      </c>
      <c r="C48748">
        <v>0</v>
      </c>
    </row>
    <row r="48749" spans="2:3" x14ac:dyDescent="0.3">
      <c r="B48749" s="1">
        <f t="shared" si="765"/>
        <v>45996.520833372742</v>
      </c>
      <c r="C48749">
        <v>0</v>
      </c>
    </row>
    <row r="48750" spans="2:3" x14ac:dyDescent="0.3">
      <c r="B48750" s="1">
        <f t="shared" si="765"/>
        <v>45996.527777817188</v>
      </c>
      <c r="C48750">
        <v>0</v>
      </c>
    </row>
    <row r="48751" spans="2:3" x14ac:dyDescent="0.3">
      <c r="B48751" s="1">
        <f t="shared" si="765"/>
        <v>45996.534722261633</v>
      </c>
      <c r="C48751">
        <v>0</v>
      </c>
    </row>
    <row r="48752" spans="2:3" x14ac:dyDescent="0.3">
      <c r="B48752" s="1">
        <f t="shared" si="765"/>
        <v>45996.541666706078</v>
      </c>
      <c r="C48752">
        <v>0</v>
      </c>
    </row>
    <row r="48753" spans="2:3" x14ac:dyDescent="0.3">
      <c r="B48753" s="1">
        <f t="shared" si="765"/>
        <v>45996.548611150523</v>
      </c>
      <c r="C48753">
        <v>0</v>
      </c>
    </row>
    <row r="48754" spans="2:3" x14ac:dyDescent="0.3">
      <c r="B48754" s="1">
        <f t="shared" si="765"/>
        <v>45996.555555594969</v>
      </c>
      <c r="C48754">
        <v>0</v>
      </c>
    </row>
    <row r="48755" spans="2:3" x14ac:dyDescent="0.3">
      <c r="B48755" s="1">
        <f t="shared" si="765"/>
        <v>45996.562500039414</v>
      </c>
      <c r="C48755">
        <v>0</v>
      </c>
    </row>
    <row r="48756" spans="2:3" x14ac:dyDescent="0.3">
      <c r="B48756" s="1">
        <f t="shared" si="765"/>
        <v>45996.569444483859</v>
      </c>
      <c r="C48756">
        <v>0</v>
      </c>
    </row>
    <row r="48757" spans="2:3" x14ac:dyDescent="0.3">
      <c r="B48757" s="1">
        <f t="shared" si="765"/>
        <v>45996.576388928304</v>
      </c>
      <c r="C48757">
        <v>0</v>
      </c>
    </row>
    <row r="48758" spans="2:3" x14ac:dyDescent="0.3">
      <c r="B48758" s="1">
        <f t="shared" si="765"/>
        <v>45996.58333337275</v>
      </c>
      <c r="C48758">
        <v>0</v>
      </c>
    </row>
    <row r="48759" spans="2:3" x14ac:dyDescent="0.3">
      <c r="B48759" s="1">
        <f t="shared" si="765"/>
        <v>45996.590277817195</v>
      </c>
      <c r="C48759">
        <v>0</v>
      </c>
    </row>
    <row r="48760" spans="2:3" x14ac:dyDescent="0.3">
      <c r="B48760" s="1">
        <f t="shared" si="765"/>
        <v>45996.59722226164</v>
      </c>
      <c r="C48760">
        <v>0</v>
      </c>
    </row>
    <row r="48761" spans="2:3" x14ac:dyDescent="0.3">
      <c r="B48761" s="1">
        <f t="shared" si="765"/>
        <v>45996.604166706085</v>
      </c>
      <c r="C48761">
        <v>0</v>
      </c>
    </row>
    <row r="48762" spans="2:3" x14ac:dyDescent="0.3">
      <c r="B48762" s="1">
        <f t="shared" si="765"/>
        <v>45996.611111150531</v>
      </c>
      <c r="C48762">
        <v>0</v>
      </c>
    </row>
    <row r="48763" spans="2:3" x14ac:dyDescent="0.3">
      <c r="B48763" s="1">
        <f t="shared" si="765"/>
        <v>45996.618055594976</v>
      </c>
      <c r="C48763">
        <v>0</v>
      </c>
    </row>
    <row r="48764" spans="2:3" x14ac:dyDescent="0.3">
      <c r="B48764" s="1">
        <f t="shared" si="765"/>
        <v>45996.625000039421</v>
      </c>
      <c r="C48764">
        <v>0</v>
      </c>
    </row>
    <row r="48765" spans="2:3" x14ac:dyDescent="0.3">
      <c r="B48765" s="1">
        <f t="shared" si="765"/>
        <v>45996.631944483866</v>
      </c>
      <c r="C48765">
        <v>0</v>
      </c>
    </row>
    <row r="48766" spans="2:3" x14ac:dyDescent="0.3">
      <c r="B48766" s="1">
        <f t="shared" si="765"/>
        <v>45996.638888928312</v>
      </c>
      <c r="C48766">
        <v>0</v>
      </c>
    </row>
    <row r="48767" spans="2:3" x14ac:dyDescent="0.3">
      <c r="B48767" s="1">
        <f t="shared" si="765"/>
        <v>45996.645833372757</v>
      </c>
      <c r="C48767">
        <v>0</v>
      </c>
    </row>
    <row r="48768" spans="2:3" x14ac:dyDescent="0.3">
      <c r="B48768" s="1">
        <f t="shared" si="765"/>
        <v>45996.652777817202</v>
      </c>
      <c r="C48768">
        <v>0</v>
      </c>
    </row>
    <row r="48769" spans="2:3" x14ac:dyDescent="0.3">
      <c r="B48769" s="1">
        <f t="shared" si="765"/>
        <v>45996.659722261647</v>
      </c>
      <c r="C48769">
        <v>0</v>
      </c>
    </row>
    <row r="48770" spans="2:3" x14ac:dyDescent="0.3">
      <c r="B48770" s="1">
        <f t="shared" si="765"/>
        <v>45996.666666706093</v>
      </c>
      <c r="C48770">
        <v>0</v>
      </c>
    </row>
    <row r="48771" spans="2:3" x14ac:dyDescent="0.3">
      <c r="B48771" s="1">
        <f t="shared" si="765"/>
        <v>45996.673611150538</v>
      </c>
      <c r="C48771">
        <v>0</v>
      </c>
    </row>
    <row r="48772" spans="2:3" x14ac:dyDescent="0.3">
      <c r="B48772" s="1">
        <f t="shared" si="765"/>
        <v>45996.680555594983</v>
      </c>
      <c r="C48772">
        <v>0</v>
      </c>
    </row>
    <row r="48773" spans="2:3" x14ac:dyDescent="0.3">
      <c r="B48773" s="1">
        <f t="shared" si="765"/>
        <v>45996.687500039428</v>
      </c>
      <c r="C48773">
        <v>0</v>
      </c>
    </row>
    <row r="48774" spans="2:3" x14ac:dyDescent="0.3">
      <c r="B48774" s="1">
        <f t="shared" si="765"/>
        <v>45996.694444483874</v>
      </c>
      <c r="C48774">
        <v>0</v>
      </c>
    </row>
    <row r="48775" spans="2:3" x14ac:dyDescent="0.3">
      <c r="B48775" s="1">
        <f t="shared" si="765"/>
        <v>45996.701388928319</v>
      </c>
      <c r="C48775">
        <v>0</v>
      </c>
    </row>
    <row r="48776" spans="2:3" x14ac:dyDescent="0.3">
      <c r="B48776" s="1">
        <f t="shared" si="765"/>
        <v>45996.708333372764</v>
      </c>
      <c r="C48776">
        <v>0</v>
      </c>
    </row>
    <row r="48777" spans="2:3" x14ac:dyDescent="0.3">
      <c r="B48777" s="1">
        <f t="shared" si="765"/>
        <v>45996.715277817209</v>
      </c>
      <c r="C48777">
        <v>0</v>
      </c>
    </row>
    <row r="48778" spans="2:3" x14ac:dyDescent="0.3">
      <c r="B48778" s="1">
        <f t="shared" si="765"/>
        <v>45996.722222261655</v>
      </c>
      <c r="C48778">
        <v>0</v>
      </c>
    </row>
    <row r="48779" spans="2:3" x14ac:dyDescent="0.3">
      <c r="B48779" s="1">
        <f t="shared" si="765"/>
        <v>45996.7291667061</v>
      </c>
      <c r="C48779">
        <v>0</v>
      </c>
    </row>
    <row r="48780" spans="2:3" x14ac:dyDescent="0.3">
      <c r="B48780" s="1">
        <f t="shared" si="765"/>
        <v>45996.736111150545</v>
      </c>
      <c r="C48780">
        <v>0</v>
      </c>
    </row>
    <row r="48781" spans="2:3" x14ac:dyDescent="0.3">
      <c r="B48781" s="1">
        <f t="shared" si="765"/>
        <v>45996.74305559499</v>
      </c>
      <c r="C48781">
        <v>0</v>
      </c>
    </row>
    <row r="48782" spans="2:3" x14ac:dyDescent="0.3">
      <c r="B48782" s="1">
        <f t="shared" si="765"/>
        <v>45996.750000039436</v>
      </c>
      <c r="C48782">
        <v>0</v>
      </c>
    </row>
    <row r="48783" spans="2:3" x14ac:dyDescent="0.3">
      <c r="B48783" s="1">
        <f t="shared" si="765"/>
        <v>45996.756944483881</v>
      </c>
      <c r="C48783">
        <v>0</v>
      </c>
    </row>
    <row r="48784" spans="2:3" x14ac:dyDescent="0.3">
      <c r="B48784" s="1">
        <f t="shared" si="765"/>
        <v>45996.763888928326</v>
      </c>
      <c r="C48784">
        <v>0</v>
      </c>
    </row>
    <row r="48785" spans="2:3" x14ac:dyDescent="0.3">
      <c r="B48785" s="1">
        <f t="shared" si="765"/>
        <v>45996.770833372771</v>
      </c>
      <c r="C48785">
        <v>0</v>
      </c>
    </row>
    <row r="48786" spans="2:3" x14ac:dyDescent="0.3">
      <c r="B48786" s="1">
        <f t="shared" si="765"/>
        <v>45996.777777817217</v>
      </c>
      <c r="C48786">
        <v>0</v>
      </c>
    </row>
    <row r="48787" spans="2:3" x14ac:dyDescent="0.3">
      <c r="B48787" s="1">
        <f t="shared" si="765"/>
        <v>45996.784722261662</v>
      </c>
      <c r="C48787">
        <v>0</v>
      </c>
    </row>
    <row r="48788" spans="2:3" x14ac:dyDescent="0.3">
      <c r="B48788" s="1">
        <f t="shared" si="765"/>
        <v>45996.791666706107</v>
      </c>
      <c r="C48788">
        <v>0</v>
      </c>
    </row>
    <row r="48789" spans="2:3" x14ac:dyDescent="0.3">
      <c r="B48789" s="1">
        <f t="shared" si="765"/>
        <v>45996.798611150552</v>
      </c>
      <c r="C48789">
        <v>0</v>
      </c>
    </row>
    <row r="48790" spans="2:3" x14ac:dyDescent="0.3">
      <c r="B48790" s="1">
        <f t="shared" si="765"/>
        <v>45996.805555594998</v>
      </c>
      <c r="C48790">
        <v>0</v>
      </c>
    </row>
    <row r="48791" spans="2:3" x14ac:dyDescent="0.3">
      <c r="B48791" s="1">
        <f t="shared" si="765"/>
        <v>45996.812500039443</v>
      </c>
      <c r="C48791">
        <v>0</v>
      </c>
    </row>
    <row r="48792" spans="2:3" x14ac:dyDescent="0.3">
      <c r="B48792" s="1">
        <f t="shared" si="765"/>
        <v>45996.819444483888</v>
      </c>
      <c r="C48792">
        <v>0</v>
      </c>
    </row>
    <row r="48793" spans="2:3" x14ac:dyDescent="0.3">
      <c r="B48793" s="1">
        <f t="shared" si="765"/>
        <v>45996.826388928333</v>
      </c>
      <c r="C48793">
        <v>0</v>
      </c>
    </row>
    <row r="48794" spans="2:3" x14ac:dyDescent="0.3">
      <c r="B48794" s="1">
        <f t="shared" si="765"/>
        <v>45996.833333372779</v>
      </c>
      <c r="C48794">
        <v>0</v>
      </c>
    </row>
    <row r="48795" spans="2:3" x14ac:dyDescent="0.3">
      <c r="B48795" s="1">
        <f t="shared" si="765"/>
        <v>45996.840277817224</v>
      </c>
      <c r="C48795">
        <v>0</v>
      </c>
    </row>
    <row r="48796" spans="2:3" x14ac:dyDescent="0.3">
      <c r="B48796" s="1">
        <f t="shared" ref="B48796:B48859" si="766">B48795+(B48795-B48794)</f>
        <v>45996.847222261669</v>
      </c>
      <c r="C48796">
        <v>0</v>
      </c>
    </row>
    <row r="48797" spans="2:3" x14ac:dyDescent="0.3">
      <c r="B48797" s="1">
        <f t="shared" si="766"/>
        <v>45996.854166706114</v>
      </c>
      <c r="C48797">
        <v>0</v>
      </c>
    </row>
    <row r="48798" spans="2:3" x14ac:dyDescent="0.3">
      <c r="B48798" s="1">
        <f t="shared" si="766"/>
        <v>45996.86111115056</v>
      </c>
      <c r="C48798">
        <v>0</v>
      </c>
    </row>
    <row r="48799" spans="2:3" x14ac:dyDescent="0.3">
      <c r="B48799" s="1">
        <f t="shared" si="766"/>
        <v>45996.868055595005</v>
      </c>
      <c r="C48799">
        <v>0</v>
      </c>
    </row>
    <row r="48800" spans="2:3" x14ac:dyDescent="0.3">
      <c r="B48800" s="1">
        <f t="shared" si="766"/>
        <v>45996.87500003945</v>
      </c>
      <c r="C48800">
        <v>0</v>
      </c>
    </row>
    <row r="48801" spans="2:3" x14ac:dyDescent="0.3">
      <c r="B48801" s="1">
        <f t="shared" si="766"/>
        <v>45996.881944483895</v>
      </c>
      <c r="C48801">
        <v>0</v>
      </c>
    </row>
    <row r="48802" spans="2:3" x14ac:dyDescent="0.3">
      <c r="B48802" s="1">
        <f t="shared" si="766"/>
        <v>45996.888888928341</v>
      </c>
      <c r="C48802">
        <v>0</v>
      </c>
    </row>
    <row r="48803" spans="2:3" x14ac:dyDescent="0.3">
      <c r="B48803" s="1">
        <f t="shared" si="766"/>
        <v>45996.895833372786</v>
      </c>
      <c r="C48803">
        <v>0</v>
      </c>
    </row>
    <row r="48804" spans="2:3" x14ac:dyDescent="0.3">
      <c r="B48804" s="1">
        <f t="shared" si="766"/>
        <v>45996.902777817231</v>
      </c>
      <c r="C48804">
        <v>0</v>
      </c>
    </row>
    <row r="48805" spans="2:3" x14ac:dyDescent="0.3">
      <c r="B48805" s="1">
        <f t="shared" si="766"/>
        <v>45996.909722261677</v>
      </c>
      <c r="C48805">
        <v>0</v>
      </c>
    </row>
    <row r="48806" spans="2:3" x14ac:dyDescent="0.3">
      <c r="B48806" s="1">
        <f t="shared" si="766"/>
        <v>45996.916666706122</v>
      </c>
      <c r="C48806">
        <v>0</v>
      </c>
    </row>
    <row r="48807" spans="2:3" x14ac:dyDescent="0.3">
      <c r="B48807" s="1">
        <f t="shared" si="766"/>
        <v>45996.923611150567</v>
      </c>
      <c r="C48807">
        <v>0</v>
      </c>
    </row>
    <row r="48808" spans="2:3" x14ac:dyDescent="0.3">
      <c r="B48808" s="1">
        <f t="shared" si="766"/>
        <v>45996.930555595012</v>
      </c>
      <c r="C48808">
        <v>0</v>
      </c>
    </row>
    <row r="48809" spans="2:3" x14ac:dyDescent="0.3">
      <c r="B48809" s="1">
        <f t="shared" si="766"/>
        <v>45996.937500039458</v>
      </c>
      <c r="C48809">
        <v>0</v>
      </c>
    </row>
    <row r="48810" spans="2:3" x14ac:dyDescent="0.3">
      <c r="B48810" s="1">
        <f t="shared" si="766"/>
        <v>45996.944444483903</v>
      </c>
      <c r="C48810">
        <v>0</v>
      </c>
    </row>
    <row r="48811" spans="2:3" x14ac:dyDescent="0.3">
      <c r="B48811" s="1">
        <f t="shared" si="766"/>
        <v>45996.951388928348</v>
      </c>
      <c r="C48811">
        <v>0</v>
      </c>
    </row>
    <row r="48812" spans="2:3" x14ac:dyDescent="0.3">
      <c r="B48812" s="1">
        <f t="shared" si="766"/>
        <v>45996.958333372793</v>
      </c>
      <c r="C48812">
        <v>0</v>
      </c>
    </row>
    <row r="48813" spans="2:3" x14ac:dyDescent="0.3">
      <c r="B48813" s="1">
        <f t="shared" si="766"/>
        <v>45996.965277817239</v>
      </c>
      <c r="C48813">
        <v>0</v>
      </c>
    </row>
    <row r="48814" spans="2:3" x14ac:dyDescent="0.3">
      <c r="B48814" s="1">
        <f t="shared" si="766"/>
        <v>45996.972222261684</v>
      </c>
      <c r="C48814">
        <v>0</v>
      </c>
    </row>
    <row r="48815" spans="2:3" x14ac:dyDescent="0.3">
      <c r="B48815" s="1">
        <f t="shared" si="766"/>
        <v>45996.979166706129</v>
      </c>
      <c r="C48815">
        <v>0</v>
      </c>
    </row>
    <row r="48816" spans="2:3" x14ac:dyDescent="0.3">
      <c r="B48816" s="1">
        <f t="shared" si="766"/>
        <v>45996.986111150574</v>
      </c>
      <c r="C48816">
        <v>0</v>
      </c>
    </row>
    <row r="48817" spans="2:3" x14ac:dyDescent="0.3">
      <c r="B48817" s="1">
        <f t="shared" si="766"/>
        <v>45996.99305559502</v>
      </c>
      <c r="C48817">
        <v>0</v>
      </c>
    </row>
    <row r="48818" spans="2:3" x14ac:dyDescent="0.3">
      <c r="B48818" s="1">
        <f t="shared" si="766"/>
        <v>45997.000000039465</v>
      </c>
      <c r="C48818">
        <v>0</v>
      </c>
    </row>
    <row r="48819" spans="2:3" x14ac:dyDescent="0.3">
      <c r="B48819" s="1">
        <f t="shared" si="766"/>
        <v>45997.00694448391</v>
      </c>
      <c r="C48819">
        <v>0</v>
      </c>
    </row>
    <row r="48820" spans="2:3" x14ac:dyDescent="0.3">
      <c r="B48820" s="1">
        <f t="shared" si="766"/>
        <v>45997.013888928355</v>
      </c>
      <c r="C48820">
        <v>0</v>
      </c>
    </row>
    <row r="48821" spans="2:3" x14ac:dyDescent="0.3">
      <c r="B48821" s="1">
        <f t="shared" si="766"/>
        <v>45997.020833372801</v>
      </c>
      <c r="C48821">
        <v>0</v>
      </c>
    </row>
    <row r="48822" spans="2:3" x14ac:dyDescent="0.3">
      <c r="B48822" s="1">
        <f t="shared" si="766"/>
        <v>45997.027777817246</v>
      </c>
      <c r="C48822">
        <v>0</v>
      </c>
    </row>
    <row r="48823" spans="2:3" x14ac:dyDescent="0.3">
      <c r="B48823" s="1">
        <f t="shared" si="766"/>
        <v>45997.034722261691</v>
      </c>
      <c r="C48823">
        <v>0</v>
      </c>
    </row>
    <row r="48824" spans="2:3" x14ac:dyDescent="0.3">
      <c r="B48824" s="1">
        <f t="shared" si="766"/>
        <v>45997.041666706136</v>
      </c>
      <c r="C48824">
        <v>0</v>
      </c>
    </row>
    <row r="48825" spans="2:3" x14ac:dyDescent="0.3">
      <c r="B48825" s="1">
        <f t="shared" si="766"/>
        <v>45997.048611150582</v>
      </c>
      <c r="C48825">
        <v>0</v>
      </c>
    </row>
    <row r="48826" spans="2:3" x14ac:dyDescent="0.3">
      <c r="B48826" s="1">
        <f t="shared" si="766"/>
        <v>45997.055555595027</v>
      </c>
      <c r="C48826">
        <v>0</v>
      </c>
    </row>
    <row r="48827" spans="2:3" x14ac:dyDescent="0.3">
      <c r="B48827" s="1">
        <f t="shared" si="766"/>
        <v>45997.062500039472</v>
      </c>
      <c r="C48827">
        <v>0</v>
      </c>
    </row>
    <row r="48828" spans="2:3" x14ac:dyDescent="0.3">
      <c r="B48828" s="1">
        <f t="shared" si="766"/>
        <v>45997.069444483917</v>
      </c>
      <c r="C48828">
        <v>0</v>
      </c>
    </row>
    <row r="48829" spans="2:3" x14ac:dyDescent="0.3">
      <c r="B48829" s="1">
        <f t="shared" si="766"/>
        <v>45997.076388928363</v>
      </c>
      <c r="C48829">
        <v>0</v>
      </c>
    </row>
    <row r="48830" spans="2:3" x14ac:dyDescent="0.3">
      <c r="B48830" s="1">
        <f t="shared" si="766"/>
        <v>45997.083333372808</v>
      </c>
      <c r="C48830">
        <v>0</v>
      </c>
    </row>
    <row r="48831" spans="2:3" x14ac:dyDescent="0.3">
      <c r="B48831" s="1">
        <f t="shared" si="766"/>
        <v>45997.090277817253</v>
      </c>
      <c r="C48831">
        <v>0</v>
      </c>
    </row>
    <row r="48832" spans="2:3" x14ac:dyDescent="0.3">
      <c r="B48832" s="1">
        <f t="shared" si="766"/>
        <v>45997.097222261698</v>
      </c>
      <c r="C48832">
        <v>0</v>
      </c>
    </row>
    <row r="48833" spans="2:3" x14ac:dyDescent="0.3">
      <c r="B48833" s="1">
        <f t="shared" si="766"/>
        <v>45997.104166706144</v>
      </c>
      <c r="C48833">
        <v>0</v>
      </c>
    </row>
    <row r="48834" spans="2:3" x14ac:dyDescent="0.3">
      <c r="B48834" s="1">
        <f t="shared" si="766"/>
        <v>45997.111111150589</v>
      </c>
      <c r="C48834">
        <v>0</v>
      </c>
    </row>
    <row r="48835" spans="2:3" x14ac:dyDescent="0.3">
      <c r="B48835" s="1">
        <f t="shared" si="766"/>
        <v>45997.118055595034</v>
      </c>
      <c r="C48835">
        <v>0</v>
      </c>
    </row>
    <row r="48836" spans="2:3" x14ac:dyDescent="0.3">
      <c r="B48836" s="1">
        <f t="shared" si="766"/>
        <v>45997.125000039479</v>
      </c>
      <c r="C48836">
        <v>0</v>
      </c>
    </row>
    <row r="48837" spans="2:3" x14ac:dyDescent="0.3">
      <c r="B48837" s="1">
        <f t="shared" si="766"/>
        <v>45997.131944483925</v>
      </c>
      <c r="C48837">
        <v>0</v>
      </c>
    </row>
    <row r="48838" spans="2:3" x14ac:dyDescent="0.3">
      <c r="B48838" s="1">
        <f t="shared" si="766"/>
        <v>45997.13888892837</v>
      </c>
      <c r="C48838">
        <v>0</v>
      </c>
    </row>
    <row r="48839" spans="2:3" x14ac:dyDescent="0.3">
      <c r="B48839" s="1">
        <f t="shared" si="766"/>
        <v>45997.145833372815</v>
      </c>
      <c r="C48839">
        <v>0</v>
      </c>
    </row>
    <row r="48840" spans="2:3" x14ac:dyDescent="0.3">
      <c r="B48840" s="1">
        <f t="shared" si="766"/>
        <v>45997.15277781726</v>
      </c>
      <c r="C48840">
        <v>0</v>
      </c>
    </row>
    <row r="48841" spans="2:3" x14ac:dyDescent="0.3">
      <c r="B48841" s="1">
        <f t="shared" si="766"/>
        <v>45997.159722261706</v>
      </c>
      <c r="C48841">
        <v>0</v>
      </c>
    </row>
    <row r="48842" spans="2:3" x14ac:dyDescent="0.3">
      <c r="B48842" s="1">
        <f t="shared" si="766"/>
        <v>45997.166666706151</v>
      </c>
      <c r="C48842">
        <v>0</v>
      </c>
    </row>
    <row r="48843" spans="2:3" x14ac:dyDescent="0.3">
      <c r="B48843" s="1">
        <f t="shared" si="766"/>
        <v>45997.173611150596</v>
      </c>
      <c r="C48843">
        <v>0</v>
      </c>
    </row>
    <row r="48844" spans="2:3" x14ac:dyDescent="0.3">
      <c r="B48844" s="1">
        <f t="shared" si="766"/>
        <v>45997.180555595041</v>
      </c>
      <c r="C48844">
        <v>0</v>
      </c>
    </row>
    <row r="48845" spans="2:3" x14ac:dyDescent="0.3">
      <c r="B48845" s="1">
        <f t="shared" si="766"/>
        <v>45997.187500039487</v>
      </c>
      <c r="C48845">
        <v>0</v>
      </c>
    </row>
    <row r="48846" spans="2:3" x14ac:dyDescent="0.3">
      <c r="B48846" s="1">
        <f t="shared" si="766"/>
        <v>45997.194444483932</v>
      </c>
      <c r="C48846">
        <v>0</v>
      </c>
    </row>
    <row r="48847" spans="2:3" x14ac:dyDescent="0.3">
      <c r="B48847" s="1">
        <f t="shared" si="766"/>
        <v>45997.201388928377</v>
      </c>
      <c r="C48847">
        <v>0</v>
      </c>
    </row>
    <row r="48848" spans="2:3" x14ac:dyDescent="0.3">
      <c r="B48848" s="1">
        <f t="shared" si="766"/>
        <v>45997.208333372822</v>
      </c>
      <c r="C48848">
        <v>0</v>
      </c>
    </row>
    <row r="48849" spans="2:3" x14ac:dyDescent="0.3">
      <c r="B48849" s="1">
        <f t="shared" si="766"/>
        <v>45997.215277817268</v>
      </c>
      <c r="C48849">
        <v>0</v>
      </c>
    </row>
    <row r="48850" spans="2:3" x14ac:dyDescent="0.3">
      <c r="B48850" s="1">
        <f t="shared" si="766"/>
        <v>45997.222222261713</v>
      </c>
      <c r="C48850">
        <v>0</v>
      </c>
    </row>
    <row r="48851" spans="2:3" x14ac:dyDescent="0.3">
      <c r="B48851" s="1">
        <f t="shared" si="766"/>
        <v>45997.229166706158</v>
      </c>
      <c r="C48851">
        <v>0</v>
      </c>
    </row>
    <row r="48852" spans="2:3" x14ac:dyDescent="0.3">
      <c r="B48852" s="1">
        <f t="shared" si="766"/>
        <v>45997.236111150603</v>
      </c>
      <c r="C48852">
        <v>0</v>
      </c>
    </row>
    <row r="48853" spans="2:3" x14ac:dyDescent="0.3">
      <c r="B48853" s="1">
        <f t="shared" si="766"/>
        <v>45997.243055595049</v>
      </c>
      <c r="C48853">
        <v>0</v>
      </c>
    </row>
    <row r="48854" spans="2:3" x14ac:dyDescent="0.3">
      <c r="B48854" s="1">
        <f t="shared" si="766"/>
        <v>45997.250000039494</v>
      </c>
      <c r="C48854">
        <v>0</v>
      </c>
    </row>
    <row r="48855" spans="2:3" x14ac:dyDescent="0.3">
      <c r="B48855" s="1">
        <f t="shared" si="766"/>
        <v>45997.256944483939</v>
      </c>
      <c r="C48855">
        <v>0</v>
      </c>
    </row>
    <row r="48856" spans="2:3" x14ac:dyDescent="0.3">
      <c r="B48856" s="1">
        <f t="shared" si="766"/>
        <v>45997.263888928384</v>
      </c>
      <c r="C48856">
        <v>0</v>
      </c>
    </row>
    <row r="48857" spans="2:3" x14ac:dyDescent="0.3">
      <c r="B48857" s="1">
        <f t="shared" si="766"/>
        <v>45997.27083337283</v>
      </c>
      <c r="C48857">
        <v>0</v>
      </c>
    </row>
    <row r="48858" spans="2:3" x14ac:dyDescent="0.3">
      <c r="B48858" s="1">
        <f t="shared" si="766"/>
        <v>45997.277777817275</v>
      </c>
      <c r="C48858">
        <v>0</v>
      </c>
    </row>
    <row r="48859" spans="2:3" x14ac:dyDescent="0.3">
      <c r="B48859" s="1">
        <f t="shared" si="766"/>
        <v>45997.28472226172</v>
      </c>
      <c r="C48859">
        <v>0</v>
      </c>
    </row>
    <row r="48860" spans="2:3" x14ac:dyDescent="0.3">
      <c r="B48860" s="1">
        <f t="shared" ref="B48860:B48923" si="767">B48859+(B48859-B48858)</f>
        <v>45997.291666706165</v>
      </c>
      <c r="C48860">
        <v>0</v>
      </c>
    </row>
    <row r="48861" spans="2:3" x14ac:dyDescent="0.3">
      <c r="B48861" s="1">
        <f t="shared" si="767"/>
        <v>45997.298611150611</v>
      </c>
      <c r="C48861">
        <v>0</v>
      </c>
    </row>
    <row r="48862" spans="2:3" x14ac:dyDescent="0.3">
      <c r="B48862" s="1">
        <f t="shared" si="767"/>
        <v>45997.305555595056</v>
      </c>
      <c r="C48862">
        <v>0</v>
      </c>
    </row>
    <row r="48863" spans="2:3" x14ac:dyDescent="0.3">
      <c r="B48863" s="1">
        <f t="shared" si="767"/>
        <v>45997.312500039501</v>
      </c>
      <c r="C48863">
        <v>0</v>
      </c>
    </row>
    <row r="48864" spans="2:3" x14ac:dyDescent="0.3">
      <c r="B48864" s="1">
        <f t="shared" si="767"/>
        <v>45997.319444483946</v>
      </c>
      <c r="C48864">
        <v>0</v>
      </c>
    </row>
    <row r="48865" spans="2:3" x14ac:dyDescent="0.3">
      <c r="B48865" s="1">
        <f t="shared" si="767"/>
        <v>45997.326388928392</v>
      </c>
      <c r="C48865">
        <v>0</v>
      </c>
    </row>
    <row r="48866" spans="2:3" x14ac:dyDescent="0.3">
      <c r="B48866" s="1">
        <f t="shared" si="767"/>
        <v>45997.333333372837</v>
      </c>
      <c r="C48866">
        <v>0</v>
      </c>
    </row>
    <row r="48867" spans="2:3" x14ac:dyDescent="0.3">
      <c r="B48867" s="1">
        <f t="shared" si="767"/>
        <v>45997.340277817282</v>
      </c>
      <c r="C48867">
        <v>0</v>
      </c>
    </row>
    <row r="48868" spans="2:3" x14ac:dyDescent="0.3">
      <c r="B48868" s="1">
        <f t="shared" si="767"/>
        <v>45997.347222261727</v>
      </c>
      <c r="C48868">
        <v>0</v>
      </c>
    </row>
    <row r="48869" spans="2:3" x14ac:dyDescent="0.3">
      <c r="B48869" s="1">
        <f t="shared" si="767"/>
        <v>45997.354166706173</v>
      </c>
      <c r="C48869">
        <v>0</v>
      </c>
    </row>
    <row r="48870" spans="2:3" x14ac:dyDescent="0.3">
      <c r="B48870" s="1">
        <f t="shared" si="767"/>
        <v>45997.361111150618</v>
      </c>
      <c r="C48870">
        <v>0</v>
      </c>
    </row>
    <row r="48871" spans="2:3" x14ac:dyDescent="0.3">
      <c r="B48871" s="1">
        <f t="shared" si="767"/>
        <v>45997.368055595063</v>
      </c>
      <c r="C48871">
        <v>0</v>
      </c>
    </row>
    <row r="48872" spans="2:3" x14ac:dyDescent="0.3">
      <c r="B48872" s="1">
        <f t="shared" si="767"/>
        <v>45997.375000039508</v>
      </c>
      <c r="C48872">
        <v>0</v>
      </c>
    </row>
    <row r="48873" spans="2:3" x14ac:dyDescent="0.3">
      <c r="B48873" s="1">
        <f t="shared" si="767"/>
        <v>45997.381944483954</v>
      </c>
      <c r="C48873">
        <v>0</v>
      </c>
    </row>
    <row r="48874" spans="2:3" x14ac:dyDescent="0.3">
      <c r="B48874" s="1">
        <f t="shared" si="767"/>
        <v>45997.388888928399</v>
      </c>
      <c r="C48874">
        <v>0</v>
      </c>
    </row>
    <row r="48875" spans="2:3" x14ac:dyDescent="0.3">
      <c r="B48875" s="1">
        <f t="shared" si="767"/>
        <v>45997.395833372844</v>
      </c>
      <c r="C48875">
        <v>0</v>
      </c>
    </row>
    <row r="48876" spans="2:3" x14ac:dyDescent="0.3">
      <c r="B48876" s="1">
        <f t="shared" si="767"/>
        <v>45997.402777817289</v>
      </c>
      <c r="C48876">
        <v>0</v>
      </c>
    </row>
    <row r="48877" spans="2:3" x14ac:dyDescent="0.3">
      <c r="B48877" s="1">
        <f t="shared" si="767"/>
        <v>45997.409722261735</v>
      </c>
      <c r="C48877">
        <v>0</v>
      </c>
    </row>
    <row r="48878" spans="2:3" x14ac:dyDescent="0.3">
      <c r="B48878" s="1">
        <f t="shared" si="767"/>
        <v>45997.41666670618</v>
      </c>
      <c r="C48878">
        <v>0</v>
      </c>
    </row>
    <row r="48879" spans="2:3" x14ac:dyDescent="0.3">
      <c r="B48879" s="1">
        <f t="shared" si="767"/>
        <v>45997.423611150625</v>
      </c>
      <c r="C48879">
        <v>0</v>
      </c>
    </row>
    <row r="48880" spans="2:3" x14ac:dyDescent="0.3">
      <c r="B48880" s="1">
        <f t="shared" si="767"/>
        <v>45997.43055559507</v>
      </c>
      <c r="C48880">
        <v>0</v>
      </c>
    </row>
    <row r="48881" spans="2:3" x14ac:dyDescent="0.3">
      <c r="B48881" s="1">
        <f t="shared" si="767"/>
        <v>45997.437500039516</v>
      </c>
      <c r="C48881">
        <v>0</v>
      </c>
    </row>
    <row r="48882" spans="2:3" x14ac:dyDescent="0.3">
      <c r="B48882" s="1">
        <f t="shared" si="767"/>
        <v>45997.444444483961</v>
      </c>
      <c r="C48882">
        <v>0</v>
      </c>
    </row>
    <row r="48883" spans="2:3" x14ac:dyDescent="0.3">
      <c r="B48883" s="1">
        <f t="shared" si="767"/>
        <v>45997.451388928406</v>
      </c>
      <c r="C48883">
        <v>0</v>
      </c>
    </row>
    <row r="48884" spans="2:3" x14ac:dyDescent="0.3">
      <c r="B48884" s="1">
        <f t="shared" si="767"/>
        <v>45997.458333372851</v>
      </c>
      <c r="C48884">
        <v>0</v>
      </c>
    </row>
    <row r="48885" spans="2:3" x14ac:dyDescent="0.3">
      <c r="B48885" s="1">
        <f t="shared" si="767"/>
        <v>45997.465277817297</v>
      </c>
      <c r="C48885">
        <v>0</v>
      </c>
    </row>
    <row r="48886" spans="2:3" x14ac:dyDescent="0.3">
      <c r="B48886" s="1">
        <f t="shared" si="767"/>
        <v>45997.472222261742</v>
      </c>
      <c r="C48886">
        <v>0</v>
      </c>
    </row>
    <row r="48887" spans="2:3" x14ac:dyDescent="0.3">
      <c r="B48887" s="1">
        <f t="shared" si="767"/>
        <v>45997.479166706187</v>
      </c>
      <c r="C48887">
        <v>0</v>
      </c>
    </row>
    <row r="48888" spans="2:3" x14ac:dyDescent="0.3">
      <c r="B48888" s="1">
        <f t="shared" si="767"/>
        <v>45997.486111150632</v>
      </c>
      <c r="C48888">
        <v>0</v>
      </c>
    </row>
    <row r="48889" spans="2:3" x14ac:dyDescent="0.3">
      <c r="B48889" s="1">
        <f t="shared" si="767"/>
        <v>45997.493055595078</v>
      </c>
      <c r="C48889">
        <v>0</v>
      </c>
    </row>
    <row r="48890" spans="2:3" x14ac:dyDescent="0.3">
      <c r="B48890" s="1">
        <f t="shared" si="767"/>
        <v>45997.500000039523</v>
      </c>
      <c r="C48890">
        <v>0</v>
      </c>
    </row>
    <row r="48891" spans="2:3" x14ac:dyDescent="0.3">
      <c r="B48891" s="1">
        <f t="shared" si="767"/>
        <v>45997.506944483968</v>
      </c>
      <c r="C48891">
        <v>0</v>
      </c>
    </row>
    <row r="48892" spans="2:3" x14ac:dyDescent="0.3">
      <c r="B48892" s="1">
        <f t="shared" si="767"/>
        <v>45997.513888928414</v>
      </c>
      <c r="C48892">
        <v>0</v>
      </c>
    </row>
    <row r="48893" spans="2:3" x14ac:dyDescent="0.3">
      <c r="B48893" s="1">
        <f t="shared" si="767"/>
        <v>45997.520833372859</v>
      </c>
      <c r="C48893">
        <v>0</v>
      </c>
    </row>
    <row r="48894" spans="2:3" x14ac:dyDescent="0.3">
      <c r="B48894" s="1">
        <f t="shared" si="767"/>
        <v>45997.527777817304</v>
      </c>
      <c r="C48894">
        <v>0</v>
      </c>
    </row>
    <row r="48895" spans="2:3" x14ac:dyDescent="0.3">
      <c r="B48895" s="1">
        <f t="shared" si="767"/>
        <v>45997.534722261749</v>
      </c>
      <c r="C48895">
        <v>0</v>
      </c>
    </row>
    <row r="48896" spans="2:3" x14ac:dyDescent="0.3">
      <c r="B48896" s="1">
        <f t="shared" si="767"/>
        <v>45997.541666706195</v>
      </c>
      <c r="C48896">
        <v>0</v>
      </c>
    </row>
    <row r="48897" spans="2:3" x14ac:dyDescent="0.3">
      <c r="B48897" s="1">
        <f t="shared" si="767"/>
        <v>45997.54861115064</v>
      </c>
      <c r="C48897">
        <v>0</v>
      </c>
    </row>
    <row r="48898" spans="2:3" x14ac:dyDescent="0.3">
      <c r="B48898" s="1">
        <f t="shared" si="767"/>
        <v>45997.555555595085</v>
      </c>
      <c r="C48898">
        <v>0</v>
      </c>
    </row>
    <row r="48899" spans="2:3" x14ac:dyDescent="0.3">
      <c r="B48899" s="1">
        <f t="shared" si="767"/>
        <v>45997.56250003953</v>
      </c>
      <c r="C48899">
        <v>0</v>
      </c>
    </row>
    <row r="48900" spans="2:3" x14ac:dyDescent="0.3">
      <c r="B48900" s="1">
        <f t="shared" si="767"/>
        <v>45997.569444483976</v>
      </c>
      <c r="C48900">
        <v>0</v>
      </c>
    </row>
    <row r="48901" spans="2:3" x14ac:dyDescent="0.3">
      <c r="B48901" s="1">
        <f t="shared" si="767"/>
        <v>45997.576388928421</v>
      </c>
      <c r="C48901">
        <v>0</v>
      </c>
    </row>
    <row r="48902" spans="2:3" x14ac:dyDescent="0.3">
      <c r="B48902" s="1">
        <f t="shared" si="767"/>
        <v>45997.583333372866</v>
      </c>
      <c r="C48902">
        <v>0</v>
      </c>
    </row>
    <row r="48903" spans="2:3" x14ac:dyDescent="0.3">
      <c r="B48903" s="1">
        <f t="shared" si="767"/>
        <v>45997.590277817311</v>
      </c>
      <c r="C48903">
        <v>0</v>
      </c>
    </row>
    <row r="48904" spans="2:3" x14ac:dyDescent="0.3">
      <c r="B48904" s="1">
        <f t="shared" si="767"/>
        <v>45997.597222261757</v>
      </c>
      <c r="C48904">
        <v>0</v>
      </c>
    </row>
    <row r="48905" spans="2:3" x14ac:dyDescent="0.3">
      <c r="B48905" s="1">
        <f t="shared" si="767"/>
        <v>45997.604166706202</v>
      </c>
      <c r="C48905">
        <v>0</v>
      </c>
    </row>
    <row r="48906" spans="2:3" x14ac:dyDescent="0.3">
      <c r="B48906" s="1">
        <f t="shared" si="767"/>
        <v>45997.611111150647</v>
      </c>
      <c r="C48906">
        <v>0</v>
      </c>
    </row>
    <row r="48907" spans="2:3" x14ac:dyDescent="0.3">
      <c r="B48907" s="1">
        <f t="shared" si="767"/>
        <v>45997.618055595092</v>
      </c>
      <c r="C48907">
        <v>0</v>
      </c>
    </row>
    <row r="48908" spans="2:3" x14ac:dyDescent="0.3">
      <c r="B48908" s="1">
        <f t="shared" si="767"/>
        <v>45997.625000039538</v>
      </c>
      <c r="C48908">
        <v>0</v>
      </c>
    </row>
    <row r="48909" spans="2:3" x14ac:dyDescent="0.3">
      <c r="B48909" s="1">
        <f t="shared" si="767"/>
        <v>45997.631944483983</v>
      </c>
      <c r="C48909">
        <v>0</v>
      </c>
    </row>
    <row r="48910" spans="2:3" x14ac:dyDescent="0.3">
      <c r="B48910" s="1">
        <f t="shared" si="767"/>
        <v>45997.638888928428</v>
      </c>
      <c r="C48910">
        <v>0</v>
      </c>
    </row>
    <row r="48911" spans="2:3" x14ac:dyDescent="0.3">
      <c r="B48911" s="1">
        <f t="shared" si="767"/>
        <v>45997.645833372873</v>
      </c>
      <c r="C48911">
        <v>0</v>
      </c>
    </row>
    <row r="48912" spans="2:3" x14ac:dyDescent="0.3">
      <c r="B48912" s="1">
        <f t="shared" si="767"/>
        <v>45997.652777817319</v>
      </c>
      <c r="C48912">
        <v>0</v>
      </c>
    </row>
    <row r="48913" spans="2:3" x14ac:dyDescent="0.3">
      <c r="B48913" s="1">
        <f t="shared" si="767"/>
        <v>45997.659722261764</v>
      </c>
      <c r="C48913">
        <v>0</v>
      </c>
    </row>
    <row r="48914" spans="2:3" x14ac:dyDescent="0.3">
      <c r="B48914" s="1">
        <f t="shared" si="767"/>
        <v>45997.666666706209</v>
      </c>
      <c r="C48914">
        <v>0</v>
      </c>
    </row>
    <row r="48915" spans="2:3" x14ac:dyDescent="0.3">
      <c r="B48915" s="1">
        <f t="shared" si="767"/>
        <v>45997.673611150654</v>
      </c>
      <c r="C48915">
        <v>0</v>
      </c>
    </row>
    <row r="48916" spans="2:3" x14ac:dyDescent="0.3">
      <c r="B48916" s="1">
        <f t="shared" si="767"/>
        <v>45997.6805555951</v>
      </c>
      <c r="C48916">
        <v>0</v>
      </c>
    </row>
    <row r="48917" spans="2:3" x14ac:dyDescent="0.3">
      <c r="B48917" s="1">
        <f t="shared" si="767"/>
        <v>45997.687500039545</v>
      </c>
      <c r="C48917">
        <v>0</v>
      </c>
    </row>
    <row r="48918" spans="2:3" x14ac:dyDescent="0.3">
      <c r="B48918" s="1">
        <f t="shared" si="767"/>
        <v>45997.69444448399</v>
      </c>
      <c r="C48918">
        <v>0</v>
      </c>
    </row>
    <row r="48919" spans="2:3" x14ac:dyDescent="0.3">
      <c r="B48919" s="1">
        <f t="shared" si="767"/>
        <v>45997.701388928435</v>
      </c>
      <c r="C48919">
        <v>0</v>
      </c>
    </row>
    <row r="48920" spans="2:3" x14ac:dyDescent="0.3">
      <c r="B48920" s="1">
        <f t="shared" si="767"/>
        <v>45997.708333372881</v>
      </c>
      <c r="C48920">
        <v>0</v>
      </c>
    </row>
    <row r="48921" spans="2:3" x14ac:dyDescent="0.3">
      <c r="B48921" s="1">
        <f t="shared" si="767"/>
        <v>45997.715277817326</v>
      </c>
      <c r="C48921">
        <v>0</v>
      </c>
    </row>
    <row r="48922" spans="2:3" x14ac:dyDescent="0.3">
      <c r="B48922" s="1">
        <f t="shared" si="767"/>
        <v>45997.722222261771</v>
      </c>
      <c r="C48922">
        <v>0</v>
      </c>
    </row>
    <row r="48923" spans="2:3" x14ac:dyDescent="0.3">
      <c r="B48923" s="1">
        <f t="shared" si="767"/>
        <v>45997.729166706216</v>
      </c>
      <c r="C48923">
        <v>0</v>
      </c>
    </row>
    <row r="48924" spans="2:3" x14ac:dyDescent="0.3">
      <c r="B48924" s="1">
        <f t="shared" ref="B48924:B48987" si="768">B48923+(B48923-B48922)</f>
        <v>45997.736111150662</v>
      </c>
      <c r="C48924">
        <v>0</v>
      </c>
    </row>
    <row r="48925" spans="2:3" x14ac:dyDescent="0.3">
      <c r="B48925" s="1">
        <f t="shared" si="768"/>
        <v>45997.743055595107</v>
      </c>
      <c r="C48925">
        <v>0</v>
      </c>
    </row>
    <row r="48926" spans="2:3" x14ac:dyDescent="0.3">
      <c r="B48926" s="1">
        <f t="shared" si="768"/>
        <v>45997.750000039552</v>
      </c>
      <c r="C48926">
        <v>0</v>
      </c>
    </row>
    <row r="48927" spans="2:3" x14ac:dyDescent="0.3">
      <c r="B48927" s="1">
        <f t="shared" si="768"/>
        <v>45997.756944483997</v>
      </c>
      <c r="C48927">
        <v>0</v>
      </c>
    </row>
    <row r="48928" spans="2:3" x14ac:dyDescent="0.3">
      <c r="B48928" s="1">
        <f t="shared" si="768"/>
        <v>45997.763888928443</v>
      </c>
      <c r="C48928">
        <v>0</v>
      </c>
    </row>
    <row r="48929" spans="2:3" x14ac:dyDescent="0.3">
      <c r="B48929" s="1">
        <f t="shared" si="768"/>
        <v>45997.770833372888</v>
      </c>
      <c r="C48929">
        <v>0</v>
      </c>
    </row>
    <row r="48930" spans="2:3" x14ac:dyDescent="0.3">
      <c r="B48930" s="1">
        <f t="shared" si="768"/>
        <v>45997.777777817333</v>
      </c>
      <c r="C48930">
        <v>0</v>
      </c>
    </row>
    <row r="48931" spans="2:3" x14ac:dyDescent="0.3">
      <c r="B48931" s="1">
        <f t="shared" si="768"/>
        <v>45997.784722261778</v>
      </c>
      <c r="C48931">
        <v>0</v>
      </c>
    </row>
    <row r="48932" spans="2:3" x14ac:dyDescent="0.3">
      <c r="B48932" s="1">
        <f t="shared" si="768"/>
        <v>45997.791666706224</v>
      </c>
      <c r="C48932">
        <v>0</v>
      </c>
    </row>
    <row r="48933" spans="2:3" x14ac:dyDescent="0.3">
      <c r="B48933" s="1">
        <f t="shared" si="768"/>
        <v>45997.798611150669</v>
      </c>
      <c r="C48933">
        <v>0</v>
      </c>
    </row>
    <row r="48934" spans="2:3" x14ac:dyDescent="0.3">
      <c r="B48934" s="1">
        <f t="shared" si="768"/>
        <v>45997.805555595114</v>
      </c>
      <c r="C48934">
        <v>0</v>
      </c>
    </row>
    <row r="48935" spans="2:3" x14ac:dyDescent="0.3">
      <c r="B48935" s="1">
        <f t="shared" si="768"/>
        <v>45997.812500039559</v>
      </c>
      <c r="C48935">
        <v>0</v>
      </c>
    </row>
    <row r="48936" spans="2:3" x14ac:dyDescent="0.3">
      <c r="B48936" s="1">
        <f t="shared" si="768"/>
        <v>45997.819444484005</v>
      </c>
      <c r="C48936">
        <v>0</v>
      </c>
    </row>
    <row r="48937" spans="2:3" x14ac:dyDescent="0.3">
      <c r="B48937" s="1">
        <f t="shared" si="768"/>
        <v>45997.82638892845</v>
      </c>
      <c r="C48937">
        <v>0</v>
      </c>
    </row>
    <row r="48938" spans="2:3" x14ac:dyDescent="0.3">
      <c r="B48938" s="1">
        <f t="shared" si="768"/>
        <v>45997.833333372895</v>
      </c>
      <c r="C48938">
        <v>0</v>
      </c>
    </row>
    <row r="48939" spans="2:3" x14ac:dyDescent="0.3">
      <c r="B48939" s="1">
        <f t="shared" si="768"/>
        <v>45997.84027781734</v>
      </c>
      <c r="C48939">
        <v>0</v>
      </c>
    </row>
    <row r="48940" spans="2:3" x14ac:dyDescent="0.3">
      <c r="B48940" s="1">
        <f t="shared" si="768"/>
        <v>45997.847222261786</v>
      </c>
      <c r="C48940">
        <v>0</v>
      </c>
    </row>
    <row r="48941" spans="2:3" x14ac:dyDescent="0.3">
      <c r="B48941" s="1">
        <f t="shared" si="768"/>
        <v>45997.854166706231</v>
      </c>
      <c r="C48941">
        <v>0</v>
      </c>
    </row>
    <row r="48942" spans="2:3" x14ac:dyDescent="0.3">
      <c r="B48942" s="1">
        <f t="shared" si="768"/>
        <v>45997.861111150676</v>
      </c>
      <c r="C48942">
        <v>0</v>
      </c>
    </row>
    <row r="48943" spans="2:3" x14ac:dyDescent="0.3">
      <c r="B48943" s="1">
        <f t="shared" si="768"/>
        <v>45997.868055595121</v>
      </c>
      <c r="C48943">
        <v>0</v>
      </c>
    </row>
    <row r="48944" spans="2:3" x14ac:dyDescent="0.3">
      <c r="B48944" s="1">
        <f t="shared" si="768"/>
        <v>45997.875000039567</v>
      </c>
      <c r="C48944">
        <v>0</v>
      </c>
    </row>
    <row r="48945" spans="2:3" x14ac:dyDescent="0.3">
      <c r="B48945" s="1">
        <f t="shared" si="768"/>
        <v>45997.881944484012</v>
      </c>
      <c r="C48945">
        <v>0</v>
      </c>
    </row>
    <row r="48946" spans="2:3" x14ac:dyDescent="0.3">
      <c r="B48946" s="1">
        <f t="shared" si="768"/>
        <v>45997.888888928457</v>
      </c>
      <c r="C48946">
        <v>0</v>
      </c>
    </row>
    <row r="48947" spans="2:3" x14ac:dyDescent="0.3">
      <c r="B48947" s="1">
        <f t="shared" si="768"/>
        <v>45997.895833372902</v>
      </c>
      <c r="C48947">
        <v>0</v>
      </c>
    </row>
    <row r="48948" spans="2:3" x14ac:dyDescent="0.3">
      <c r="B48948" s="1">
        <f t="shared" si="768"/>
        <v>45997.902777817348</v>
      </c>
      <c r="C48948">
        <v>0</v>
      </c>
    </row>
    <row r="48949" spans="2:3" x14ac:dyDescent="0.3">
      <c r="B48949" s="1">
        <f t="shared" si="768"/>
        <v>45997.909722261793</v>
      </c>
      <c r="C48949">
        <v>0</v>
      </c>
    </row>
    <row r="48950" spans="2:3" x14ac:dyDescent="0.3">
      <c r="B48950" s="1">
        <f t="shared" si="768"/>
        <v>45997.916666706238</v>
      </c>
      <c r="C48950">
        <v>0</v>
      </c>
    </row>
    <row r="48951" spans="2:3" x14ac:dyDescent="0.3">
      <c r="B48951" s="1">
        <f t="shared" si="768"/>
        <v>45997.923611150683</v>
      </c>
      <c r="C48951">
        <v>0</v>
      </c>
    </row>
    <row r="48952" spans="2:3" x14ac:dyDescent="0.3">
      <c r="B48952" s="1">
        <f t="shared" si="768"/>
        <v>45997.930555595129</v>
      </c>
      <c r="C48952">
        <v>0</v>
      </c>
    </row>
    <row r="48953" spans="2:3" x14ac:dyDescent="0.3">
      <c r="B48953" s="1">
        <f t="shared" si="768"/>
        <v>45997.937500039574</v>
      </c>
      <c r="C48953">
        <v>0</v>
      </c>
    </row>
    <row r="48954" spans="2:3" x14ac:dyDescent="0.3">
      <c r="B48954" s="1">
        <f t="shared" si="768"/>
        <v>45997.944444484019</v>
      </c>
      <c r="C48954">
        <v>0</v>
      </c>
    </row>
    <row r="48955" spans="2:3" x14ac:dyDescent="0.3">
      <c r="B48955" s="1">
        <f t="shared" si="768"/>
        <v>45997.951388928464</v>
      </c>
      <c r="C48955">
        <v>0</v>
      </c>
    </row>
    <row r="48956" spans="2:3" x14ac:dyDescent="0.3">
      <c r="B48956" s="1">
        <f t="shared" si="768"/>
        <v>45997.95833337291</v>
      </c>
      <c r="C48956">
        <v>0</v>
      </c>
    </row>
    <row r="48957" spans="2:3" x14ac:dyDescent="0.3">
      <c r="B48957" s="1">
        <f t="shared" si="768"/>
        <v>45997.965277817355</v>
      </c>
      <c r="C48957">
        <v>0</v>
      </c>
    </row>
    <row r="48958" spans="2:3" x14ac:dyDescent="0.3">
      <c r="B48958" s="1">
        <f t="shared" si="768"/>
        <v>45997.9722222618</v>
      </c>
      <c r="C48958">
        <v>0</v>
      </c>
    </row>
    <row r="48959" spans="2:3" x14ac:dyDescent="0.3">
      <c r="B48959" s="1">
        <f t="shared" si="768"/>
        <v>45997.979166706245</v>
      </c>
      <c r="C48959">
        <v>0</v>
      </c>
    </row>
    <row r="48960" spans="2:3" x14ac:dyDescent="0.3">
      <c r="B48960" s="1">
        <f t="shared" si="768"/>
        <v>45997.986111150691</v>
      </c>
      <c r="C48960">
        <v>0</v>
      </c>
    </row>
    <row r="48961" spans="2:3" x14ac:dyDescent="0.3">
      <c r="B48961" s="1">
        <f t="shared" si="768"/>
        <v>45997.993055595136</v>
      </c>
      <c r="C48961">
        <v>0</v>
      </c>
    </row>
    <row r="48962" spans="2:3" x14ac:dyDescent="0.3">
      <c r="B48962" s="1">
        <f t="shared" si="768"/>
        <v>45998.000000039581</v>
      </c>
      <c r="C48962">
        <v>0</v>
      </c>
    </row>
    <row r="48963" spans="2:3" x14ac:dyDescent="0.3">
      <c r="B48963" s="1">
        <f t="shared" si="768"/>
        <v>45998.006944484026</v>
      </c>
      <c r="C48963">
        <v>0</v>
      </c>
    </row>
    <row r="48964" spans="2:3" x14ac:dyDescent="0.3">
      <c r="B48964" s="1">
        <f t="shared" si="768"/>
        <v>45998.013888928472</v>
      </c>
      <c r="C48964">
        <v>0</v>
      </c>
    </row>
    <row r="48965" spans="2:3" x14ac:dyDescent="0.3">
      <c r="B48965" s="1">
        <f t="shared" si="768"/>
        <v>45998.020833372917</v>
      </c>
      <c r="C48965">
        <v>0</v>
      </c>
    </row>
    <row r="48966" spans="2:3" x14ac:dyDescent="0.3">
      <c r="B48966" s="1">
        <f t="shared" si="768"/>
        <v>45998.027777817362</v>
      </c>
      <c r="C48966">
        <v>0</v>
      </c>
    </row>
    <row r="48967" spans="2:3" x14ac:dyDescent="0.3">
      <c r="B48967" s="1">
        <f t="shared" si="768"/>
        <v>45998.034722261807</v>
      </c>
      <c r="C48967">
        <v>0</v>
      </c>
    </row>
    <row r="48968" spans="2:3" x14ac:dyDescent="0.3">
      <c r="B48968" s="1">
        <f t="shared" si="768"/>
        <v>45998.041666706253</v>
      </c>
      <c r="C48968">
        <v>0</v>
      </c>
    </row>
    <row r="48969" spans="2:3" x14ac:dyDescent="0.3">
      <c r="B48969" s="1">
        <f t="shared" si="768"/>
        <v>45998.048611150698</v>
      </c>
      <c r="C48969">
        <v>0</v>
      </c>
    </row>
    <row r="48970" spans="2:3" x14ac:dyDescent="0.3">
      <c r="B48970" s="1">
        <f t="shared" si="768"/>
        <v>45998.055555595143</v>
      </c>
      <c r="C48970">
        <v>0</v>
      </c>
    </row>
    <row r="48971" spans="2:3" x14ac:dyDescent="0.3">
      <c r="B48971" s="1">
        <f t="shared" si="768"/>
        <v>45998.062500039588</v>
      </c>
      <c r="C48971">
        <v>0</v>
      </c>
    </row>
    <row r="48972" spans="2:3" x14ac:dyDescent="0.3">
      <c r="B48972" s="1">
        <f t="shared" si="768"/>
        <v>45998.069444484034</v>
      </c>
      <c r="C48972">
        <v>0</v>
      </c>
    </row>
    <row r="48973" spans="2:3" x14ac:dyDescent="0.3">
      <c r="B48973" s="1">
        <f t="shared" si="768"/>
        <v>45998.076388928479</v>
      </c>
      <c r="C48973">
        <v>0</v>
      </c>
    </row>
    <row r="48974" spans="2:3" x14ac:dyDescent="0.3">
      <c r="B48974" s="1">
        <f t="shared" si="768"/>
        <v>45998.083333372924</v>
      </c>
      <c r="C48974">
        <v>0</v>
      </c>
    </row>
    <row r="48975" spans="2:3" x14ac:dyDescent="0.3">
      <c r="B48975" s="1">
        <f t="shared" si="768"/>
        <v>45998.090277817369</v>
      </c>
      <c r="C48975">
        <v>0</v>
      </c>
    </row>
    <row r="48976" spans="2:3" x14ac:dyDescent="0.3">
      <c r="B48976" s="1">
        <f t="shared" si="768"/>
        <v>45998.097222261815</v>
      </c>
      <c r="C48976">
        <v>0</v>
      </c>
    </row>
    <row r="48977" spans="2:3" x14ac:dyDescent="0.3">
      <c r="B48977" s="1">
        <f t="shared" si="768"/>
        <v>45998.10416670626</v>
      </c>
      <c r="C48977">
        <v>0</v>
      </c>
    </row>
    <row r="48978" spans="2:3" x14ac:dyDescent="0.3">
      <c r="B48978" s="1">
        <f t="shared" si="768"/>
        <v>45998.111111150705</v>
      </c>
      <c r="C48978">
        <v>0</v>
      </c>
    </row>
    <row r="48979" spans="2:3" x14ac:dyDescent="0.3">
      <c r="B48979" s="1">
        <f t="shared" si="768"/>
        <v>45998.118055595151</v>
      </c>
      <c r="C48979">
        <v>0</v>
      </c>
    </row>
    <row r="48980" spans="2:3" x14ac:dyDescent="0.3">
      <c r="B48980" s="1">
        <f t="shared" si="768"/>
        <v>45998.125000039596</v>
      </c>
      <c r="C48980">
        <v>0</v>
      </c>
    </row>
    <row r="48981" spans="2:3" x14ac:dyDescent="0.3">
      <c r="B48981" s="1">
        <f t="shared" si="768"/>
        <v>45998.131944484041</v>
      </c>
      <c r="C48981">
        <v>0</v>
      </c>
    </row>
    <row r="48982" spans="2:3" x14ac:dyDescent="0.3">
      <c r="B48982" s="1">
        <f t="shared" si="768"/>
        <v>45998.138888928486</v>
      </c>
      <c r="C48982">
        <v>0</v>
      </c>
    </row>
    <row r="48983" spans="2:3" x14ac:dyDescent="0.3">
      <c r="B48983" s="1">
        <f t="shared" si="768"/>
        <v>45998.145833372932</v>
      </c>
      <c r="C48983">
        <v>0</v>
      </c>
    </row>
    <row r="48984" spans="2:3" x14ac:dyDescent="0.3">
      <c r="B48984" s="1">
        <f t="shared" si="768"/>
        <v>45998.152777817377</v>
      </c>
      <c r="C48984">
        <v>0</v>
      </c>
    </row>
    <row r="48985" spans="2:3" x14ac:dyDescent="0.3">
      <c r="B48985" s="1">
        <f t="shared" si="768"/>
        <v>45998.159722261822</v>
      </c>
      <c r="C48985">
        <v>0</v>
      </c>
    </row>
    <row r="48986" spans="2:3" x14ac:dyDescent="0.3">
      <c r="B48986" s="1">
        <f t="shared" si="768"/>
        <v>45998.166666706267</v>
      </c>
      <c r="C48986">
        <v>0</v>
      </c>
    </row>
    <row r="48987" spans="2:3" x14ac:dyDescent="0.3">
      <c r="B48987" s="1">
        <f t="shared" si="768"/>
        <v>45998.173611150713</v>
      </c>
      <c r="C48987">
        <v>0</v>
      </c>
    </row>
    <row r="48988" spans="2:3" x14ac:dyDescent="0.3">
      <c r="B48988" s="1">
        <f t="shared" ref="B48988:B49051" si="769">B48987+(B48987-B48986)</f>
        <v>45998.180555595158</v>
      </c>
      <c r="C48988">
        <v>0</v>
      </c>
    </row>
    <row r="48989" spans="2:3" x14ac:dyDescent="0.3">
      <c r="B48989" s="1">
        <f t="shared" si="769"/>
        <v>45998.187500039603</v>
      </c>
      <c r="C48989">
        <v>0</v>
      </c>
    </row>
    <row r="48990" spans="2:3" x14ac:dyDescent="0.3">
      <c r="B48990" s="1">
        <f t="shared" si="769"/>
        <v>45998.194444484048</v>
      </c>
      <c r="C48990">
        <v>0</v>
      </c>
    </row>
    <row r="48991" spans="2:3" x14ac:dyDescent="0.3">
      <c r="B48991" s="1">
        <f t="shared" si="769"/>
        <v>45998.201388928494</v>
      </c>
      <c r="C48991">
        <v>0</v>
      </c>
    </row>
    <row r="48992" spans="2:3" x14ac:dyDescent="0.3">
      <c r="B48992" s="1">
        <f t="shared" si="769"/>
        <v>45998.208333372939</v>
      </c>
      <c r="C48992">
        <v>0</v>
      </c>
    </row>
    <row r="48993" spans="2:3" x14ac:dyDescent="0.3">
      <c r="B48993" s="1">
        <f t="shared" si="769"/>
        <v>45998.215277817384</v>
      </c>
      <c r="C48993">
        <v>0</v>
      </c>
    </row>
    <row r="48994" spans="2:3" x14ac:dyDescent="0.3">
      <c r="B48994" s="1">
        <f t="shared" si="769"/>
        <v>45998.222222261829</v>
      </c>
      <c r="C48994">
        <v>0</v>
      </c>
    </row>
    <row r="48995" spans="2:3" x14ac:dyDescent="0.3">
      <c r="B48995" s="1">
        <f t="shared" si="769"/>
        <v>45998.229166706275</v>
      </c>
      <c r="C48995">
        <v>0</v>
      </c>
    </row>
    <row r="48996" spans="2:3" x14ac:dyDescent="0.3">
      <c r="B48996" s="1">
        <f t="shared" si="769"/>
        <v>45998.23611115072</v>
      </c>
      <c r="C48996">
        <v>0</v>
      </c>
    </row>
    <row r="48997" spans="2:3" x14ac:dyDescent="0.3">
      <c r="B48997" s="1">
        <f t="shared" si="769"/>
        <v>45998.243055595165</v>
      </c>
      <c r="C48997">
        <v>0</v>
      </c>
    </row>
    <row r="48998" spans="2:3" x14ac:dyDescent="0.3">
      <c r="B48998" s="1">
        <f t="shared" si="769"/>
        <v>45998.25000003961</v>
      </c>
      <c r="C48998">
        <v>0</v>
      </c>
    </row>
    <row r="48999" spans="2:3" x14ac:dyDescent="0.3">
      <c r="B48999" s="1">
        <f t="shared" si="769"/>
        <v>45998.256944484056</v>
      </c>
      <c r="C48999">
        <v>0</v>
      </c>
    </row>
    <row r="49000" spans="2:3" x14ac:dyDescent="0.3">
      <c r="B49000" s="1">
        <f t="shared" si="769"/>
        <v>45998.263888928501</v>
      </c>
      <c r="C49000">
        <v>0</v>
      </c>
    </row>
    <row r="49001" spans="2:3" x14ac:dyDescent="0.3">
      <c r="B49001" s="1">
        <f t="shared" si="769"/>
        <v>45998.270833372946</v>
      </c>
      <c r="C49001">
        <v>0</v>
      </c>
    </row>
    <row r="49002" spans="2:3" x14ac:dyDescent="0.3">
      <c r="B49002" s="1">
        <f t="shared" si="769"/>
        <v>45998.277777817391</v>
      </c>
      <c r="C49002">
        <v>0</v>
      </c>
    </row>
    <row r="49003" spans="2:3" x14ac:dyDescent="0.3">
      <c r="B49003" s="1">
        <f t="shared" si="769"/>
        <v>45998.284722261837</v>
      </c>
      <c r="C49003">
        <v>0</v>
      </c>
    </row>
    <row r="49004" spans="2:3" x14ac:dyDescent="0.3">
      <c r="B49004" s="1">
        <f t="shared" si="769"/>
        <v>45998.291666706282</v>
      </c>
      <c r="C49004">
        <v>0</v>
      </c>
    </row>
    <row r="49005" spans="2:3" x14ac:dyDescent="0.3">
      <c r="B49005" s="1">
        <f t="shared" si="769"/>
        <v>45998.298611150727</v>
      </c>
      <c r="C49005">
        <v>0</v>
      </c>
    </row>
    <row r="49006" spans="2:3" x14ac:dyDescent="0.3">
      <c r="B49006" s="1">
        <f t="shared" si="769"/>
        <v>45998.305555595172</v>
      </c>
      <c r="C49006">
        <v>0</v>
      </c>
    </row>
    <row r="49007" spans="2:3" x14ac:dyDescent="0.3">
      <c r="B49007" s="1">
        <f t="shared" si="769"/>
        <v>45998.312500039618</v>
      </c>
      <c r="C49007">
        <v>0</v>
      </c>
    </row>
    <row r="49008" spans="2:3" x14ac:dyDescent="0.3">
      <c r="B49008" s="1">
        <f t="shared" si="769"/>
        <v>45998.319444484063</v>
      </c>
      <c r="C49008">
        <v>0</v>
      </c>
    </row>
    <row r="49009" spans="2:3" x14ac:dyDescent="0.3">
      <c r="B49009" s="1">
        <f t="shared" si="769"/>
        <v>45998.326388928508</v>
      </c>
      <c r="C49009">
        <v>0</v>
      </c>
    </row>
    <row r="49010" spans="2:3" x14ac:dyDescent="0.3">
      <c r="B49010" s="1">
        <f t="shared" si="769"/>
        <v>45998.333333372953</v>
      </c>
      <c r="C49010">
        <v>0</v>
      </c>
    </row>
    <row r="49011" spans="2:3" x14ac:dyDescent="0.3">
      <c r="B49011" s="1">
        <f t="shared" si="769"/>
        <v>45998.340277817399</v>
      </c>
      <c r="C49011">
        <v>0</v>
      </c>
    </row>
    <row r="49012" spans="2:3" x14ac:dyDescent="0.3">
      <c r="B49012" s="1">
        <f t="shared" si="769"/>
        <v>45998.347222261844</v>
      </c>
      <c r="C49012">
        <v>0</v>
      </c>
    </row>
    <row r="49013" spans="2:3" x14ac:dyDescent="0.3">
      <c r="B49013" s="1">
        <f t="shared" si="769"/>
        <v>45998.354166706289</v>
      </c>
      <c r="C49013">
        <v>0</v>
      </c>
    </row>
    <row r="49014" spans="2:3" x14ac:dyDescent="0.3">
      <c r="B49014" s="1">
        <f t="shared" si="769"/>
        <v>45998.361111150734</v>
      </c>
      <c r="C49014">
        <v>0</v>
      </c>
    </row>
    <row r="49015" spans="2:3" x14ac:dyDescent="0.3">
      <c r="B49015" s="1">
        <f t="shared" si="769"/>
        <v>45998.36805559518</v>
      </c>
      <c r="C49015">
        <v>0</v>
      </c>
    </row>
    <row r="49016" spans="2:3" x14ac:dyDescent="0.3">
      <c r="B49016" s="1">
        <f t="shared" si="769"/>
        <v>45998.375000039625</v>
      </c>
      <c r="C49016">
        <v>0</v>
      </c>
    </row>
    <row r="49017" spans="2:3" x14ac:dyDescent="0.3">
      <c r="B49017" s="1">
        <f t="shared" si="769"/>
        <v>45998.38194448407</v>
      </c>
      <c r="C49017">
        <v>0</v>
      </c>
    </row>
    <row r="49018" spans="2:3" x14ac:dyDescent="0.3">
      <c r="B49018" s="1">
        <f t="shared" si="769"/>
        <v>45998.388888928515</v>
      </c>
      <c r="C49018">
        <v>0</v>
      </c>
    </row>
    <row r="49019" spans="2:3" x14ac:dyDescent="0.3">
      <c r="B49019" s="1">
        <f t="shared" si="769"/>
        <v>45998.395833372961</v>
      </c>
      <c r="C49019">
        <v>0</v>
      </c>
    </row>
    <row r="49020" spans="2:3" x14ac:dyDescent="0.3">
      <c r="B49020" s="1">
        <f t="shared" si="769"/>
        <v>45998.402777817406</v>
      </c>
      <c r="C49020">
        <v>0</v>
      </c>
    </row>
    <row r="49021" spans="2:3" x14ac:dyDescent="0.3">
      <c r="B49021" s="1">
        <f t="shared" si="769"/>
        <v>45998.409722261851</v>
      </c>
      <c r="C49021">
        <v>0</v>
      </c>
    </row>
    <row r="49022" spans="2:3" x14ac:dyDescent="0.3">
      <c r="B49022" s="1">
        <f t="shared" si="769"/>
        <v>45998.416666706296</v>
      </c>
      <c r="C49022">
        <v>0</v>
      </c>
    </row>
    <row r="49023" spans="2:3" x14ac:dyDescent="0.3">
      <c r="B49023" s="1">
        <f t="shared" si="769"/>
        <v>45998.423611150742</v>
      </c>
      <c r="C49023">
        <v>0</v>
      </c>
    </row>
    <row r="49024" spans="2:3" x14ac:dyDescent="0.3">
      <c r="B49024" s="1">
        <f t="shared" si="769"/>
        <v>45998.430555595187</v>
      </c>
      <c r="C49024">
        <v>0</v>
      </c>
    </row>
    <row r="49025" spans="2:3" x14ac:dyDescent="0.3">
      <c r="B49025" s="1">
        <f t="shared" si="769"/>
        <v>45998.437500039632</v>
      </c>
      <c r="C49025">
        <v>0</v>
      </c>
    </row>
    <row r="49026" spans="2:3" x14ac:dyDescent="0.3">
      <c r="B49026" s="1">
        <f t="shared" si="769"/>
        <v>45998.444444484077</v>
      </c>
      <c r="C49026">
        <v>0</v>
      </c>
    </row>
    <row r="49027" spans="2:3" x14ac:dyDescent="0.3">
      <c r="B49027" s="1">
        <f t="shared" si="769"/>
        <v>45998.451388928523</v>
      </c>
      <c r="C49027">
        <v>0</v>
      </c>
    </row>
    <row r="49028" spans="2:3" x14ac:dyDescent="0.3">
      <c r="B49028" s="1">
        <f t="shared" si="769"/>
        <v>45998.458333372968</v>
      </c>
      <c r="C49028">
        <v>0</v>
      </c>
    </row>
    <row r="49029" spans="2:3" x14ac:dyDescent="0.3">
      <c r="B49029" s="1">
        <f t="shared" si="769"/>
        <v>45998.465277817413</v>
      </c>
      <c r="C49029">
        <v>0</v>
      </c>
    </row>
    <row r="49030" spans="2:3" x14ac:dyDescent="0.3">
      <c r="B49030" s="1">
        <f t="shared" si="769"/>
        <v>45998.472222261858</v>
      </c>
      <c r="C49030">
        <v>0</v>
      </c>
    </row>
    <row r="49031" spans="2:3" x14ac:dyDescent="0.3">
      <c r="B49031" s="1">
        <f t="shared" si="769"/>
        <v>45998.479166706304</v>
      </c>
      <c r="C49031">
        <v>0</v>
      </c>
    </row>
    <row r="49032" spans="2:3" x14ac:dyDescent="0.3">
      <c r="B49032" s="1">
        <f t="shared" si="769"/>
        <v>45998.486111150749</v>
      </c>
      <c r="C49032">
        <v>0</v>
      </c>
    </row>
    <row r="49033" spans="2:3" x14ac:dyDescent="0.3">
      <c r="B49033" s="1">
        <f t="shared" si="769"/>
        <v>45998.493055595194</v>
      </c>
      <c r="C49033">
        <v>0</v>
      </c>
    </row>
    <row r="49034" spans="2:3" x14ac:dyDescent="0.3">
      <c r="B49034" s="1">
        <f t="shared" si="769"/>
        <v>45998.500000039639</v>
      </c>
      <c r="C49034">
        <v>0</v>
      </c>
    </row>
    <row r="49035" spans="2:3" x14ac:dyDescent="0.3">
      <c r="B49035" s="1">
        <f t="shared" si="769"/>
        <v>45998.506944484085</v>
      </c>
      <c r="C49035">
        <v>0</v>
      </c>
    </row>
    <row r="49036" spans="2:3" x14ac:dyDescent="0.3">
      <c r="B49036" s="1">
        <f t="shared" si="769"/>
        <v>45998.51388892853</v>
      </c>
      <c r="C49036">
        <v>0</v>
      </c>
    </row>
    <row r="49037" spans="2:3" x14ac:dyDescent="0.3">
      <c r="B49037" s="1">
        <f t="shared" si="769"/>
        <v>45998.520833372975</v>
      </c>
      <c r="C49037">
        <v>0</v>
      </c>
    </row>
    <row r="49038" spans="2:3" x14ac:dyDescent="0.3">
      <c r="B49038" s="1">
        <f t="shared" si="769"/>
        <v>45998.52777781742</v>
      </c>
      <c r="C49038">
        <v>0</v>
      </c>
    </row>
    <row r="49039" spans="2:3" x14ac:dyDescent="0.3">
      <c r="B49039" s="1">
        <f t="shared" si="769"/>
        <v>45998.534722261866</v>
      </c>
      <c r="C49039">
        <v>0</v>
      </c>
    </row>
    <row r="49040" spans="2:3" x14ac:dyDescent="0.3">
      <c r="B49040" s="1">
        <f t="shared" si="769"/>
        <v>45998.541666706311</v>
      </c>
      <c r="C49040">
        <v>0</v>
      </c>
    </row>
    <row r="49041" spans="2:3" x14ac:dyDescent="0.3">
      <c r="B49041" s="1">
        <f t="shared" si="769"/>
        <v>45998.548611150756</v>
      </c>
      <c r="C49041">
        <v>0</v>
      </c>
    </row>
    <row r="49042" spans="2:3" x14ac:dyDescent="0.3">
      <c r="B49042" s="1">
        <f t="shared" si="769"/>
        <v>45998.555555595201</v>
      </c>
      <c r="C49042">
        <v>0</v>
      </c>
    </row>
    <row r="49043" spans="2:3" x14ac:dyDescent="0.3">
      <c r="B49043" s="1">
        <f t="shared" si="769"/>
        <v>45998.562500039647</v>
      </c>
      <c r="C49043">
        <v>0</v>
      </c>
    </row>
    <row r="49044" spans="2:3" x14ac:dyDescent="0.3">
      <c r="B49044" s="1">
        <f t="shared" si="769"/>
        <v>45998.569444484092</v>
      </c>
      <c r="C49044">
        <v>0</v>
      </c>
    </row>
    <row r="49045" spans="2:3" x14ac:dyDescent="0.3">
      <c r="B49045" s="1">
        <f t="shared" si="769"/>
        <v>45998.576388928537</v>
      </c>
      <c r="C49045">
        <v>0</v>
      </c>
    </row>
    <row r="49046" spans="2:3" x14ac:dyDescent="0.3">
      <c r="B49046" s="1">
        <f t="shared" si="769"/>
        <v>45998.583333372982</v>
      </c>
      <c r="C49046">
        <v>0</v>
      </c>
    </row>
    <row r="49047" spans="2:3" x14ac:dyDescent="0.3">
      <c r="B49047" s="1">
        <f t="shared" si="769"/>
        <v>45998.590277817428</v>
      </c>
      <c r="C49047">
        <v>0</v>
      </c>
    </row>
    <row r="49048" spans="2:3" x14ac:dyDescent="0.3">
      <c r="B49048" s="1">
        <f t="shared" si="769"/>
        <v>45998.597222261873</v>
      </c>
      <c r="C49048">
        <v>0</v>
      </c>
    </row>
    <row r="49049" spans="2:3" x14ac:dyDescent="0.3">
      <c r="B49049" s="1">
        <f t="shared" si="769"/>
        <v>45998.604166706318</v>
      </c>
      <c r="C49049">
        <v>0</v>
      </c>
    </row>
    <row r="49050" spans="2:3" x14ac:dyDescent="0.3">
      <c r="B49050" s="1">
        <f t="shared" si="769"/>
        <v>45998.611111150763</v>
      </c>
      <c r="C49050">
        <v>0</v>
      </c>
    </row>
    <row r="49051" spans="2:3" x14ac:dyDescent="0.3">
      <c r="B49051" s="1">
        <f t="shared" si="769"/>
        <v>45998.618055595209</v>
      </c>
      <c r="C49051">
        <v>0</v>
      </c>
    </row>
    <row r="49052" spans="2:3" x14ac:dyDescent="0.3">
      <c r="B49052" s="1">
        <f t="shared" ref="B49052:B49115" si="770">B49051+(B49051-B49050)</f>
        <v>45998.625000039654</v>
      </c>
      <c r="C49052">
        <v>0</v>
      </c>
    </row>
    <row r="49053" spans="2:3" x14ac:dyDescent="0.3">
      <c r="B49053" s="1">
        <f t="shared" si="770"/>
        <v>45998.631944484099</v>
      </c>
      <c r="C49053">
        <v>0</v>
      </c>
    </row>
    <row r="49054" spans="2:3" x14ac:dyDescent="0.3">
      <c r="B49054" s="1">
        <f t="shared" si="770"/>
        <v>45998.638888928544</v>
      </c>
      <c r="C49054">
        <v>0</v>
      </c>
    </row>
    <row r="49055" spans="2:3" x14ac:dyDescent="0.3">
      <c r="B49055" s="1">
        <f t="shared" si="770"/>
        <v>45998.64583337299</v>
      </c>
      <c r="C49055">
        <v>0</v>
      </c>
    </row>
    <row r="49056" spans="2:3" x14ac:dyDescent="0.3">
      <c r="B49056" s="1">
        <f t="shared" si="770"/>
        <v>45998.652777817435</v>
      </c>
      <c r="C49056">
        <v>0</v>
      </c>
    </row>
    <row r="49057" spans="2:3" x14ac:dyDescent="0.3">
      <c r="B49057" s="1">
        <f t="shared" si="770"/>
        <v>45998.65972226188</v>
      </c>
      <c r="C49057">
        <v>0</v>
      </c>
    </row>
    <row r="49058" spans="2:3" x14ac:dyDescent="0.3">
      <c r="B49058" s="1">
        <f t="shared" si="770"/>
        <v>45998.666666706325</v>
      </c>
      <c r="C49058">
        <v>0</v>
      </c>
    </row>
    <row r="49059" spans="2:3" x14ac:dyDescent="0.3">
      <c r="B49059" s="1">
        <f t="shared" si="770"/>
        <v>45998.673611150771</v>
      </c>
      <c r="C49059">
        <v>0</v>
      </c>
    </row>
    <row r="49060" spans="2:3" x14ac:dyDescent="0.3">
      <c r="B49060" s="1">
        <f t="shared" si="770"/>
        <v>45998.680555595216</v>
      </c>
      <c r="C49060">
        <v>0</v>
      </c>
    </row>
    <row r="49061" spans="2:3" x14ac:dyDescent="0.3">
      <c r="B49061" s="1">
        <f t="shared" si="770"/>
        <v>45998.687500039661</v>
      </c>
      <c r="C49061">
        <v>0</v>
      </c>
    </row>
    <row r="49062" spans="2:3" x14ac:dyDescent="0.3">
      <c r="B49062" s="1">
        <f t="shared" si="770"/>
        <v>45998.694444484106</v>
      </c>
      <c r="C49062">
        <v>0</v>
      </c>
    </row>
    <row r="49063" spans="2:3" x14ac:dyDescent="0.3">
      <c r="B49063" s="1">
        <f t="shared" si="770"/>
        <v>45998.701388928552</v>
      </c>
      <c r="C49063">
        <v>0</v>
      </c>
    </row>
    <row r="49064" spans="2:3" x14ac:dyDescent="0.3">
      <c r="B49064" s="1">
        <f t="shared" si="770"/>
        <v>45998.708333372997</v>
      </c>
      <c r="C49064">
        <v>0</v>
      </c>
    </row>
    <row r="49065" spans="2:3" x14ac:dyDescent="0.3">
      <c r="B49065" s="1">
        <f t="shared" si="770"/>
        <v>45998.715277817442</v>
      </c>
      <c r="C49065">
        <v>0</v>
      </c>
    </row>
    <row r="49066" spans="2:3" x14ac:dyDescent="0.3">
      <c r="B49066" s="1">
        <f t="shared" si="770"/>
        <v>45998.722222261888</v>
      </c>
      <c r="C49066">
        <v>0</v>
      </c>
    </row>
    <row r="49067" spans="2:3" x14ac:dyDescent="0.3">
      <c r="B49067" s="1">
        <f t="shared" si="770"/>
        <v>45998.729166706333</v>
      </c>
      <c r="C49067">
        <v>0</v>
      </c>
    </row>
    <row r="49068" spans="2:3" x14ac:dyDescent="0.3">
      <c r="B49068" s="1">
        <f t="shared" si="770"/>
        <v>45998.736111150778</v>
      </c>
      <c r="C49068">
        <v>0</v>
      </c>
    </row>
    <row r="49069" spans="2:3" x14ac:dyDescent="0.3">
      <c r="B49069" s="1">
        <f t="shared" si="770"/>
        <v>45998.743055595223</v>
      </c>
      <c r="C49069">
        <v>0</v>
      </c>
    </row>
    <row r="49070" spans="2:3" x14ac:dyDescent="0.3">
      <c r="B49070" s="1">
        <f t="shared" si="770"/>
        <v>45998.750000039669</v>
      </c>
      <c r="C49070">
        <v>0</v>
      </c>
    </row>
    <row r="49071" spans="2:3" x14ac:dyDescent="0.3">
      <c r="B49071" s="1">
        <f t="shared" si="770"/>
        <v>45998.756944484114</v>
      </c>
      <c r="C49071">
        <v>0</v>
      </c>
    </row>
    <row r="49072" spans="2:3" x14ac:dyDescent="0.3">
      <c r="B49072" s="1">
        <f t="shared" si="770"/>
        <v>45998.763888928559</v>
      </c>
      <c r="C49072">
        <v>0</v>
      </c>
    </row>
    <row r="49073" spans="2:3" x14ac:dyDescent="0.3">
      <c r="B49073" s="1">
        <f t="shared" si="770"/>
        <v>45998.770833373004</v>
      </c>
      <c r="C49073">
        <v>0</v>
      </c>
    </row>
    <row r="49074" spans="2:3" x14ac:dyDescent="0.3">
      <c r="B49074" s="1">
        <f t="shared" si="770"/>
        <v>45998.77777781745</v>
      </c>
      <c r="C49074">
        <v>0</v>
      </c>
    </row>
    <row r="49075" spans="2:3" x14ac:dyDescent="0.3">
      <c r="B49075" s="1">
        <f t="shared" si="770"/>
        <v>45998.784722261895</v>
      </c>
      <c r="C49075">
        <v>0</v>
      </c>
    </row>
    <row r="49076" spans="2:3" x14ac:dyDescent="0.3">
      <c r="B49076" s="1">
        <f t="shared" si="770"/>
        <v>45998.79166670634</v>
      </c>
      <c r="C49076">
        <v>0</v>
      </c>
    </row>
    <row r="49077" spans="2:3" x14ac:dyDescent="0.3">
      <c r="B49077" s="1">
        <f t="shared" si="770"/>
        <v>45998.798611150785</v>
      </c>
      <c r="C49077">
        <v>0</v>
      </c>
    </row>
    <row r="49078" spans="2:3" x14ac:dyDescent="0.3">
      <c r="B49078" s="1">
        <f t="shared" si="770"/>
        <v>45998.805555595231</v>
      </c>
      <c r="C49078">
        <v>0</v>
      </c>
    </row>
    <row r="49079" spans="2:3" x14ac:dyDescent="0.3">
      <c r="B49079" s="1">
        <f t="shared" si="770"/>
        <v>45998.812500039676</v>
      </c>
      <c r="C49079">
        <v>0</v>
      </c>
    </row>
    <row r="49080" spans="2:3" x14ac:dyDescent="0.3">
      <c r="B49080" s="1">
        <f t="shared" si="770"/>
        <v>45998.819444484121</v>
      </c>
      <c r="C49080">
        <v>0</v>
      </c>
    </row>
    <row r="49081" spans="2:3" x14ac:dyDescent="0.3">
      <c r="B49081" s="1">
        <f t="shared" si="770"/>
        <v>45998.826388928566</v>
      </c>
      <c r="C49081">
        <v>0</v>
      </c>
    </row>
    <row r="49082" spans="2:3" x14ac:dyDescent="0.3">
      <c r="B49082" s="1">
        <f t="shared" si="770"/>
        <v>45998.833333373012</v>
      </c>
      <c r="C49082">
        <v>0</v>
      </c>
    </row>
    <row r="49083" spans="2:3" x14ac:dyDescent="0.3">
      <c r="B49083" s="1">
        <f t="shared" si="770"/>
        <v>45998.840277817457</v>
      </c>
      <c r="C49083">
        <v>0</v>
      </c>
    </row>
    <row r="49084" spans="2:3" x14ac:dyDescent="0.3">
      <c r="B49084" s="1">
        <f t="shared" si="770"/>
        <v>45998.847222261902</v>
      </c>
      <c r="C49084">
        <v>0</v>
      </c>
    </row>
    <row r="49085" spans="2:3" x14ac:dyDescent="0.3">
      <c r="B49085" s="1">
        <f t="shared" si="770"/>
        <v>45998.854166706347</v>
      </c>
      <c r="C49085">
        <v>0</v>
      </c>
    </row>
    <row r="49086" spans="2:3" x14ac:dyDescent="0.3">
      <c r="B49086" s="1">
        <f t="shared" si="770"/>
        <v>45998.861111150793</v>
      </c>
      <c r="C49086">
        <v>0</v>
      </c>
    </row>
    <row r="49087" spans="2:3" x14ac:dyDescent="0.3">
      <c r="B49087" s="1">
        <f t="shared" si="770"/>
        <v>45998.868055595238</v>
      </c>
      <c r="C49087">
        <v>0</v>
      </c>
    </row>
    <row r="49088" spans="2:3" x14ac:dyDescent="0.3">
      <c r="B49088" s="1">
        <f t="shared" si="770"/>
        <v>45998.875000039683</v>
      </c>
      <c r="C49088">
        <v>0</v>
      </c>
    </row>
    <row r="49089" spans="2:3" x14ac:dyDescent="0.3">
      <c r="B49089" s="1">
        <f t="shared" si="770"/>
        <v>45998.881944484128</v>
      </c>
      <c r="C49089">
        <v>0</v>
      </c>
    </row>
    <row r="49090" spans="2:3" x14ac:dyDescent="0.3">
      <c r="B49090" s="1">
        <f t="shared" si="770"/>
        <v>45998.888888928574</v>
      </c>
      <c r="C49090">
        <v>0</v>
      </c>
    </row>
    <row r="49091" spans="2:3" x14ac:dyDescent="0.3">
      <c r="B49091" s="1">
        <f t="shared" si="770"/>
        <v>45998.895833373019</v>
      </c>
      <c r="C49091">
        <v>0</v>
      </c>
    </row>
    <row r="49092" spans="2:3" x14ac:dyDescent="0.3">
      <c r="B49092" s="1">
        <f t="shared" si="770"/>
        <v>45998.902777817464</v>
      </c>
      <c r="C49092">
        <v>0</v>
      </c>
    </row>
    <row r="49093" spans="2:3" x14ac:dyDescent="0.3">
      <c r="B49093" s="1">
        <f t="shared" si="770"/>
        <v>45998.909722261909</v>
      </c>
      <c r="C49093">
        <v>0</v>
      </c>
    </row>
    <row r="49094" spans="2:3" x14ac:dyDescent="0.3">
      <c r="B49094" s="1">
        <f t="shared" si="770"/>
        <v>45998.916666706355</v>
      </c>
      <c r="C49094">
        <v>0</v>
      </c>
    </row>
    <row r="49095" spans="2:3" x14ac:dyDescent="0.3">
      <c r="B49095" s="1">
        <f t="shared" si="770"/>
        <v>45998.9236111508</v>
      </c>
      <c r="C49095">
        <v>0</v>
      </c>
    </row>
    <row r="49096" spans="2:3" x14ac:dyDescent="0.3">
      <c r="B49096" s="1">
        <f t="shared" si="770"/>
        <v>45998.930555595245</v>
      </c>
      <c r="C49096">
        <v>0</v>
      </c>
    </row>
    <row r="49097" spans="2:3" x14ac:dyDescent="0.3">
      <c r="B49097" s="1">
        <f t="shared" si="770"/>
        <v>45998.93750003969</v>
      </c>
      <c r="C49097">
        <v>0</v>
      </c>
    </row>
    <row r="49098" spans="2:3" x14ac:dyDescent="0.3">
      <c r="B49098" s="1">
        <f t="shared" si="770"/>
        <v>45998.944444484136</v>
      </c>
      <c r="C49098">
        <v>0</v>
      </c>
    </row>
    <row r="49099" spans="2:3" x14ac:dyDescent="0.3">
      <c r="B49099" s="1">
        <f t="shared" si="770"/>
        <v>45998.951388928581</v>
      </c>
      <c r="C49099">
        <v>0</v>
      </c>
    </row>
    <row r="49100" spans="2:3" x14ac:dyDescent="0.3">
      <c r="B49100" s="1">
        <f t="shared" si="770"/>
        <v>45998.958333373026</v>
      </c>
      <c r="C49100">
        <v>0</v>
      </c>
    </row>
    <row r="49101" spans="2:3" x14ac:dyDescent="0.3">
      <c r="B49101" s="1">
        <f t="shared" si="770"/>
        <v>45998.965277817471</v>
      </c>
      <c r="C49101">
        <v>0</v>
      </c>
    </row>
    <row r="49102" spans="2:3" x14ac:dyDescent="0.3">
      <c r="B49102" s="1">
        <f t="shared" si="770"/>
        <v>45998.972222261917</v>
      </c>
      <c r="C49102">
        <v>0</v>
      </c>
    </row>
    <row r="49103" spans="2:3" x14ac:dyDescent="0.3">
      <c r="B49103" s="1">
        <f t="shared" si="770"/>
        <v>45998.979166706362</v>
      </c>
      <c r="C49103">
        <v>0</v>
      </c>
    </row>
    <row r="49104" spans="2:3" x14ac:dyDescent="0.3">
      <c r="B49104" s="1">
        <f t="shared" si="770"/>
        <v>45998.986111150807</v>
      </c>
      <c r="C49104">
        <v>0</v>
      </c>
    </row>
    <row r="49105" spans="2:3" x14ac:dyDescent="0.3">
      <c r="B49105" s="1">
        <f t="shared" si="770"/>
        <v>45998.993055595252</v>
      </c>
      <c r="C49105">
        <v>0</v>
      </c>
    </row>
    <row r="49106" spans="2:3" x14ac:dyDescent="0.3">
      <c r="B49106" s="1">
        <f t="shared" si="770"/>
        <v>45999.000000039698</v>
      </c>
      <c r="C49106">
        <v>0</v>
      </c>
    </row>
    <row r="49107" spans="2:3" x14ac:dyDescent="0.3">
      <c r="B49107" s="1">
        <f t="shared" si="770"/>
        <v>45999.006944484143</v>
      </c>
      <c r="C49107">
        <v>0</v>
      </c>
    </row>
    <row r="49108" spans="2:3" x14ac:dyDescent="0.3">
      <c r="B49108" s="1">
        <f t="shared" si="770"/>
        <v>45999.013888928588</v>
      </c>
      <c r="C49108">
        <v>0</v>
      </c>
    </row>
    <row r="49109" spans="2:3" x14ac:dyDescent="0.3">
      <c r="B49109" s="1">
        <f t="shared" si="770"/>
        <v>45999.020833373033</v>
      </c>
      <c r="C49109">
        <v>0</v>
      </c>
    </row>
    <row r="49110" spans="2:3" x14ac:dyDescent="0.3">
      <c r="B49110" s="1">
        <f t="shared" si="770"/>
        <v>45999.027777817479</v>
      </c>
      <c r="C49110">
        <v>0</v>
      </c>
    </row>
    <row r="49111" spans="2:3" x14ac:dyDescent="0.3">
      <c r="B49111" s="1">
        <f t="shared" si="770"/>
        <v>45999.034722261924</v>
      </c>
      <c r="C49111">
        <v>0</v>
      </c>
    </row>
    <row r="49112" spans="2:3" x14ac:dyDescent="0.3">
      <c r="B49112" s="1">
        <f t="shared" si="770"/>
        <v>45999.041666706369</v>
      </c>
      <c r="C49112">
        <v>0</v>
      </c>
    </row>
    <row r="49113" spans="2:3" x14ac:dyDescent="0.3">
      <c r="B49113" s="1">
        <f t="shared" si="770"/>
        <v>45999.048611150814</v>
      </c>
      <c r="C49113">
        <v>0</v>
      </c>
    </row>
    <row r="49114" spans="2:3" x14ac:dyDescent="0.3">
      <c r="B49114" s="1">
        <f t="shared" si="770"/>
        <v>45999.05555559526</v>
      </c>
      <c r="C49114">
        <v>0</v>
      </c>
    </row>
    <row r="49115" spans="2:3" x14ac:dyDescent="0.3">
      <c r="B49115" s="1">
        <f t="shared" si="770"/>
        <v>45999.062500039705</v>
      </c>
      <c r="C49115">
        <v>0</v>
      </c>
    </row>
    <row r="49116" spans="2:3" x14ac:dyDescent="0.3">
      <c r="B49116" s="1">
        <f t="shared" ref="B49116:B49179" si="771">B49115+(B49115-B49114)</f>
        <v>45999.06944448415</v>
      </c>
      <c r="C49116">
        <v>0</v>
      </c>
    </row>
    <row r="49117" spans="2:3" x14ac:dyDescent="0.3">
      <c r="B49117" s="1">
        <f t="shared" si="771"/>
        <v>45999.076388928595</v>
      </c>
      <c r="C49117">
        <v>0</v>
      </c>
    </row>
    <row r="49118" spans="2:3" x14ac:dyDescent="0.3">
      <c r="B49118" s="1">
        <f t="shared" si="771"/>
        <v>45999.083333373041</v>
      </c>
      <c r="C49118">
        <v>0</v>
      </c>
    </row>
    <row r="49119" spans="2:3" x14ac:dyDescent="0.3">
      <c r="B49119" s="1">
        <f t="shared" si="771"/>
        <v>45999.090277817486</v>
      </c>
      <c r="C49119">
        <v>0</v>
      </c>
    </row>
    <row r="49120" spans="2:3" x14ac:dyDescent="0.3">
      <c r="B49120" s="1">
        <f t="shared" si="771"/>
        <v>45999.097222261931</v>
      </c>
      <c r="C49120">
        <v>0</v>
      </c>
    </row>
    <row r="49121" spans="2:3" x14ac:dyDescent="0.3">
      <c r="B49121" s="1">
        <f t="shared" si="771"/>
        <v>45999.104166706376</v>
      </c>
      <c r="C49121">
        <v>0</v>
      </c>
    </row>
    <row r="49122" spans="2:3" x14ac:dyDescent="0.3">
      <c r="B49122" s="1">
        <f t="shared" si="771"/>
        <v>45999.111111150822</v>
      </c>
      <c r="C49122">
        <v>0</v>
      </c>
    </row>
    <row r="49123" spans="2:3" x14ac:dyDescent="0.3">
      <c r="B49123" s="1">
        <f t="shared" si="771"/>
        <v>45999.118055595267</v>
      </c>
      <c r="C49123">
        <v>0</v>
      </c>
    </row>
    <row r="49124" spans="2:3" x14ac:dyDescent="0.3">
      <c r="B49124" s="1">
        <f t="shared" si="771"/>
        <v>45999.125000039712</v>
      </c>
      <c r="C49124">
        <v>0</v>
      </c>
    </row>
    <row r="49125" spans="2:3" x14ac:dyDescent="0.3">
      <c r="B49125" s="1">
        <f t="shared" si="771"/>
        <v>45999.131944484157</v>
      </c>
      <c r="C49125">
        <v>0</v>
      </c>
    </row>
    <row r="49126" spans="2:3" x14ac:dyDescent="0.3">
      <c r="B49126" s="1">
        <f t="shared" si="771"/>
        <v>45999.138888928603</v>
      </c>
      <c r="C49126">
        <v>0</v>
      </c>
    </row>
    <row r="49127" spans="2:3" x14ac:dyDescent="0.3">
      <c r="B49127" s="1">
        <f t="shared" si="771"/>
        <v>45999.145833373048</v>
      </c>
      <c r="C49127">
        <v>0</v>
      </c>
    </row>
    <row r="49128" spans="2:3" x14ac:dyDescent="0.3">
      <c r="B49128" s="1">
        <f t="shared" si="771"/>
        <v>45999.152777817493</v>
      </c>
      <c r="C49128">
        <v>0</v>
      </c>
    </row>
    <row r="49129" spans="2:3" x14ac:dyDescent="0.3">
      <c r="B49129" s="1">
        <f t="shared" si="771"/>
        <v>45999.159722261938</v>
      </c>
      <c r="C49129">
        <v>0</v>
      </c>
    </row>
    <row r="49130" spans="2:3" x14ac:dyDescent="0.3">
      <c r="B49130" s="1">
        <f t="shared" si="771"/>
        <v>45999.166666706384</v>
      </c>
      <c r="C49130">
        <v>0</v>
      </c>
    </row>
    <row r="49131" spans="2:3" x14ac:dyDescent="0.3">
      <c r="B49131" s="1">
        <f t="shared" si="771"/>
        <v>45999.173611150829</v>
      </c>
      <c r="C49131">
        <v>0</v>
      </c>
    </row>
    <row r="49132" spans="2:3" x14ac:dyDescent="0.3">
      <c r="B49132" s="1">
        <f t="shared" si="771"/>
        <v>45999.180555595274</v>
      </c>
      <c r="C49132">
        <v>0</v>
      </c>
    </row>
    <row r="49133" spans="2:3" x14ac:dyDescent="0.3">
      <c r="B49133" s="1">
        <f t="shared" si="771"/>
        <v>45999.187500039719</v>
      </c>
      <c r="C49133">
        <v>0</v>
      </c>
    </row>
    <row r="49134" spans="2:3" x14ac:dyDescent="0.3">
      <c r="B49134" s="1">
        <f t="shared" si="771"/>
        <v>45999.194444484165</v>
      </c>
      <c r="C49134">
        <v>0</v>
      </c>
    </row>
    <row r="49135" spans="2:3" x14ac:dyDescent="0.3">
      <c r="B49135" s="1">
        <f t="shared" si="771"/>
        <v>45999.20138892861</v>
      </c>
      <c r="C49135">
        <v>0</v>
      </c>
    </row>
    <row r="49136" spans="2:3" x14ac:dyDescent="0.3">
      <c r="B49136" s="1">
        <f t="shared" si="771"/>
        <v>45999.208333373055</v>
      </c>
      <c r="C49136">
        <v>0</v>
      </c>
    </row>
    <row r="49137" spans="2:3" x14ac:dyDescent="0.3">
      <c r="B49137" s="1">
        <f t="shared" si="771"/>
        <v>45999.2152778175</v>
      </c>
      <c r="C49137">
        <v>0</v>
      </c>
    </row>
    <row r="49138" spans="2:3" x14ac:dyDescent="0.3">
      <c r="B49138" s="1">
        <f t="shared" si="771"/>
        <v>45999.222222261946</v>
      </c>
      <c r="C49138">
        <v>0</v>
      </c>
    </row>
    <row r="49139" spans="2:3" x14ac:dyDescent="0.3">
      <c r="B49139" s="1">
        <f t="shared" si="771"/>
        <v>45999.229166706391</v>
      </c>
      <c r="C49139">
        <v>0</v>
      </c>
    </row>
    <row r="49140" spans="2:3" x14ac:dyDescent="0.3">
      <c r="B49140" s="1">
        <f t="shared" si="771"/>
        <v>45999.236111150836</v>
      </c>
      <c r="C49140">
        <v>0</v>
      </c>
    </row>
    <row r="49141" spans="2:3" x14ac:dyDescent="0.3">
      <c r="B49141" s="1">
        <f t="shared" si="771"/>
        <v>45999.243055595281</v>
      </c>
      <c r="C49141">
        <v>0</v>
      </c>
    </row>
    <row r="49142" spans="2:3" x14ac:dyDescent="0.3">
      <c r="B49142" s="1">
        <f t="shared" si="771"/>
        <v>45999.250000039727</v>
      </c>
      <c r="C49142">
        <v>0</v>
      </c>
    </row>
    <row r="49143" spans="2:3" x14ac:dyDescent="0.3">
      <c r="B49143" s="1">
        <f t="shared" si="771"/>
        <v>45999.256944484172</v>
      </c>
      <c r="C49143">
        <v>0</v>
      </c>
    </row>
    <row r="49144" spans="2:3" x14ac:dyDescent="0.3">
      <c r="B49144" s="1">
        <f t="shared" si="771"/>
        <v>45999.263888928617</v>
      </c>
      <c r="C49144">
        <v>0</v>
      </c>
    </row>
    <row r="49145" spans="2:3" x14ac:dyDescent="0.3">
      <c r="B49145" s="1">
        <f t="shared" si="771"/>
        <v>45999.270833373062</v>
      </c>
      <c r="C49145">
        <v>0</v>
      </c>
    </row>
    <row r="49146" spans="2:3" x14ac:dyDescent="0.3">
      <c r="B49146" s="1">
        <f t="shared" si="771"/>
        <v>45999.277777817508</v>
      </c>
      <c r="C49146">
        <v>0</v>
      </c>
    </row>
    <row r="49147" spans="2:3" x14ac:dyDescent="0.3">
      <c r="B49147" s="1">
        <f t="shared" si="771"/>
        <v>45999.284722261953</v>
      </c>
      <c r="C49147">
        <v>0</v>
      </c>
    </row>
    <row r="49148" spans="2:3" x14ac:dyDescent="0.3">
      <c r="B49148" s="1">
        <f t="shared" si="771"/>
        <v>45999.291666706398</v>
      </c>
      <c r="C49148">
        <v>0</v>
      </c>
    </row>
    <row r="49149" spans="2:3" x14ac:dyDescent="0.3">
      <c r="B49149" s="1">
        <f t="shared" si="771"/>
        <v>45999.298611150843</v>
      </c>
      <c r="C49149">
        <v>0</v>
      </c>
    </row>
    <row r="49150" spans="2:3" x14ac:dyDescent="0.3">
      <c r="B49150" s="1">
        <f t="shared" si="771"/>
        <v>45999.305555595289</v>
      </c>
      <c r="C49150">
        <v>0</v>
      </c>
    </row>
    <row r="49151" spans="2:3" x14ac:dyDescent="0.3">
      <c r="B49151" s="1">
        <f t="shared" si="771"/>
        <v>45999.312500039734</v>
      </c>
      <c r="C49151">
        <v>0</v>
      </c>
    </row>
    <row r="49152" spans="2:3" x14ac:dyDescent="0.3">
      <c r="B49152" s="1">
        <f t="shared" si="771"/>
        <v>45999.319444484179</v>
      </c>
      <c r="C49152">
        <v>0</v>
      </c>
    </row>
    <row r="49153" spans="2:3" x14ac:dyDescent="0.3">
      <c r="B49153" s="1">
        <f t="shared" si="771"/>
        <v>45999.326388928625</v>
      </c>
      <c r="C49153">
        <v>0</v>
      </c>
    </row>
    <row r="49154" spans="2:3" x14ac:dyDescent="0.3">
      <c r="B49154" s="1">
        <f t="shared" si="771"/>
        <v>45999.33333337307</v>
      </c>
      <c r="C49154">
        <v>0</v>
      </c>
    </row>
    <row r="49155" spans="2:3" x14ac:dyDescent="0.3">
      <c r="B49155" s="1">
        <f t="shared" si="771"/>
        <v>45999.340277817515</v>
      </c>
      <c r="C49155">
        <v>0</v>
      </c>
    </row>
    <row r="49156" spans="2:3" x14ac:dyDescent="0.3">
      <c r="B49156" s="1">
        <f t="shared" si="771"/>
        <v>45999.34722226196</v>
      </c>
      <c r="C49156">
        <v>0</v>
      </c>
    </row>
    <row r="49157" spans="2:3" x14ac:dyDescent="0.3">
      <c r="B49157" s="1">
        <f t="shared" si="771"/>
        <v>45999.354166706406</v>
      </c>
      <c r="C49157">
        <v>0</v>
      </c>
    </row>
    <row r="49158" spans="2:3" x14ac:dyDescent="0.3">
      <c r="B49158" s="1">
        <f t="shared" si="771"/>
        <v>45999.361111150851</v>
      </c>
      <c r="C49158">
        <v>0</v>
      </c>
    </row>
    <row r="49159" spans="2:3" x14ac:dyDescent="0.3">
      <c r="B49159" s="1">
        <f t="shared" si="771"/>
        <v>45999.368055595296</v>
      </c>
      <c r="C49159">
        <v>0</v>
      </c>
    </row>
    <row r="49160" spans="2:3" x14ac:dyDescent="0.3">
      <c r="B49160" s="1">
        <f t="shared" si="771"/>
        <v>45999.375000039741</v>
      </c>
      <c r="C49160">
        <v>0</v>
      </c>
    </row>
    <row r="49161" spans="2:3" x14ac:dyDescent="0.3">
      <c r="B49161" s="1">
        <f t="shared" si="771"/>
        <v>45999.381944484187</v>
      </c>
      <c r="C49161">
        <v>0</v>
      </c>
    </row>
    <row r="49162" spans="2:3" x14ac:dyDescent="0.3">
      <c r="B49162" s="1">
        <f t="shared" si="771"/>
        <v>45999.388888928632</v>
      </c>
      <c r="C49162">
        <v>0</v>
      </c>
    </row>
    <row r="49163" spans="2:3" x14ac:dyDescent="0.3">
      <c r="B49163" s="1">
        <f t="shared" si="771"/>
        <v>45999.395833373077</v>
      </c>
      <c r="C49163">
        <v>0</v>
      </c>
    </row>
    <row r="49164" spans="2:3" x14ac:dyDescent="0.3">
      <c r="B49164" s="1">
        <f t="shared" si="771"/>
        <v>45999.402777817522</v>
      </c>
      <c r="C49164">
        <v>0</v>
      </c>
    </row>
    <row r="49165" spans="2:3" x14ac:dyDescent="0.3">
      <c r="B49165" s="1">
        <f t="shared" si="771"/>
        <v>45999.409722261968</v>
      </c>
      <c r="C49165">
        <v>0</v>
      </c>
    </row>
    <row r="49166" spans="2:3" x14ac:dyDescent="0.3">
      <c r="B49166" s="1">
        <f t="shared" si="771"/>
        <v>45999.416666706413</v>
      </c>
      <c r="C49166">
        <v>0</v>
      </c>
    </row>
    <row r="49167" spans="2:3" x14ac:dyDescent="0.3">
      <c r="B49167" s="1">
        <f t="shared" si="771"/>
        <v>45999.423611150858</v>
      </c>
      <c r="C49167">
        <v>0</v>
      </c>
    </row>
    <row r="49168" spans="2:3" x14ac:dyDescent="0.3">
      <c r="B49168" s="1">
        <f t="shared" si="771"/>
        <v>45999.430555595303</v>
      </c>
      <c r="C49168">
        <v>0</v>
      </c>
    </row>
    <row r="49169" spans="2:3" x14ac:dyDescent="0.3">
      <c r="B49169" s="1">
        <f t="shared" si="771"/>
        <v>45999.437500039749</v>
      </c>
      <c r="C49169">
        <v>0</v>
      </c>
    </row>
    <row r="49170" spans="2:3" x14ac:dyDescent="0.3">
      <c r="B49170" s="1">
        <f t="shared" si="771"/>
        <v>45999.444444484194</v>
      </c>
      <c r="C49170">
        <v>0</v>
      </c>
    </row>
    <row r="49171" spans="2:3" x14ac:dyDescent="0.3">
      <c r="B49171" s="1">
        <f t="shared" si="771"/>
        <v>45999.451388928639</v>
      </c>
      <c r="C49171">
        <v>0</v>
      </c>
    </row>
    <row r="49172" spans="2:3" x14ac:dyDescent="0.3">
      <c r="B49172" s="1">
        <f t="shared" si="771"/>
        <v>45999.458333373084</v>
      </c>
      <c r="C49172">
        <v>0</v>
      </c>
    </row>
    <row r="49173" spans="2:3" x14ac:dyDescent="0.3">
      <c r="B49173" s="1">
        <f t="shared" si="771"/>
        <v>45999.46527781753</v>
      </c>
      <c r="C49173">
        <v>0</v>
      </c>
    </row>
    <row r="49174" spans="2:3" x14ac:dyDescent="0.3">
      <c r="B49174" s="1">
        <f t="shared" si="771"/>
        <v>45999.472222261975</v>
      </c>
      <c r="C49174">
        <v>0</v>
      </c>
    </row>
    <row r="49175" spans="2:3" x14ac:dyDescent="0.3">
      <c r="B49175" s="1">
        <f t="shared" si="771"/>
        <v>45999.47916670642</v>
      </c>
      <c r="C49175">
        <v>0</v>
      </c>
    </row>
    <row r="49176" spans="2:3" x14ac:dyDescent="0.3">
      <c r="B49176" s="1">
        <f t="shared" si="771"/>
        <v>45999.486111150865</v>
      </c>
      <c r="C49176">
        <v>0</v>
      </c>
    </row>
    <row r="49177" spans="2:3" x14ac:dyDescent="0.3">
      <c r="B49177" s="1">
        <f t="shared" si="771"/>
        <v>45999.493055595311</v>
      </c>
      <c r="C49177">
        <v>0</v>
      </c>
    </row>
    <row r="49178" spans="2:3" x14ac:dyDescent="0.3">
      <c r="B49178" s="1">
        <f t="shared" si="771"/>
        <v>45999.500000039756</v>
      </c>
      <c r="C49178">
        <v>0</v>
      </c>
    </row>
    <row r="49179" spans="2:3" x14ac:dyDescent="0.3">
      <c r="B49179" s="1">
        <f t="shared" si="771"/>
        <v>45999.506944484201</v>
      </c>
      <c r="C49179">
        <v>0</v>
      </c>
    </row>
    <row r="49180" spans="2:3" x14ac:dyDescent="0.3">
      <c r="B49180" s="1">
        <f t="shared" ref="B49180:B49243" si="772">B49179+(B49179-B49178)</f>
        <v>45999.513888928646</v>
      </c>
      <c r="C49180">
        <v>0</v>
      </c>
    </row>
    <row r="49181" spans="2:3" x14ac:dyDescent="0.3">
      <c r="B49181" s="1">
        <f t="shared" si="772"/>
        <v>45999.520833373092</v>
      </c>
      <c r="C49181">
        <v>0</v>
      </c>
    </row>
    <row r="49182" spans="2:3" x14ac:dyDescent="0.3">
      <c r="B49182" s="1">
        <f t="shared" si="772"/>
        <v>45999.527777817537</v>
      </c>
      <c r="C49182">
        <v>0</v>
      </c>
    </row>
    <row r="49183" spans="2:3" x14ac:dyDescent="0.3">
      <c r="B49183" s="1">
        <f t="shared" si="772"/>
        <v>45999.534722261982</v>
      </c>
      <c r="C49183">
        <v>0</v>
      </c>
    </row>
    <row r="49184" spans="2:3" x14ac:dyDescent="0.3">
      <c r="B49184" s="1">
        <f t="shared" si="772"/>
        <v>45999.541666706427</v>
      </c>
      <c r="C49184">
        <v>0</v>
      </c>
    </row>
    <row r="49185" spans="2:3" x14ac:dyDescent="0.3">
      <c r="B49185" s="1">
        <f t="shared" si="772"/>
        <v>45999.548611150873</v>
      </c>
      <c r="C49185">
        <v>0</v>
      </c>
    </row>
    <row r="49186" spans="2:3" x14ac:dyDescent="0.3">
      <c r="B49186" s="1">
        <f t="shared" si="772"/>
        <v>45999.555555595318</v>
      </c>
      <c r="C49186">
        <v>0</v>
      </c>
    </row>
    <row r="49187" spans="2:3" x14ac:dyDescent="0.3">
      <c r="B49187" s="1">
        <f t="shared" si="772"/>
        <v>45999.562500039763</v>
      </c>
      <c r="C49187">
        <v>0</v>
      </c>
    </row>
    <row r="49188" spans="2:3" x14ac:dyDescent="0.3">
      <c r="B49188" s="1">
        <f t="shared" si="772"/>
        <v>45999.569444484208</v>
      </c>
      <c r="C49188">
        <v>0</v>
      </c>
    </row>
    <row r="49189" spans="2:3" x14ac:dyDescent="0.3">
      <c r="B49189" s="1">
        <f t="shared" si="772"/>
        <v>45999.576388928654</v>
      </c>
      <c r="C49189">
        <v>0</v>
      </c>
    </row>
    <row r="49190" spans="2:3" x14ac:dyDescent="0.3">
      <c r="B49190" s="1">
        <f t="shared" si="772"/>
        <v>45999.583333373099</v>
      </c>
      <c r="C49190">
        <v>0</v>
      </c>
    </row>
    <row r="49191" spans="2:3" x14ac:dyDescent="0.3">
      <c r="B49191" s="1">
        <f t="shared" si="772"/>
        <v>45999.590277817544</v>
      </c>
      <c r="C49191">
        <v>0</v>
      </c>
    </row>
    <row r="49192" spans="2:3" x14ac:dyDescent="0.3">
      <c r="B49192" s="1">
        <f t="shared" si="772"/>
        <v>45999.597222261989</v>
      </c>
      <c r="C49192">
        <v>0</v>
      </c>
    </row>
    <row r="49193" spans="2:3" x14ac:dyDescent="0.3">
      <c r="B49193" s="1">
        <f t="shared" si="772"/>
        <v>45999.604166706435</v>
      </c>
      <c r="C49193">
        <v>0</v>
      </c>
    </row>
    <row r="49194" spans="2:3" x14ac:dyDescent="0.3">
      <c r="B49194" s="1">
        <f t="shared" si="772"/>
        <v>45999.61111115088</v>
      </c>
      <c r="C49194">
        <v>0</v>
      </c>
    </row>
    <row r="49195" spans="2:3" x14ac:dyDescent="0.3">
      <c r="B49195" s="1">
        <f t="shared" si="772"/>
        <v>45999.618055595325</v>
      </c>
      <c r="C49195">
        <v>0</v>
      </c>
    </row>
    <row r="49196" spans="2:3" x14ac:dyDescent="0.3">
      <c r="B49196" s="1">
        <f t="shared" si="772"/>
        <v>45999.62500003977</v>
      </c>
      <c r="C49196">
        <v>0</v>
      </c>
    </row>
    <row r="49197" spans="2:3" x14ac:dyDescent="0.3">
      <c r="B49197" s="1">
        <f t="shared" si="772"/>
        <v>45999.631944484216</v>
      </c>
      <c r="C49197">
        <v>0</v>
      </c>
    </row>
    <row r="49198" spans="2:3" x14ac:dyDescent="0.3">
      <c r="B49198" s="1">
        <f t="shared" si="772"/>
        <v>45999.638888928661</v>
      </c>
      <c r="C49198">
        <v>0</v>
      </c>
    </row>
    <row r="49199" spans="2:3" x14ac:dyDescent="0.3">
      <c r="B49199" s="1">
        <f t="shared" si="772"/>
        <v>45999.645833373106</v>
      </c>
      <c r="C49199">
        <v>0</v>
      </c>
    </row>
    <row r="49200" spans="2:3" x14ac:dyDescent="0.3">
      <c r="B49200" s="1">
        <f t="shared" si="772"/>
        <v>45999.652777817551</v>
      </c>
      <c r="C49200">
        <v>0</v>
      </c>
    </row>
    <row r="49201" spans="2:3" x14ac:dyDescent="0.3">
      <c r="B49201" s="1">
        <f t="shared" si="772"/>
        <v>45999.659722261997</v>
      </c>
      <c r="C49201">
        <v>0</v>
      </c>
    </row>
    <row r="49202" spans="2:3" x14ac:dyDescent="0.3">
      <c r="B49202" s="1">
        <f t="shared" si="772"/>
        <v>45999.666666706442</v>
      </c>
      <c r="C49202">
        <v>0</v>
      </c>
    </row>
    <row r="49203" spans="2:3" x14ac:dyDescent="0.3">
      <c r="B49203" s="1">
        <f t="shared" si="772"/>
        <v>45999.673611150887</v>
      </c>
      <c r="C49203">
        <v>0</v>
      </c>
    </row>
    <row r="49204" spans="2:3" x14ac:dyDescent="0.3">
      <c r="B49204" s="1">
        <f t="shared" si="772"/>
        <v>45999.680555595332</v>
      </c>
      <c r="C49204">
        <v>0</v>
      </c>
    </row>
    <row r="49205" spans="2:3" x14ac:dyDescent="0.3">
      <c r="B49205" s="1">
        <f t="shared" si="772"/>
        <v>45999.687500039778</v>
      </c>
      <c r="C49205">
        <v>0</v>
      </c>
    </row>
    <row r="49206" spans="2:3" x14ac:dyDescent="0.3">
      <c r="B49206" s="1">
        <f t="shared" si="772"/>
        <v>45999.694444484223</v>
      </c>
      <c r="C49206">
        <v>0</v>
      </c>
    </row>
    <row r="49207" spans="2:3" x14ac:dyDescent="0.3">
      <c r="B49207" s="1">
        <f t="shared" si="772"/>
        <v>45999.701388928668</v>
      </c>
      <c r="C49207">
        <v>0</v>
      </c>
    </row>
    <row r="49208" spans="2:3" x14ac:dyDescent="0.3">
      <c r="B49208" s="1">
        <f t="shared" si="772"/>
        <v>45999.708333373113</v>
      </c>
      <c r="C49208">
        <v>0</v>
      </c>
    </row>
    <row r="49209" spans="2:3" x14ac:dyDescent="0.3">
      <c r="B49209" s="1">
        <f t="shared" si="772"/>
        <v>45999.715277817559</v>
      </c>
      <c r="C49209">
        <v>0</v>
      </c>
    </row>
    <row r="49210" spans="2:3" x14ac:dyDescent="0.3">
      <c r="B49210" s="1">
        <f t="shared" si="772"/>
        <v>45999.722222262004</v>
      </c>
      <c r="C49210">
        <v>0</v>
      </c>
    </row>
    <row r="49211" spans="2:3" x14ac:dyDescent="0.3">
      <c r="B49211" s="1">
        <f t="shared" si="772"/>
        <v>45999.729166706449</v>
      </c>
      <c r="C49211">
        <v>0</v>
      </c>
    </row>
    <row r="49212" spans="2:3" x14ac:dyDescent="0.3">
      <c r="B49212" s="1">
        <f t="shared" si="772"/>
        <v>45999.736111150894</v>
      </c>
      <c r="C49212">
        <v>0</v>
      </c>
    </row>
    <row r="49213" spans="2:3" x14ac:dyDescent="0.3">
      <c r="B49213" s="1">
        <f t="shared" si="772"/>
        <v>45999.74305559534</v>
      </c>
      <c r="C49213">
        <v>0</v>
      </c>
    </row>
    <row r="49214" spans="2:3" x14ac:dyDescent="0.3">
      <c r="B49214" s="1">
        <f t="shared" si="772"/>
        <v>45999.750000039785</v>
      </c>
      <c r="C49214">
        <v>0</v>
      </c>
    </row>
    <row r="49215" spans="2:3" x14ac:dyDescent="0.3">
      <c r="B49215" s="1">
        <f t="shared" si="772"/>
        <v>45999.75694448423</v>
      </c>
      <c r="C49215">
        <v>0</v>
      </c>
    </row>
    <row r="49216" spans="2:3" x14ac:dyDescent="0.3">
      <c r="B49216" s="1">
        <f t="shared" si="772"/>
        <v>45999.763888928675</v>
      </c>
      <c r="C49216">
        <v>0</v>
      </c>
    </row>
    <row r="49217" spans="2:3" x14ac:dyDescent="0.3">
      <c r="B49217" s="1">
        <f t="shared" si="772"/>
        <v>45999.770833373121</v>
      </c>
      <c r="C49217">
        <v>0</v>
      </c>
    </row>
    <row r="49218" spans="2:3" x14ac:dyDescent="0.3">
      <c r="B49218" s="1">
        <f t="shared" si="772"/>
        <v>45999.777777817566</v>
      </c>
      <c r="C49218">
        <v>0</v>
      </c>
    </row>
    <row r="49219" spans="2:3" x14ac:dyDescent="0.3">
      <c r="B49219" s="1">
        <f t="shared" si="772"/>
        <v>45999.784722262011</v>
      </c>
      <c r="C49219">
        <v>0</v>
      </c>
    </row>
    <row r="49220" spans="2:3" x14ac:dyDescent="0.3">
      <c r="B49220" s="1">
        <f t="shared" si="772"/>
        <v>45999.791666706456</v>
      </c>
      <c r="C49220">
        <v>0</v>
      </c>
    </row>
    <row r="49221" spans="2:3" x14ac:dyDescent="0.3">
      <c r="B49221" s="1">
        <f t="shared" si="772"/>
        <v>45999.798611150902</v>
      </c>
      <c r="C49221">
        <v>0</v>
      </c>
    </row>
    <row r="49222" spans="2:3" x14ac:dyDescent="0.3">
      <c r="B49222" s="1">
        <f t="shared" si="772"/>
        <v>45999.805555595347</v>
      </c>
      <c r="C49222">
        <v>0</v>
      </c>
    </row>
    <row r="49223" spans="2:3" x14ac:dyDescent="0.3">
      <c r="B49223" s="1">
        <f t="shared" si="772"/>
        <v>45999.812500039792</v>
      </c>
      <c r="C49223">
        <v>0</v>
      </c>
    </row>
    <row r="49224" spans="2:3" x14ac:dyDescent="0.3">
      <c r="B49224" s="1">
        <f t="shared" si="772"/>
        <v>45999.819444484237</v>
      </c>
      <c r="C49224">
        <v>0</v>
      </c>
    </row>
    <row r="49225" spans="2:3" x14ac:dyDescent="0.3">
      <c r="B49225" s="1">
        <f t="shared" si="772"/>
        <v>45999.826388928683</v>
      </c>
      <c r="C49225">
        <v>0</v>
      </c>
    </row>
    <row r="49226" spans="2:3" x14ac:dyDescent="0.3">
      <c r="B49226" s="1">
        <f t="shared" si="772"/>
        <v>45999.833333373128</v>
      </c>
      <c r="C49226">
        <v>0</v>
      </c>
    </row>
    <row r="49227" spans="2:3" x14ac:dyDescent="0.3">
      <c r="B49227" s="1">
        <f t="shared" si="772"/>
        <v>45999.840277817573</v>
      </c>
      <c r="C49227">
        <v>0</v>
      </c>
    </row>
    <row r="49228" spans="2:3" x14ac:dyDescent="0.3">
      <c r="B49228" s="1">
        <f t="shared" si="772"/>
        <v>45999.847222262018</v>
      </c>
      <c r="C49228">
        <v>0</v>
      </c>
    </row>
    <row r="49229" spans="2:3" x14ac:dyDescent="0.3">
      <c r="B49229" s="1">
        <f t="shared" si="772"/>
        <v>45999.854166706464</v>
      </c>
      <c r="C49229">
        <v>0</v>
      </c>
    </row>
    <row r="49230" spans="2:3" x14ac:dyDescent="0.3">
      <c r="B49230" s="1">
        <f t="shared" si="772"/>
        <v>45999.861111150909</v>
      </c>
      <c r="C49230">
        <v>0</v>
      </c>
    </row>
    <row r="49231" spans="2:3" x14ac:dyDescent="0.3">
      <c r="B49231" s="1">
        <f t="shared" si="772"/>
        <v>45999.868055595354</v>
      </c>
      <c r="C49231">
        <v>0</v>
      </c>
    </row>
    <row r="49232" spans="2:3" x14ac:dyDescent="0.3">
      <c r="B49232" s="1">
        <f t="shared" si="772"/>
        <v>45999.875000039799</v>
      </c>
      <c r="C49232">
        <v>0</v>
      </c>
    </row>
    <row r="49233" spans="2:3" x14ac:dyDescent="0.3">
      <c r="B49233" s="1">
        <f t="shared" si="772"/>
        <v>45999.881944484245</v>
      </c>
      <c r="C49233">
        <v>0</v>
      </c>
    </row>
    <row r="49234" spans="2:3" x14ac:dyDescent="0.3">
      <c r="B49234" s="1">
        <f t="shared" si="772"/>
        <v>45999.88888892869</v>
      </c>
      <c r="C49234">
        <v>0</v>
      </c>
    </row>
    <row r="49235" spans="2:3" x14ac:dyDescent="0.3">
      <c r="B49235" s="1">
        <f t="shared" si="772"/>
        <v>45999.895833373135</v>
      </c>
      <c r="C49235">
        <v>0</v>
      </c>
    </row>
    <row r="49236" spans="2:3" x14ac:dyDescent="0.3">
      <c r="B49236" s="1">
        <f t="shared" si="772"/>
        <v>45999.90277781758</v>
      </c>
      <c r="C49236">
        <v>0</v>
      </c>
    </row>
    <row r="49237" spans="2:3" x14ac:dyDescent="0.3">
      <c r="B49237" s="1">
        <f t="shared" si="772"/>
        <v>45999.909722262026</v>
      </c>
      <c r="C49237">
        <v>0</v>
      </c>
    </row>
    <row r="49238" spans="2:3" x14ac:dyDescent="0.3">
      <c r="B49238" s="1">
        <f t="shared" si="772"/>
        <v>45999.916666706471</v>
      </c>
      <c r="C49238">
        <v>0</v>
      </c>
    </row>
    <row r="49239" spans="2:3" x14ac:dyDescent="0.3">
      <c r="B49239" s="1">
        <f t="shared" si="772"/>
        <v>45999.923611150916</v>
      </c>
      <c r="C49239">
        <v>0</v>
      </c>
    </row>
    <row r="49240" spans="2:3" x14ac:dyDescent="0.3">
      <c r="B49240" s="1">
        <f t="shared" si="772"/>
        <v>45999.930555595362</v>
      </c>
      <c r="C49240">
        <v>0</v>
      </c>
    </row>
    <row r="49241" spans="2:3" x14ac:dyDescent="0.3">
      <c r="B49241" s="1">
        <f t="shared" si="772"/>
        <v>45999.937500039807</v>
      </c>
      <c r="C49241">
        <v>0</v>
      </c>
    </row>
    <row r="49242" spans="2:3" x14ac:dyDescent="0.3">
      <c r="B49242" s="1">
        <f t="shared" si="772"/>
        <v>45999.944444484252</v>
      </c>
      <c r="C49242">
        <v>0</v>
      </c>
    </row>
    <row r="49243" spans="2:3" x14ac:dyDescent="0.3">
      <c r="B49243" s="1">
        <f t="shared" si="772"/>
        <v>45999.951388928697</v>
      </c>
      <c r="C49243">
        <v>0</v>
      </c>
    </row>
    <row r="49244" spans="2:3" x14ac:dyDescent="0.3">
      <c r="B49244" s="1">
        <f t="shared" ref="B49244:B49307" si="773">B49243+(B49243-B49242)</f>
        <v>45999.958333373143</v>
      </c>
      <c r="C49244">
        <v>0</v>
      </c>
    </row>
    <row r="49245" spans="2:3" x14ac:dyDescent="0.3">
      <c r="B49245" s="1">
        <f t="shared" si="773"/>
        <v>45999.965277817588</v>
      </c>
      <c r="C49245">
        <v>0</v>
      </c>
    </row>
    <row r="49246" spans="2:3" x14ac:dyDescent="0.3">
      <c r="B49246" s="1">
        <f t="shared" si="773"/>
        <v>45999.972222262033</v>
      </c>
      <c r="C49246">
        <v>0</v>
      </c>
    </row>
    <row r="49247" spans="2:3" x14ac:dyDescent="0.3">
      <c r="B49247" s="1">
        <f t="shared" si="773"/>
        <v>45999.979166706478</v>
      </c>
      <c r="C49247">
        <v>0</v>
      </c>
    </row>
    <row r="49248" spans="2:3" x14ac:dyDescent="0.3">
      <c r="B49248" s="1">
        <f t="shared" si="773"/>
        <v>45999.986111150924</v>
      </c>
      <c r="C49248">
        <v>0</v>
      </c>
    </row>
    <row r="49249" spans="2:3" x14ac:dyDescent="0.3">
      <c r="B49249" s="1">
        <f t="shared" si="773"/>
        <v>45999.993055595369</v>
      </c>
      <c r="C49249">
        <v>0</v>
      </c>
    </row>
    <row r="49250" spans="2:3" x14ac:dyDescent="0.3">
      <c r="B49250" s="1">
        <f t="shared" si="773"/>
        <v>46000.000000039814</v>
      </c>
      <c r="C49250">
        <v>0</v>
      </c>
    </row>
    <row r="49251" spans="2:3" x14ac:dyDescent="0.3">
      <c r="B49251" s="1">
        <f t="shared" si="773"/>
        <v>46000.006944484259</v>
      </c>
      <c r="C49251">
        <v>0</v>
      </c>
    </row>
    <row r="49252" spans="2:3" x14ac:dyDescent="0.3">
      <c r="B49252" s="1">
        <f t="shared" si="773"/>
        <v>46000.013888928705</v>
      </c>
      <c r="C49252">
        <v>0</v>
      </c>
    </row>
    <row r="49253" spans="2:3" x14ac:dyDescent="0.3">
      <c r="B49253" s="1">
        <f t="shared" si="773"/>
        <v>46000.02083337315</v>
      </c>
      <c r="C49253">
        <v>0</v>
      </c>
    </row>
    <row r="49254" spans="2:3" x14ac:dyDescent="0.3">
      <c r="B49254" s="1">
        <f t="shared" si="773"/>
        <v>46000.027777817595</v>
      </c>
      <c r="C49254">
        <v>0</v>
      </c>
    </row>
    <row r="49255" spans="2:3" x14ac:dyDescent="0.3">
      <c r="B49255" s="1">
        <f t="shared" si="773"/>
        <v>46000.03472226204</v>
      </c>
      <c r="C49255">
        <v>0</v>
      </c>
    </row>
    <row r="49256" spans="2:3" x14ac:dyDescent="0.3">
      <c r="B49256" s="1">
        <f t="shared" si="773"/>
        <v>46000.041666706486</v>
      </c>
      <c r="C49256">
        <v>0</v>
      </c>
    </row>
    <row r="49257" spans="2:3" x14ac:dyDescent="0.3">
      <c r="B49257" s="1">
        <f t="shared" si="773"/>
        <v>46000.048611150931</v>
      </c>
      <c r="C49257">
        <v>0</v>
      </c>
    </row>
    <row r="49258" spans="2:3" x14ac:dyDescent="0.3">
      <c r="B49258" s="1">
        <f t="shared" si="773"/>
        <v>46000.055555595376</v>
      </c>
      <c r="C49258">
        <v>0</v>
      </c>
    </row>
    <row r="49259" spans="2:3" x14ac:dyDescent="0.3">
      <c r="B49259" s="1">
        <f t="shared" si="773"/>
        <v>46000.062500039821</v>
      </c>
      <c r="C49259">
        <v>0</v>
      </c>
    </row>
    <row r="49260" spans="2:3" x14ac:dyDescent="0.3">
      <c r="B49260" s="1">
        <f t="shared" si="773"/>
        <v>46000.069444484267</v>
      </c>
      <c r="C49260">
        <v>0</v>
      </c>
    </row>
    <row r="49261" spans="2:3" x14ac:dyDescent="0.3">
      <c r="B49261" s="1">
        <f t="shared" si="773"/>
        <v>46000.076388928712</v>
      </c>
      <c r="C49261">
        <v>0</v>
      </c>
    </row>
    <row r="49262" spans="2:3" x14ac:dyDescent="0.3">
      <c r="B49262" s="1">
        <f t="shared" si="773"/>
        <v>46000.083333373157</v>
      </c>
      <c r="C49262">
        <v>0</v>
      </c>
    </row>
    <row r="49263" spans="2:3" x14ac:dyDescent="0.3">
      <c r="B49263" s="1">
        <f t="shared" si="773"/>
        <v>46000.090277817602</v>
      </c>
      <c r="C49263">
        <v>0</v>
      </c>
    </row>
    <row r="49264" spans="2:3" x14ac:dyDescent="0.3">
      <c r="B49264" s="1">
        <f t="shared" si="773"/>
        <v>46000.097222262048</v>
      </c>
      <c r="C49264">
        <v>0</v>
      </c>
    </row>
    <row r="49265" spans="2:3" x14ac:dyDescent="0.3">
      <c r="B49265" s="1">
        <f t="shared" si="773"/>
        <v>46000.104166706493</v>
      </c>
      <c r="C49265">
        <v>0</v>
      </c>
    </row>
    <row r="49266" spans="2:3" x14ac:dyDescent="0.3">
      <c r="B49266" s="1">
        <f t="shared" si="773"/>
        <v>46000.111111150938</v>
      </c>
      <c r="C49266">
        <v>0</v>
      </c>
    </row>
    <row r="49267" spans="2:3" x14ac:dyDescent="0.3">
      <c r="B49267" s="1">
        <f t="shared" si="773"/>
        <v>46000.118055595383</v>
      </c>
      <c r="C49267">
        <v>0</v>
      </c>
    </row>
    <row r="49268" spans="2:3" x14ac:dyDescent="0.3">
      <c r="B49268" s="1">
        <f t="shared" si="773"/>
        <v>46000.125000039829</v>
      </c>
      <c r="C49268">
        <v>0</v>
      </c>
    </row>
    <row r="49269" spans="2:3" x14ac:dyDescent="0.3">
      <c r="B49269" s="1">
        <f t="shared" si="773"/>
        <v>46000.131944484274</v>
      </c>
      <c r="C49269">
        <v>0</v>
      </c>
    </row>
    <row r="49270" spans="2:3" x14ac:dyDescent="0.3">
      <c r="B49270" s="1">
        <f t="shared" si="773"/>
        <v>46000.138888928719</v>
      </c>
      <c r="C49270">
        <v>0</v>
      </c>
    </row>
    <row r="49271" spans="2:3" x14ac:dyDescent="0.3">
      <c r="B49271" s="1">
        <f t="shared" si="773"/>
        <v>46000.145833373164</v>
      </c>
      <c r="C49271">
        <v>0</v>
      </c>
    </row>
    <row r="49272" spans="2:3" x14ac:dyDescent="0.3">
      <c r="B49272" s="1">
        <f t="shared" si="773"/>
        <v>46000.15277781761</v>
      </c>
      <c r="C49272">
        <v>0</v>
      </c>
    </row>
    <row r="49273" spans="2:3" x14ac:dyDescent="0.3">
      <c r="B49273" s="1">
        <f t="shared" si="773"/>
        <v>46000.159722262055</v>
      </c>
      <c r="C49273">
        <v>0</v>
      </c>
    </row>
    <row r="49274" spans="2:3" x14ac:dyDescent="0.3">
      <c r="B49274" s="1">
        <f t="shared" si="773"/>
        <v>46000.1666667065</v>
      </c>
      <c r="C49274">
        <v>0</v>
      </c>
    </row>
    <row r="49275" spans="2:3" x14ac:dyDescent="0.3">
      <c r="B49275" s="1">
        <f t="shared" si="773"/>
        <v>46000.173611150945</v>
      </c>
      <c r="C49275">
        <v>0</v>
      </c>
    </row>
    <row r="49276" spans="2:3" x14ac:dyDescent="0.3">
      <c r="B49276" s="1">
        <f t="shared" si="773"/>
        <v>46000.180555595391</v>
      </c>
      <c r="C49276">
        <v>0</v>
      </c>
    </row>
    <row r="49277" spans="2:3" x14ac:dyDescent="0.3">
      <c r="B49277" s="1">
        <f t="shared" si="773"/>
        <v>46000.187500039836</v>
      </c>
      <c r="C49277">
        <v>0</v>
      </c>
    </row>
    <row r="49278" spans="2:3" x14ac:dyDescent="0.3">
      <c r="B49278" s="1">
        <f t="shared" si="773"/>
        <v>46000.194444484281</v>
      </c>
      <c r="C49278">
        <v>0</v>
      </c>
    </row>
    <row r="49279" spans="2:3" x14ac:dyDescent="0.3">
      <c r="B49279" s="1">
        <f t="shared" si="773"/>
        <v>46000.201388928726</v>
      </c>
      <c r="C49279">
        <v>0</v>
      </c>
    </row>
    <row r="49280" spans="2:3" x14ac:dyDescent="0.3">
      <c r="B49280" s="1">
        <f t="shared" si="773"/>
        <v>46000.208333373172</v>
      </c>
      <c r="C49280">
        <v>0</v>
      </c>
    </row>
    <row r="49281" spans="2:3" x14ac:dyDescent="0.3">
      <c r="B49281" s="1">
        <f t="shared" si="773"/>
        <v>46000.215277817617</v>
      </c>
      <c r="C49281">
        <v>0</v>
      </c>
    </row>
    <row r="49282" spans="2:3" x14ac:dyDescent="0.3">
      <c r="B49282" s="1">
        <f t="shared" si="773"/>
        <v>46000.222222262062</v>
      </c>
      <c r="C49282">
        <v>0</v>
      </c>
    </row>
    <row r="49283" spans="2:3" x14ac:dyDescent="0.3">
      <c r="B49283" s="1">
        <f t="shared" si="773"/>
        <v>46000.229166706507</v>
      </c>
      <c r="C49283">
        <v>0</v>
      </c>
    </row>
    <row r="49284" spans="2:3" x14ac:dyDescent="0.3">
      <c r="B49284" s="1">
        <f t="shared" si="773"/>
        <v>46000.236111150953</v>
      </c>
      <c r="C49284">
        <v>0</v>
      </c>
    </row>
    <row r="49285" spans="2:3" x14ac:dyDescent="0.3">
      <c r="B49285" s="1">
        <f t="shared" si="773"/>
        <v>46000.243055595398</v>
      </c>
      <c r="C49285">
        <v>0</v>
      </c>
    </row>
    <row r="49286" spans="2:3" x14ac:dyDescent="0.3">
      <c r="B49286" s="1">
        <f t="shared" si="773"/>
        <v>46000.250000039843</v>
      </c>
      <c r="C49286">
        <v>0</v>
      </c>
    </row>
    <row r="49287" spans="2:3" x14ac:dyDescent="0.3">
      <c r="B49287" s="1">
        <f t="shared" si="773"/>
        <v>46000.256944484288</v>
      </c>
      <c r="C49287">
        <v>0</v>
      </c>
    </row>
    <row r="49288" spans="2:3" x14ac:dyDescent="0.3">
      <c r="B49288" s="1">
        <f t="shared" si="773"/>
        <v>46000.263888928734</v>
      </c>
      <c r="C49288">
        <v>0</v>
      </c>
    </row>
    <row r="49289" spans="2:3" x14ac:dyDescent="0.3">
      <c r="B49289" s="1">
        <f t="shared" si="773"/>
        <v>46000.270833373179</v>
      </c>
      <c r="C49289">
        <v>0</v>
      </c>
    </row>
    <row r="49290" spans="2:3" x14ac:dyDescent="0.3">
      <c r="B49290" s="1">
        <f t="shared" si="773"/>
        <v>46000.277777817624</v>
      </c>
      <c r="C49290">
        <v>0</v>
      </c>
    </row>
    <row r="49291" spans="2:3" x14ac:dyDescent="0.3">
      <c r="B49291" s="1">
        <f t="shared" si="773"/>
        <v>46000.284722262069</v>
      </c>
      <c r="C49291">
        <v>0</v>
      </c>
    </row>
    <row r="49292" spans="2:3" x14ac:dyDescent="0.3">
      <c r="B49292" s="1">
        <f t="shared" si="773"/>
        <v>46000.291666706515</v>
      </c>
      <c r="C49292">
        <v>0</v>
      </c>
    </row>
    <row r="49293" spans="2:3" x14ac:dyDescent="0.3">
      <c r="B49293" s="1">
        <f t="shared" si="773"/>
        <v>46000.29861115096</v>
      </c>
      <c r="C49293">
        <v>0</v>
      </c>
    </row>
    <row r="49294" spans="2:3" x14ac:dyDescent="0.3">
      <c r="B49294" s="1">
        <f t="shared" si="773"/>
        <v>46000.305555595405</v>
      </c>
      <c r="C49294">
        <v>0</v>
      </c>
    </row>
    <row r="49295" spans="2:3" x14ac:dyDescent="0.3">
      <c r="B49295" s="1">
        <f t="shared" si="773"/>
        <v>46000.31250003985</v>
      </c>
      <c r="C49295">
        <v>0</v>
      </c>
    </row>
    <row r="49296" spans="2:3" x14ac:dyDescent="0.3">
      <c r="B49296" s="1">
        <f t="shared" si="773"/>
        <v>46000.319444484296</v>
      </c>
      <c r="C49296">
        <v>0</v>
      </c>
    </row>
    <row r="49297" spans="2:3" x14ac:dyDescent="0.3">
      <c r="B49297" s="1">
        <f t="shared" si="773"/>
        <v>46000.326388928741</v>
      </c>
      <c r="C49297">
        <v>0</v>
      </c>
    </row>
    <row r="49298" spans="2:3" x14ac:dyDescent="0.3">
      <c r="B49298" s="1">
        <f t="shared" si="773"/>
        <v>46000.333333373186</v>
      </c>
      <c r="C49298">
        <v>0</v>
      </c>
    </row>
    <row r="49299" spans="2:3" x14ac:dyDescent="0.3">
      <c r="B49299" s="1">
        <f t="shared" si="773"/>
        <v>46000.340277817631</v>
      </c>
      <c r="C49299">
        <v>0</v>
      </c>
    </row>
    <row r="49300" spans="2:3" x14ac:dyDescent="0.3">
      <c r="B49300" s="1">
        <f t="shared" si="773"/>
        <v>46000.347222262077</v>
      </c>
      <c r="C49300">
        <v>0</v>
      </c>
    </row>
    <row r="49301" spans="2:3" x14ac:dyDescent="0.3">
      <c r="B49301" s="1">
        <f t="shared" si="773"/>
        <v>46000.354166706522</v>
      </c>
      <c r="C49301">
        <v>0</v>
      </c>
    </row>
    <row r="49302" spans="2:3" x14ac:dyDescent="0.3">
      <c r="B49302" s="1">
        <f t="shared" si="773"/>
        <v>46000.361111150967</v>
      </c>
      <c r="C49302">
        <v>0</v>
      </c>
    </row>
    <row r="49303" spans="2:3" x14ac:dyDescent="0.3">
      <c r="B49303" s="1">
        <f t="shared" si="773"/>
        <v>46000.368055595412</v>
      </c>
      <c r="C49303">
        <v>0</v>
      </c>
    </row>
    <row r="49304" spans="2:3" x14ac:dyDescent="0.3">
      <c r="B49304" s="1">
        <f t="shared" si="773"/>
        <v>46000.375000039858</v>
      </c>
      <c r="C49304">
        <v>0</v>
      </c>
    </row>
    <row r="49305" spans="2:3" x14ac:dyDescent="0.3">
      <c r="B49305" s="1">
        <f t="shared" si="773"/>
        <v>46000.381944484303</v>
      </c>
      <c r="C49305">
        <v>0</v>
      </c>
    </row>
    <row r="49306" spans="2:3" x14ac:dyDescent="0.3">
      <c r="B49306" s="1">
        <f t="shared" si="773"/>
        <v>46000.388888928748</v>
      </c>
      <c r="C49306">
        <v>0</v>
      </c>
    </row>
    <row r="49307" spans="2:3" x14ac:dyDescent="0.3">
      <c r="B49307" s="1">
        <f t="shared" si="773"/>
        <v>46000.395833373193</v>
      </c>
      <c r="C49307">
        <v>0</v>
      </c>
    </row>
    <row r="49308" spans="2:3" x14ac:dyDescent="0.3">
      <c r="B49308" s="1">
        <f t="shared" ref="B49308:B49371" si="774">B49307+(B49307-B49306)</f>
        <v>46000.402777817639</v>
      </c>
      <c r="C49308">
        <v>0</v>
      </c>
    </row>
    <row r="49309" spans="2:3" x14ac:dyDescent="0.3">
      <c r="B49309" s="1">
        <f t="shared" si="774"/>
        <v>46000.409722262084</v>
      </c>
      <c r="C49309">
        <v>0</v>
      </c>
    </row>
    <row r="49310" spans="2:3" x14ac:dyDescent="0.3">
      <c r="B49310" s="1">
        <f t="shared" si="774"/>
        <v>46000.416666706529</v>
      </c>
      <c r="C49310">
        <v>0</v>
      </c>
    </row>
    <row r="49311" spans="2:3" x14ac:dyDescent="0.3">
      <c r="B49311" s="1">
        <f t="shared" si="774"/>
        <v>46000.423611150974</v>
      </c>
      <c r="C49311">
        <v>0</v>
      </c>
    </row>
    <row r="49312" spans="2:3" x14ac:dyDescent="0.3">
      <c r="B49312" s="1">
        <f t="shared" si="774"/>
        <v>46000.43055559542</v>
      </c>
      <c r="C49312">
        <v>0</v>
      </c>
    </row>
    <row r="49313" spans="2:3" x14ac:dyDescent="0.3">
      <c r="B49313" s="1">
        <f t="shared" si="774"/>
        <v>46000.437500039865</v>
      </c>
      <c r="C49313">
        <v>0</v>
      </c>
    </row>
    <row r="49314" spans="2:3" x14ac:dyDescent="0.3">
      <c r="B49314" s="1">
        <f t="shared" si="774"/>
        <v>46000.44444448431</v>
      </c>
      <c r="C49314">
        <v>0</v>
      </c>
    </row>
    <row r="49315" spans="2:3" x14ac:dyDescent="0.3">
      <c r="B49315" s="1">
        <f t="shared" si="774"/>
        <v>46000.451388928755</v>
      </c>
      <c r="C49315">
        <v>0</v>
      </c>
    </row>
    <row r="49316" spans="2:3" x14ac:dyDescent="0.3">
      <c r="B49316" s="1">
        <f t="shared" si="774"/>
        <v>46000.458333373201</v>
      </c>
      <c r="C49316">
        <v>0</v>
      </c>
    </row>
    <row r="49317" spans="2:3" x14ac:dyDescent="0.3">
      <c r="B49317" s="1">
        <f t="shared" si="774"/>
        <v>46000.465277817646</v>
      </c>
      <c r="C49317">
        <v>0</v>
      </c>
    </row>
    <row r="49318" spans="2:3" x14ac:dyDescent="0.3">
      <c r="B49318" s="1">
        <f t="shared" si="774"/>
        <v>46000.472222262091</v>
      </c>
      <c r="C49318">
        <v>0</v>
      </c>
    </row>
    <row r="49319" spans="2:3" x14ac:dyDescent="0.3">
      <c r="B49319" s="1">
        <f t="shared" si="774"/>
        <v>46000.479166706536</v>
      </c>
      <c r="C49319">
        <v>0</v>
      </c>
    </row>
    <row r="49320" spans="2:3" x14ac:dyDescent="0.3">
      <c r="B49320" s="1">
        <f t="shared" si="774"/>
        <v>46000.486111150982</v>
      </c>
      <c r="C49320">
        <v>0</v>
      </c>
    </row>
    <row r="49321" spans="2:3" x14ac:dyDescent="0.3">
      <c r="B49321" s="1">
        <f t="shared" si="774"/>
        <v>46000.493055595427</v>
      </c>
      <c r="C49321">
        <v>0</v>
      </c>
    </row>
    <row r="49322" spans="2:3" x14ac:dyDescent="0.3">
      <c r="B49322" s="1">
        <f t="shared" si="774"/>
        <v>46000.500000039872</v>
      </c>
      <c r="C49322">
        <v>0</v>
      </c>
    </row>
    <row r="49323" spans="2:3" x14ac:dyDescent="0.3">
      <c r="B49323" s="1">
        <f t="shared" si="774"/>
        <v>46000.506944484318</v>
      </c>
      <c r="C49323">
        <v>0</v>
      </c>
    </row>
    <row r="49324" spans="2:3" x14ac:dyDescent="0.3">
      <c r="B49324" s="1">
        <f t="shared" si="774"/>
        <v>46000.513888928763</v>
      </c>
      <c r="C49324">
        <v>0</v>
      </c>
    </row>
    <row r="49325" spans="2:3" x14ac:dyDescent="0.3">
      <c r="B49325" s="1">
        <f t="shared" si="774"/>
        <v>46000.520833373208</v>
      </c>
      <c r="C49325">
        <v>0</v>
      </c>
    </row>
    <row r="49326" spans="2:3" x14ac:dyDescent="0.3">
      <c r="B49326" s="1">
        <f t="shared" si="774"/>
        <v>46000.527777817653</v>
      </c>
      <c r="C49326">
        <v>0</v>
      </c>
    </row>
    <row r="49327" spans="2:3" x14ac:dyDescent="0.3">
      <c r="B49327" s="1">
        <f t="shared" si="774"/>
        <v>46000.534722262099</v>
      </c>
      <c r="C49327">
        <v>0</v>
      </c>
    </row>
    <row r="49328" spans="2:3" x14ac:dyDescent="0.3">
      <c r="B49328" s="1">
        <f t="shared" si="774"/>
        <v>46000.541666706544</v>
      </c>
      <c r="C49328">
        <v>0</v>
      </c>
    </row>
    <row r="49329" spans="2:3" x14ac:dyDescent="0.3">
      <c r="B49329" s="1">
        <f t="shared" si="774"/>
        <v>46000.548611150989</v>
      </c>
      <c r="C49329">
        <v>0</v>
      </c>
    </row>
    <row r="49330" spans="2:3" x14ac:dyDescent="0.3">
      <c r="B49330" s="1">
        <f t="shared" si="774"/>
        <v>46000.555555595434</v>
      </c>
      <c r="C49330">
        <v>0</v>
      </c>
    </row>
    <row r="49331" spans="2:3" x14ac:dyDescent="0.3">
      <c r="B49331" s="1">
        <f t="shared" si="774"/>
        <v>46000.56250003988</v>
      </c>
      <c r="C49331">
        <v>0</v>
      </c>
    </row>
    <row r="49332" spans="2:3" x14ac:dyDescent="0.3">
      <c r="B49332" s="1">
        <f t="shared" si="774"/>
        <v>46000.569444484325</v>
      </c>
      <c r="C49332">
        <v>0</v>
      </c>
    </row>
    <row r="49333" spans="2:3" x14ac:dyDescent="0.3">
      <c r="B49333" s="1">
        <f t="shared" si="774"/>
        <v>46000.57638892877</v>
      </c>
      <c r="C49333">
        <v>0</v>
      </c>
    </row>
    <row r="49334" spans="2:3" x14ac:dyDescent="0.3">
      <c r="B49334" s="1">
        <f t="shared" si="774"/>
        <v>46000.583333373215</v>
      </c>
      <c r="C49334">
        <v>0</v>
      </c>
    </row>
    <row r="49335" spans="2:3" x14ac:dyDescent="0.3">
      <c r="B49335" s="1">
        <f t="shared" si="774"/>
        <v>46000.590277817661</v>
      </c>
      <c r="C49335">
        <v>0</v>
      </c>
    </row>
    <row r="49336" spans="2:3" x14ac:dyDescent="0.3">
      <c r="B49336" s="1">
        <f t="shared" si="774"/>
        <v>46000.597222262106</v>
      </c>
      <c r="C49336">
        <v>0</v>
      </c>
    </row>
    <row r="49337" spans="2:3" x14ac:dyDescent="0.3">
      <c r="B49337" s="1">
        <f t="shared" si="774"/>
        <v>46000.604166706551</v>
      </c>
      <c r="C49337">
        <v>0</v>
      </c>
    </row>
    <row r="49338" spans="2:3" x14ac:dyDescent="0.3">
      <c r="B49338" s="1">
        <f t="shared" si="774"/>
        <v>46000.611111150996</v>
      </c>
      <c r="C49338">
        <v>0</v>
      </c>
    </row>
    <row r="49339" spans="2:3" x14ac:dyDescent="0.3">
      <c r="B49339" s="1">
        <f t="shared" si="774"/>
        <v>46000.618055595442</v>
      </c>
      <c r="C49339">
        <v>0</v>
      </c>
    </row>
    <row r="49340" spans="2:3" x14ac:dyDescent="0.3">
      <c r="B49340" s="1">
        <f t="shared" si="774"/>
        <v>46000.625000039887</v>
      </c>
      <c r="C49340">
        <v>0</v>
      </c>
    </row>
    <row r="49341" spans="2:3" x14ac:dyDescent="0.3">
      <c r="B49341" s="1">
        <f t="shared" si="774"/>
        <v>46000.631944484332</v>
      </c>
      <c r="C49341">
        <v>0</v>
      </c>
    </row>
    <row r="49342" spans="2:3" x14ac:dyDescent="0.3">
      <c r="B49342" s="1">
        <f t="shared" si="774"/>
        <v>46000.638888928777</v>
      </c>
      <c r="C49342">
        <v>0</v>
      </c>
    </row>
    <row r="49343" spans="2:3" x14ac:dyDescent="0.3">
      <c r="B49343" s="1">
        <f t="shared" si="774"/>
        <v>46000.645833373223</v>
      </c>
      <c r="C49343">
        <v>0</v>
      </c>
    </row>
    <row r="49344" spans="2:3" x14ac:dyDescent="0.3">
      <c r="B49344" s="1">
        <f t="shared" si="774"/>
        <v>46000.652777817668</v>
      </c>
      <c r="C49344">
        <v>0</v>
      </c>
    </row>
    <row r="49345" spans="2:3" x14ac:dyDescent="0.3">
      <c r="B49345" s="1">
        <f t="shared" si="774"/>
        <v>46000.659722262113</v>
      </c>
      <c r="C49345">
        <v>0</v>
      </c>
    </row>
    <row r="49346" spans="2:3" x14ac:dyDescent="0.3">
      <c r="B49346" s="1">
        <f t="shared" si="774"/>
        <v>46000.666666706558</v>
      </c>
      <c r="C49346">
        <v>0</v>
      </c>
    </row>
    <row r="49347" spans="2:3" x14ac:dyDescent="0.3">
      <c r="B49347" s="1">
        <f t="shared" si="774"/>
        <v>46000.673611151004</v>
      </c>
      <c r="C49347">
        <v>0</v>
      </c>
    </row>
    <row r="49348" spans="2:3" x14ac:dyDescent="0.3">
      <c r="B49348" s="1">
        <f t="shared" si="774"/>
        <v>46000.680555595449</v>
      </c>
      <c r="C49348">
        <v>0</v>
      </c>
    </row>
    <row r="49349" spans="2:3" x14ac:dyDescent="0.3">
      <c r="B49349" s="1">
        <f t="shared" si="774"/>
        <v>46000.687500039894</v>
      </c>
      <c r="C49349">
        <v>0</v>
      </c>
    </row>
    <row r="49350" spans="2:3" x14ac:dyDescent="0.3">
      <c r="B49350" s="1">
        <f t="shared" si="774"/>
        <v>46000.694444484339</v>
      </c>
      <c r="C49350">
        <v>0</v>
      </c>
    </row>
    <row r="49351" spans="2:3" x14ac:dyDescent="0.3">
      <c r="B49351" s="1">
        <f t="shared" si="774"/>
        <v>46000.701388928785</v>
      </c>
      <c r="C49351">
        <v>0</v>
      </c>
    </row>
    <row r="49352" spans="2:3" x14ac:dyDescent="0.3">
      <c r="B49352" s="1">
        <f t="shared" si="774"/>
        <v>46000.70833337323</v>
      </c>
      <c r="C49352">
        <v>0</v>
      </c>
    </row>
    <row r="49353" spans="2:3" x14ac:dyDescent="0.3">
      <c r="B49353" s="1">
        <f t="shared" si="774"/>
        <v>46000.715277817675</v>
      </c>
      <c r="C49353">
        <v>0</v>
      </c>
    </row>
    <row r="49354" spans="2:3" x14ac:dyDescent="0.3">
      <c r="B49354" s="1">
        <f t="shared" si="774"/>
        <v>46000.72222226212</v>
      </c>
      <c r="C49354">
        <v>0</v>
      </c>
    </row>
    <row r="49355" spans="2:3" x14ac:dyDescent="0.3">
      <c r="B49355" s="1">
        <f t="shared" si="774"/>
        <v>46000.729166706566</v>
      </c>
      <c r="C49355">
        <v>0</v>
      </c>
    </row>
    <row r="49356" spans="2:3" x14ac:dyDescent="0.3">
      <c r="B49356" s="1">
        <f t="shared" si="774"/>
        <v>46000.736111151011</v>
      </c>
      <c r="C49356">
        <v>0</v>
      </c>
    </row>
    <row r="49357" spans="2:3" x14ac:dyDescent="0.3">
      <c r="B49357" s="1">
        <f t="shared" si="774"/>
        <v>46000.743055595456</v>
      </c>
      <c r="C49357">
        <v>0</v>
      </c>
    </row>
    <row r="49358" spans="2:3" x14ac:dyDescent="0.3">
      <c r="B49358" s="1">
        <f t="shared" si="774"/>
        <v>46000.750000039901</v>
      </c>
      <c r="C49358">
        <v>0</v>
      </c>
    </row>
    <row r="49359" spans="2:3" x14ac:dyDescent="0.3">
      <c r="B49359" s="1">
        <f t="shared" si="774"/>
        <v>46000.756944484347</v>
      </c>
      <c r="C49359">
        <v>0</v>
      </c>
    </row>
    <row r="49360" spans="2:3" x14ac:dyDescent="0.3">
      <c r="B49360" s="1">
        <f t="shared" si="774"/>
        <v>46000.763888928792</v>
      </c>
      <c r="C49360">
        <v>0</v>
      </c>
    </row>
    <row r="49361" spans="2:3" x14ac:dyDescent="0.3">
      <c r="B49361" s="1">
        <f t="shared" si="774"/>
        <v>46000.770833373237</v>
      </c>
      <c r="C49361">
        <v>0</v>
      </c>
    </row>
    <row r="49362" spans="2:3" x14ac:dyDescent="0.3">
      <c r="B49362" s="1">
        <f t="shared" si="774"/>
        <v>46000.777777817682</v>
      </c>
      <c r="C49362">
        <v>0</v>
      </c>
    </row>
    <row r="49363" spans="2:3" x14ac:dyDescent="0.3">
      <c r="B49363" s="1">
        <f t="shared" si="774"/>
        <v>46000.784722262128</v>
      </c>
      <c r="C49363">
        <v>0</v>
      </c>
    </row>
    <row r="49364" spans="2:3" x14ac:dyDescent="0.3">
      <c r="B49364" s="1">
        <f t="shared" si="774"/>
        <v>46000.791666706573</v>
      </c>
      <c r="C49364">
        <v>0</v>
      </c>
    </row>
    <row r="49365" spans="2:3" x14ac:dyDescent="0.3">
      <c r="B49365" s="1">
        <f t="shared" si="774"/>
        <v>46000.798611151018</v>
      </c>
      <c r="C49365">
        <v>0</v>
      </c>
    </row>
    <row r="49366" spans="2:3" x14ac:dyDescent="0.3">
      <c r="B49366" s="1">
        <f t="shared" si="774"/>
        <v>46000.805555595463</v>
      </c>
      <c r="C49366">
        <v>0</v>
      </c>
    </row>
    <row r="49367" spans="2:3" x14ac:dyDescent="0.3">
      <c r="B49367" s="1">
        <f t="shared" si="774"/>
        <v>46000.812500039909</v>
      </c>
      <c r="C49367">
        <v>0</v>
      </c>
    </row>
    <row r="49368" spans="2:3" x14ac:dyDescent="0.3">
      <c r="B49368" s="1">
        <f t="shared" si="774"/>
        <v>46000.819444484354</v>
      </c>
      <c r="C49368">
        <v>0</v>
      </c>
    </row>
    <row r="49369" spans="2:3" x14ac:dyDescent="0.3">
      <c r="B49369" s="1">
        <f t="shared" si="774"/>
        <v>46000.826388928799</v>
      </c>
      <c r="C49369">
        <v>0</v>
      </c>
    </row>
    <row r="49370" spans="2:3" x14ac:dyDescent="0.3">
      <c r="B49370" s="1">
        <f t="shared" si="774"/>
        <v>46000.833333373244</v>
      </c>
      <c r="C49370">
        <v>0</v>
      </c>
    </row>
    <row r="49371" spans="2:3" x14ac:dyDescent="0.3">
      <c r="B49371" s="1">
        <f t="shared" si="774"/>
        <v>46000.84027781769</v>
      </c>
      <c r="C49371">
        <v>0</v>
      </c>
    </row>
    <row r="49372" spans="2:3" x14ac:dyDescent="0.3">
      <c r="B49372" s="1">
        <f t="shared" ref="B49372:B49435" si="775">B49371+(B49371-B49370)</f>
        <v>46000.847222262135</v>
      </c>
      <c r="C49372">
        <v>0</v>
      </c>
    </row>
    <row r="49373" spans="2:3" x14ac:dyDescent="0.3">
      <c r="B49373" s="1">
        <f t="shared" si="775"/>
        <v>46000.85416670658</v>
      </c>
      <c r="C49373">
        <v>0</v>
      </c>
    </row>
    <row r="49374" spans="2:3" x14ac:dyDescent="0.3">
      <c r="B49374" s="1">
        <f t="shared" si="775"/>
        <v>46000.861111151025</v>
      </c>
      <c r="C49374">
        <v>0</v>
      </c>
    </row>
    <row r="49375" spans="2:3" x14ac:dyDescent="0.3">
      <c r="B49375" s="1">
        <f t="shared" si="775"/>
        <v>46000.868055595471</v>
      </c>
      <c r="C49375">
        <v>0</v>
      </c>
    </row>
    <row r="49376" spans="2:3" x14ac:dyDescent="0.3">
      <c r="B49376" s="1">
        <f t="shared" si="775"/>
        <v>46000.875000039916</v>
      </c>
      <c r="C49376">
        <v>0</v>
      </c>
    </row>
    <row r="49377" spans="2:3" x14ac:dyDescent="0.3">
      <c r="B49377" s="1">
        <f t="shared" si="775"/>
        <v>46000.881944484361</v>
      </c>
      <c r="C49377">
        <v>0</v>
      </c>
    </row>
    <row r="49378" spans="2:3" x14ac:dyDescent="0.3">
      <c r="B49378" s="1">
        <f t="shared" si="775"/>
        <v>46000.888888928806</v>
      </c>
      <c r="C49378">
        <v>0</v>
      </c>
    </row>
    <row r="49379" spans="2:3" x14ac:dyDescent="0.3">
      <c r="B49379" s="1">
        <f t="shared" si="775"/>
        <v>46000.895833373252</v>
      </c>
      <c r="C49379">
        <v>0</v>
      </c>
    </row>
    <row r="49380" spans="2:3" x14ac:dyDescent="0.3">
      <c r="B49380" s="1">
        <f t="shared" si="775"/>
        <v>46000.902777817697</v>
      </c>
      <c r="C49380">
        <v>0</v>
      </c>
    </row>
    <row r="49381" spans="2:3" x14ac:dyDescent="0.3">
      <c r="B49381" s="1">
        <f t="shared" si="775"/>
        <v>46000.909722262142</v>
      </c>
      <c r="C49381">
        <v>0</v>
      </c>
    </row>
    <row r="49382" spans="2:3" x14ac:dyDescent="0.3">
      <c r="B49382" s="1">
        <f t="shared" si="775"/>
        <v>46000.916666706587</v>
      </c>
      <c r="C49382">
        <v>0</v>
      </c>
    </row>
    <row r="49383" spans="2:3" x14ac:dyDescent="0.3">
      <c r="B49383" s="1">
        <f t="shared" si="775"/>
        <v>46000.923611151033</v>
      </c>
      <c r="C49383">
        <v>0</v>
      </c>
    </row>
    <row r="49384" spans="2:3" x14ac:dyDescent="0.3">
      <c r="B49384" s="1">
        <f t="shared" si="775"/>
        <v>46000.930555595478</v>
      </c>
      <c r="C49384">
        <v>0</v>
      </c>
    </row>
    <row r="49385" spans="2:3" x14ac:dyDescent="0.3">
      <c r="B49385" s="1">
        <f t="shared" si="775"/>
        <v>46000.937500039923</v>
      </c>
      <c r="C49385">
        <v>0</v>
      </c>
    </row>
    <row r="49386" spans="2:3" x14ac:dyDescent="0.3">
      <c r="B49386" s="1">
        <f t="shared" si="775"/>
        <v>46000.944444484368</v>
      </c>
      <c r="C49386">
        <v>0</v>
      </c>
    </row>
    <row r="49387" spans="2:3" x14ac:dyDescent="0.3">
      <c r="B49387" s="1">
        <f t="shared" si="775"/>
        <v>46000.951388928814</v>
      </c>
      <c r="C49387">
        <v>0</v>
      </c>
    </row>
    <row r="49388" spans="2:3" x14ac:dyDescent="0.3">
      <c r="B49388" s="1">
        <f t="shared" si="775"/>
        <v>46000.958333373259</v>
      </c>
      <c r="C49388">
        <v>0</v>
      </c>
    </row>
    <row r="49389" spans="2:3" x14ac:dyDescent="0.3">
      <c r="B49389" s="1">
        <f t="shared" si="775"/>
        <v>46000.965277817704</v>
      </c>
      <c r="C49389">
        <v>0</v>
      </c>
    </row>
    <row r="49390" spans="2:3" x14ac:dyDescent="0.3">
      <c r="B49390" s="1">
        <f t="shared" si="775"/>
        <v>46000.972222262149</v>
      </c>
      <c r="C49390">
        <v>0</v>
      </c>
    </row>
    <row r="49391" spans="2:3" x14ac:dyDescent="0.3">
      <c r="B49391" s="1">
        <f t="shared" si="775"/>
        <v>46000.979166706595</v>
      </c>
      <c r="C49391">
        <v>0</v>
      </c>
    </row>
    <row r="49392" spans="2:3" x14ac:dyDescent="0.3">
      <c r="B49392" s="1">
        <f t="shared" si="775"/>
        <v>46000.98611115104</v>
      </c>
      <c r="C49392">
        <v>0</v>
      </c>
    </row>
    <row r="49393" spans="2:3" x14ac:dyDescent="0.3">
      <c r="B49393" s="1">
        <f t="shared" si="775"/>
        <v>46000.993055595485</v>
      </c>
      <c r="C49393">
        <v>0</v>
      </c>
    </row>
    <row r="49394" spans="2:3" x14ac:dyDescent="0.3">
      <c r="B49394" s="1">
        <f t="shared" si="775"/>
        <v>46001.00000003993</v>
      </c>
      <c r="C49394">
        <v>0</v>
      </c>
    </row>
    <row r="49395" spans="2:3" x14ac:dyDescent="0.3">
      <c r="B49395" s="1">
        <f t="shared" si="775"/>
        <v>46001.006944484376</v>
      </c>
      <c r="C49395">
        <v>0</v>
      </c>
    </row>
    <row r="49396" spans="2:3" x14ac:dyDescent="0.3">
      <c r="B49396" s="1">
        <f t="shared" si="775"/>
        <v>46001.013888928821</v>
      </c>
      <c r="C49396">
        <v>0</v>
      </c>
    </row>
    <row r="49397" spans="2:3" x14ac:dyDescent="0.3">
      <c r="B49397" s="1">
        <f t="shared" si="775"/>
        <v>46001.020833373266</v>
      </c>
      <c r="C49397">
        <v>0</v>
      </c>
    </row>
    <row r="49398" spans="2:3" x14ac:dyDescent="0.3">
      <c r="B49398" s="1">
        <f t="shared" si="775"/>
        <v>46001.027777817711</v>
      </c>
      <c r="C49398">
        <v>0</v>
      </c>
    </row>
    <row r="49399" spans="2:3" x14ac:dyDescent="0.3">
      <c r="B49399" s="1">
        <f t="shared" si="775"/>
        <v>46001.034722262157</v>
      </c>
      <c r="C49399">
        <v>0</v>
      </c>
    </row>
    <row r="49400" spans="2:3" x14ac:dyDescent="0.3">
      <c r="B49400" s="1">
        <f t="shared" si="775"/>
        <v>46001.041666706602</v>
      </c>
      <c r="C49400">
        <v>0</v>
      </c>
    </row>
    <row r="49401" spans="2:3" x14ac:dyDescent="0.3">
      <c r="B49401" s="1">
        <f t="shared" si="775"/>
        <v>46001.048611151047</v>
      </c>
      <c r="C49401">
        <v>0</v>
      </c>
    </row>
    <row r="49402" spans="2:3" x14ac:dyDescent="0.3">
      <c r="B49402" s="1">
        <f t="shared" si="775"/>
        <v>46001.055555595492</v>
      </c>
      <c r="C49402">
        <v>0</v>
      </c>
    </row>
    <row r="49403" spans="2:3" x14ac:dyDescent="0.3">
      <c r="B49403" s="1">
        <f t="shared" si="775"/>
        <v>46001.062500039938</v>
      </c>
      <c r="C49403">
        <v>0</v>
      </c>
    </row>
    <row r="49404" spans="2:3" x14ac:dyDescent="0.3">
      <c r="B49404" s="1">
        <f t="shared" si="775"/>
        <v>46001.069444484383</v>
      </c>
      <c r="C49404">
        <v>0</v>
      </c>
    </row>
    <row r="49405" spans="2:3" x14ac:dyDescent="0.3">
      <c r="B49405" s="1">
        <f t="shared" si="775"/>
        <v>46001.076388928828</v>
      </c>
      <c r="C49405">
        <v>0</v>
      </c>
    </row>
    <row r="49406" spans="2:3" x14ac:dyDescent="0.3">
      <c r="B49406" s="1">
        <f t="shared" si="775"/>
        <v>46001.083333373273</v>
      </c>
      <c r="C49406">
        <v>0</v>
      </c>
    </row>
    <row r="49407" spans="2:3" x14ac:dyDescent="0.3">
      <c r="B49407" s="1">
        <f t="shared" si="775"/>
        <v>46001.090277817719</v>
      </c>
      <c r="C49407">
        <v>0</v>
      </c>
    </row>
    <row r="49408" spans="2:3" x14ac:dyDescent="0.3">
      <c r="B49408" s="1">
        <f t="shared" si="775"/>
        <v>46001.097222262164</v>
      </c>
      <c r="C49408">
        <v>0</v>
      </c>
    </row>
    <row r="49409" spans="2:3" x14ac:dyDescent="0.3">
      <c r="B49409" s="1">
        <f t="shared" si="775"/>
        <v>46001.104166706609</v>
      </c>
      <c r="C49409">
        <v>0</v>
      </c>
    </row>
    <row r="49410" spans="2:3" x14ac:dyDescent="0.3">
      <c r="B49410" s="1">
        <f t="shared" si="775"/>
        <v>46001.111111151055</v>
      </c>
      <c r="C49410">
        <v>0</v>
      </c>
    </row>
    <row r="49411" spans="2:3" x14ac:dyDescent="0.3">
      <c r="B49411" s="1">
        <f t="shared" si="775"/>
        <v>46001.1180555955</v>
      </c>
      <c r="C49411">
        <v>0</v>
      </c>
    </row>
    <row r="49412" spans="2:3" x14ac:dyDescent="0.3">
      <c r="B49412" s="1">
        <f t="shared" si="775"/>
        <v>46001.125000039945</v>
      </c>
      <c r="C49412">
        <v>0</v>
      </c>
    </row>
    <row r="49413" spans="2:3" x14ac:dyDescent="0.3">
      <c r="B49413" s="1">
        <f t="shared" si="775"/>
        <v>46001.13194448439</v>
      </c>
      <c r="C49413">
        <v>0</v>
      </c>
    </row>
    <row r="49414" spans="2:3" x14ac:dyDescent="0.3">
      <c r="B49414" s="1">
        <f t="shared" si="775"/>
        <v>46001.138888928836</v>
      </c>
      <c r="C49414">
        <v>0</v>
      </c>
    </row>
    <row r="49415" spans="2:3" x14ac:dyDescent="0.3">
      <c r="B49415" s="1">
        <f t="shared" si="775"/>
        <v>46001.145833373281</v>
      </c>
      <c r="C49415">
        <v>0</v>
      </c>
    </row>
    <row r="49416" spans="2:3" x14ac:dyDescent="0.3">
      <c r="B49416" s="1">
        <f t="shared" si="775"/>
        <v>46001.152777817726</v>
      </c>
      <c r="C49416">
        <v>0</v>
      </c>
    </row>
    <row r="49417" spans="2:3" x14ac:dyDescent="0.3">
      <c r="B49417" s="1">
        <f t="shared" si="775"/>
        <v>46001.159722262171</v>
      </c>
      <c r="C49417">
        <v>0</v>
      </c>
    </row>
    <row r="49418" spans="2:3" x14ac:dyDescent="0.3">
      <c r="B49418" s="1">
        <f t="shared" si="775"/>
        <v>46001.166666706617</v>
      </c>
      <c r="C49418">
        <v>0</v>
      </c>
    </row>
    <row r="49419" spans="2:3" x14ac:dyDescent="0.3">
      <c r="B49419" s="1">
        <f t="shared" si="775"/>
        <v>46001.173611151062</v>
      </c>
      <c r="C49419">
        <v>0</v>
      </c>
    </row>
    <row r="49420" spans="2:3" x14ac:dyDescent="0.3">
      <c r="B49420" s="1">
        <f t="shared" si="775"/>
        <v>46001.180555595507</v>
      </c>
      <c r="C49420">
        <v>0</v>
      </c>
    </row>
    <row r="49421" spans="2:3" x14ac:dyDescent="0.3">
      <c r="B49421" s="1">
        <f t="shared" si="775"/>
        <v>46001.187500039952</v>
      </c>
      <c r="C49421">
        <v>0</v>
      </c>
    </row>
    <row r="49422" spans="2:3" x14ac:dyDescent="0.3">
      <c r="B49422" s="1">
        <f t="shared" si="775"/>
        <v>46001.194444484398</v>
      </c>
      <c r="C49422">
        <v>0</v>
      </c>
    </row>
    <row r="49423" spans="2:3" x14ac:dyDescent="0.3">
      <c r="B49423" s="1">
        <f t="shared" si="775"/>
        <v>46001.201388928843</v>
      </c>
      <c r="C49423">
        <v>0</v>
      </c>
    </row>
    <row r="49424" spans="2:3" x14ac:dyDescent="0.3">
      <c r="B49424" s="1">
        <f t="shared" si="775"/>
        <v>46001.208333373288</v>
      </c>
      <c r="C49424">
        <v>0</v>
      </c>
    </row>
    <row r="49425" spans="2:3" x14ac:dyDescent="0.3">
      <c r="B49425" s="1">
        <f t="shared" si="775"/>
        <v>46001.215277817733</v>
      </c>
      <c r="C49425">
        <v>0</v>
      </c>
    </row>
    <row r="49426" spans="2:3" x14ac:dyDescent="0.3">
      <c r="B49426" s="1">
        <f t="shared" si="775"/>
        <v>46001.222222262179</v>
      </c>
      <c r="C49426">
        <v>0</v>
      </c>
    </row>
    <row r="49427" spans="2:3" x14ac:dyDescent="0.3">
      <c r="B49427" s="1">
        <f t="shared" si="775"/>
        <v>46001.229166706624</v>
      </c>
      <c r="C49427">
        <v>0</v>
      </c>
    </row>
    <row r="49428" spans="2:3" x14ac:dyDescent="0.3">
      <c r="B49428" s="1">
        <f t="shared" si="775"/>
        <v>46001.236111151069</v>
      </c>
      <c r="C49428">
        <v>0</v>
      </c>
    </row>
    <row r="49429" spans="2:3" x14ac:dyDescent="0.3">
      <c r="B49429" s="1">
        <f t="shared" si="775"/>
        <v>46001.243055595514</v>
      </c>
      <c r="C49429">
        <v>0</v>
      </c>
    </row>
    <row r="49430" spans="2:3" x14ac:dyDescent="0.3">
      <c r="B49430" s="1">
        <f t="shared" si="775"/>
        <v>46001.25000003996</v>
      </c>
      <c r="C49430">
        <v>0</v>
      </c>
    </row>
    <row r="49431" spans="2:3" x14ac:dyDescent="0.3">
      <c r="B49431" s="1">
        <f t="shared" si="775"/>
        <v>46001.256944484405</v>
      </c>
      <c r="C49431">
        <v>0</v>
      </c>
    </row>
    <row r="49432" spans="2:3" x14ac:dyDescent="0.3">
      <c r="B49432" s="1">
        <f t="shared" si="775"/>
        <v>46001.26388892885</v>
      </c>
      <c r="C49432">
        <v>0</v>
      </c>
    </row>
    <row r="49433" spans="2:3" x14ac:dyDescent="0.3">
      <c r="B49433" s="1">
        <f t="shared" si="775"/>
        <v>46001.270833373295</v>
      </c>
      <c r="C49433">
        <v>0</v>
      </c>
    </row>
    <row r="49434" spans="2:3" x14ac:dyDescent="0.3">
      <c r="B49434" s="1">
        <f t="shared" si="775"/>
        <v>46001.277777817741</v>
      </c>
      <c r="C49434">
        <v>0</v>
      </c>
    </row>
    <row r="49435" spans="2:3" x14ac:dyDescent="0.3">
      <c r="B49435" s="1">
        <f t="shared" si="775"/>
        <v>46001.284722262186</v>
      </c>
      <c r="C49435">
        <v>0</v>
      </c>
    </row>
    <row r="49436" spans="2:3" x14ac:dyDescent="0.3">
      <c r="B49436" s="1">
        <f t="shared" ref="B49436:B49499" si="776">B49435+(B49435-B49434)</f>
        <v>46001.291666706631</v>
      </c>
      <c r="C49436">
        <v>0</v>
      </c>
    </row>
    <row r="49437" spans="2:3" x14ac:dyDescent="0.3">
      <c r="B49437" s="1">
        <f t="shared" si="776"/>
        <v>46001.298611151076</v>
      </c>
      <c r="C49437">
        <v>0</v>
      </c>
    </row>
    <row r="49438" spans="2:3" x14ac:dyDescent="0.3">
      <c r="B49438" s="1">
        <f t="shared" si="776"/>
        <v>46001.305555595522</v>
      </c>
      <c r="C49438">
        <v>0</v>
      </c>
    </row>
    <row r="49439" spans="2:3" x14ac:dyDescent="0.3">
      <c r="B49439" s="1">
        <f t="shared" si="776"/>
        <v>46001.312500039967</v>
      </c>
      <c r="C49439">
        <v>0</v>
      </c>
    </row>
    <row r="49440" spans="2:3" x14ac:dyDescent="0.3">
      <c r="B49440" s="1">
        <f t="shared" si="776"/>
        <v>46001.319444484412</v>
      </c>
      <c r="C49440">
        <v>0</v>
      </c>
    </row>
    <row r="49441" spans="2:3" x14ac:dyDescent="0.3">
      <c r="B49441" s="1">
        <f t="shared" si="776"/>
        <v>46001.326388928857</v>
      </c>
      <c r="C49441">
        <v>0</v>
      </c>
    </row>
    <row r="49442" spans="2:3" x14ac:dyDescent="0.3">
      <c r="B49442" s="1">
        <f t="shared" si="776"/>
        <v>46001.333333373303</v>
      </c>
      <c r="C49442">
        <v>0</v>
      </c>
    </row>
    <row r="49443" spans="2:3" x14ac:dyDescent="0.3">
      <c r="B49443" s="1">
        <f t="shared" si="776"/>
        <v>46001.340277817748</v>
      </c>
      <c r="C49443">
        <v>0</v>
      </c>
    </row>
    <row r="49444" spans="2:3" x14ac:dyDescent="0.3">
      <c r="B49444" s="1">
        <f t="shared" si="776"/>
        <v>46001.347222262193</v>
      </c>
      <c r="C49444">
        <v>0</v>
      </c>
    </row>
    <row r="49445" spans="2:3" x14ac:dyDescent="0.3">
      <c r="B49445" s="1">
        <f t="shared" si="776"/>
        <v>46001.354166706638</v>
      </c>
      <c r="C49445">
        <v>0</v>
      </c>
    </row>
    <row r="49446" spans="2:3" x14ac:dyDescent="0.3">
      <c r="B49446" s="1">
        <f t="shared" si="776"/>
        <v>46001.361111151084</v>
      </c>
      <c r="C49446">
        <v>0</v>
      </c>
    </row>
    <row r="49447" spans="2:3" x14ac:dyDescent="0.3">
      <c r="B49447" s="1">
        <f t="shared" si="776"/>
        <v>46001.368055595529</v>
      </c>
      <c r="C49447">
        <v>0</v>
      </c>
    </row>
    <row r="49448" spans="2:3" x14ac:dyDescent="0.3">
      <c r="B49448" s="1">
        <f t="shared" si="776"/>
        <v>46001.375000039974</v>
      </c>
      <c r="C49448">
        <v>0</v>
      </c>
    </row>
    <row r="49449" spans="2:3" x14ac:dyDescent="0.3">
      <c r="B49449" s="1">
        <f t="shared" si="776"/>
        <v>46001.381944484419</v>
      </c>
      <c r="C49449">
        <v>0</v>
      </c>
    </row>
    <row r="49450" spans="2:3" x14ac:dyDescent="0.3">
      <c r="B49450" s="1">
        <f t="shared" si="776"/>
        <v>46001.388888928865</v>
      </c>
      <c r="C49450">
        <v>0</v>
      </c>
    </row>
    <row r="49451" spans="2:3" x14ac:dyDescent="0.3">
      <c r="B49451" s="1">
        <f t="shared" si="776"/>
        <v>46001.39583337331</v>
      </c>
      <c r="C49451">
        <v>0</v>
      </c>
    </row>
    <row r="49452" spans="2:3" x14ac:dyDescent="0.3">
      <c r="B49452" s="1">
        <f t="shared" si="776"/>
        <v>46001.402777817755</v>
      </c>
      <c r="C49452">
        <v>0</v>
      </c>
    </row>
    <row r="49453" spans="2:3" x14ac:dyDescent="0.3">
      <c r="B49453" s="1">
        <f t="shared" si="776"/>
        <v>46001.4097222622</v>
      </c>
      <c r="C49453">
        <v>0</v>
      </c>
    </row>
    <row r="49454" spans="2:3" x14ac:dyDescent="0.3">
      <c r="B49454" s="1">
        <f t="shared" si="776"/>
        <v>46001.416666706646</v>
      </c>
      <c r="C49454">
        <v>0</v>
      </c>
    </row>
    <row r="49455" spans="2:3" x14ac:dyDescent="0.3">
      <c r="B49455" s="1">
        <f t="shared" si="776"/>
        <v>46001.423611151091</v>
      </c>
      <c r="C49455">
        <v>0</v>
      </c>
    </row>
    <row r="49456" spans="2:3" x14ac:dyDescent="0.3">
      <c r="B49456" s="1">
        <f t="shared" si="776"/>
        <v>46001.430555595536</v>
      </c>
      <c r="C49456">
        <v>0</v>
      </c>
    </row>
    <row r="49457" spans="2:3" x14ac:dyDescent="0.3">
      <c r="B49457" s="1">
        <f t="shared" si="776"/>
        <v>46001.437500039981</v>
      </c>
      <c r="C49457">
        <v>0</v>
      </c>
    </row>
    <row r="49458" spans="2:3" x14ac:dyDescent="0.3">
      <c r="B49458" s="1">
        <f t="shared" si="776"/>
        <v>46001.444444484427</v>
      </c>
      <c r="C49458">
        <v>0</v>
      </c>
    </row>
    <row r="49459" spans="2:3" x14ac:dyDescent="0.3">
      <c r="B49459" s="1">
        <f t="shared" si="776"/>
        <v>46001.451388928872</v>
      </c>
      <c r="C49459">
        <v>0</v>
      </c>
    </row>
    <row r="49460" spans="2:3" x14ac:dyDescent="0.3">
      <c r="B49460" s="1">
        <f t="shared" si="776"/>
        <v>46001.458333373317</v>
      </c>
      <c r="C49460">
        <v>0</v>
      </c>
    </row>
    <row r="49461" spans="2:3" x14ac:dyDescent="0.3">
      <c r="B49461" s="1">
        <f t="shared" si="776"/>
        <v>46001.465277817762</v>
      </c>
      <c r="C49461">
        <v>0</v>
      </c>
    </row>
    <row r="49462" spans="2:3" x14ac:dyDescent="0.3">
      <c r="B49462" s="1">
        <f t="shared" si="776"/>
        <v>46001.472222262208</v>
      </c>
      <c r="C49462">
        <v>0</v>
      </c>
    </row>
    <row r="49463" spans="2:3" x14ac:dyDescent="0.3">
      <c r="B49463" s="1">
        <f t="shared" si="776"/>
        <v>46001.479166706653</v>
      </c>
      <c r="C49463">
        <v>0</v>
      </c>
    </row>
    <row r="49464" spans="2:3" x14ac:dyDescent="0.3">
      <c r="B49464" s="1">
        <f t="shared" si="776"/>
        <v>46001.486111151098</v>
      </c>
      <c r="C49464">
        <v>0</v>
      </c>
    </row>
    <row r="49465" spans="2:3" x14ac:dyDescent="0.3">
      <c r="B49465" s="1">
        <f t="shared" si="776"/>
        <v>46001.493055595543</v>
      </c>
      <c r="C49465">
        <v>0</v>
      </c>
    </row>
    <row r="49466" spans="2:3" x14ac:dyDescent="0.3">
      <c r="B49466" s="1">
        <f t="shared" si="776"/>
        <v>46001.500000039989</v>
      </c>
      <c r="C49466">
        <v>0</v>
      </c>
    </row>
    <row r="49467" spans="2:3" x14ac:dyDescent="0.3">
      <c r="B49467" s="1">
        <f t="shared" si="776"/>
        <v>46001.506944484434</v>
      </c>
      <c r="C49467">
        <v>0</v>
      </c>
    </row>
    <row r="49468" spans="2:3" x14ac:dyDescent="0.3">
      <c r="B49468" s="1">
        <f t="shared" si="776"/>
        <v>46001.513888928879</v>
      </c>
      <c r="C49468">
        <v>0</v>
      </c>
    </row>
    <row r="49469" spans="2:3" x14ac:dyDescent="0.3">
      <c r="B49469" s="1">
        <f t="shared" si="776"/>
        <v>46001.520833373324</v>
      </c>
      <c r="C49469">
        <v>0</v>
      </c>
    </row>
    <row r="49470" spans="2:3" x14ac:dyDescent="0.3">
      <c r="B49470" s="1">
        <f t="shared" si="776"/>
        <v>46001.52777781777</v>
      </c>
      <c r="C49470">
        <v>0</v>
      </c>
    </row>
    <row r="49471" spans="2:3" x14ac:dyDescent="0.3">
      <c r="B49471" s="1">
        <f t="shared" si="776"/>
        <v>46001.534722262215</v>
      </c>
      <c r="C49471">
        <v>0</v>
      </c>
    </row>
    <row r="49472" spans="2:3" x14ac:dyDescent="0.3">
      <c r="B49472" s="1">
        <f t="shared" si="776"/>
        <v>46001.54166670666</v>
      </c>
      <c r="C49472">
        <v>0</v>
      </c>
    </row>
    <row r="49473" spans="2:3" x14ac:dyDescent="0.3">
      <c r="B49473" s="1">
        <f t="shared" si="776"/>
        <v>46001.548611151105</v>
      </c>
      <c r="C49473">
        <v>0</v>
      </c>
    </row>
    <row r="49474" spans="2:3" x14ac:dyDescent="0.3">
      <c r="B49474" s="1">
        <f t="shared" si="776"/>
        <v>46001.555555595551</v>
      </c>
      <c r="C49474">
        <v>0</v>
      </c>
    </row>
    <row r="49475" spans="2:3" x14ac:dyDescent="0.3">
      <c r="B49475" s="1">
        <f t="shared" si="776"/>
        <v>46001.562500039996</v>
      </c>
      <c r="C49475">
        <v>0</v>
      </c>
    </row>
    <row r="49476" spans="2:3" x14ac:dyDescent="0.3">
      <c r="B49476" s="1">
        <f t="shared" si="776"/>
        <v>46001.569444484441</v>
      </c>
      <c r="C49476">
        <v>0</v>
      </c>
    </row>
    <row r="49477" spans="2:3" x14ac:dyDescent="0.3">
      <c r="B49477" s="1">
        <f t="shared" si="776"/>
        <v>46001.576388928886</v>
      </c>
      <c r="C49477">
        <v>0</v>
      </c>
    </row>
    <row r="49478" spans="2:3" x14ac:dyDescent="0.3">
      <c r="B49478" s="1">
        <f t="shared" si="776"/>
        <v>46001.583333373332</v>
      </c>
      <c r="C49478">
        <v>0</v>
      </c>
    </row>
    <row r="49479" spans="2:3" x14ac:dyDescent="0.3">
      <c r="B49479" s="1">
        <f t="shared" si="776"/>
        <v>46001.590277817777</v>
      </c>
      <c r="C49479">
        <v>0</v>
      </c>
    </row>
    <row r="49480" spans="2:3" x14ac:dyDescent="0.3">
      <c r="B49480" s="1">
        <f t="shared" si="776"/>
        <v>46001.597222262222</v>
      </c>
      <c r="C49480">
        <v>0</v>
      </c>
    </row>
    <row r="49481" spans="2:3" x14ac:dyDescent="0.3">
      <c r="B49481" s="1">
        <f t="shared" si="776"/>
        <v>46001.604166706667</v>
      </c>
      <c r="C49481">
        <v>0</v>
      </c>
    </row>
    <row r="49482" spans="2:3" x14ac:dyDescent="0.3">
      <c r="B49482" s="1">
        <f t="shared" si="776"/>
        <v>46001.611111151113</v>
      </c>
      <c r="C49482">
        <v>0</v>
      </c>
    </row>
    <row r="49483" spans="2:3" x14ac:dyDescent="0.3">
      <c r="B49483" s="1">
        <f t="shared" si="776"/>
        <v>46001.618055595558</v>
      </c>
      <c r="C49483">
        <v>0</v>
      </c>
    </row>
    <row r="49484" spans="2:3" x14ac:dyDescent="0.3">
      <c r="B49484" s="1">
        <f t="shared" si="776"/>
        <v>46001.625000040003</v>
      </c>
      <c r="C49484">
        <v>0</v>
      </c>
    </row>
    <row r="49485" spans="2:3" x14ac:dyDescent="0.3">
      <c r="B49485" s="1">
        <f t="shared" si="776"/>
        <v>46001.631944484448</v>
      </c>
      <c r="C49485">
        <v>0</v>
      </c>
    </row>
    <row r="49486" spans="2:3" x14ac:dyDescent="0.3">
      <c r="B49486" s="1">
        <f t="shared" si="776"/>
        <v>46001.638888928894</v>
      </c>
      <c r="C49486">
        <v>0</v>
      </c>
    </row>
    <row r="49487" spans="2:3" x14ac:dyDescent="0.3">
      <c r="B49487" s="1">
        <f t="shared" si="776"/>
        <v>46001.645833373339</v>
      </c>
      <c r="C49487">
        <v>0</v>
      </c>
    </row>
    <row r="49488" spans="2:3" x14ac:dyDescent="0.3">
      <c r="B49488" s="1">
        <f t="shared" si="776"/>
        <v>46001.652777817784</v>
      </c>
      <c r="C49488">
        <v>0</v>
      </c>
    </row>
    <row r="49489" spans="2:3" x14ac:dyDescent="0.3">
      <c r="B49489" s="1">
        <f t="shared" si="776"/>
        <v>46001.659722262229</v>
      </c>
      <c r="C49489">
        <v>0</v>
      </c>
    </row>
    <row r="49490" spans="2:3" x14ac:dyDescent="0.3">
      <c r="B49490" s="1">
        <f t="shared" si="776"/>
        <v>46001.666666706675</v>
      </c>
      <c r="C49490">
        <v>0</v>
      </c>
    </row>
    <row r="49491" spans="2:3" x14ac:dyDescent="0.3">
      <c r="B49491" s="1">
        <f t="shared" si="776"/>
        <v>46001.67361115112</v>
      </c>
      <c r="C49491">
        <v>0</v>
      </c>
    </row>
    <row r="49492" spans="2:3" x14ac:dyDescent="0.3">
      <c r="B49492" s="1">
        <f t="shared" si="776"/>
        <v>46001.680555595565</v>
      </c>
      <c r="C49492">
        <v>0</v>
      </c>
    </row>
    <row r="49493" spans="2:3" x14ac:dyDescent="0.3">
      <c r="B49493" s="1">
        <f t="shared" si="776"/>
        <v>46001.68750004001</v>
      </c>
      <c r="C49493">
        <v>0</v>
      </c>
    </row>
    <row r="49494" spans="2:3" x14ac:dyDescent="0.3">
      <c r="B49494" s="1">
        <f t="shared" si="776"/>
        <v>46001.694444484456</v>
      </c>
      <c r="C49494">
        <v>0</v>
      </c>
    </row>
    <row r="49495" spans="2:3" x14ac:dyDescent="0.3">
      <c r="B49495" s="1">
        <f t="shared" si="776"/>
        <v>46001.701388928901</v>
      </c>
      <c r="C49495">
        <v>0</v>
      </c>
    </row>
    <row r="49496" spans="2:3" x14ac:dyDescent="0.3">
      <c r="B49496" s="1">
        <f t="shared" si="776"/>
        <v>46001.708333373346</v>
      </c>
      <c r="C49496">
        <v>0</v>
      </c>
    </row>
    <row r="49497" spans="2:3" x14ac:dyDescent="0.3">
      <c r="B49497" s="1">
        <f t="shared" si="776"/>
        <v>46001.715277817792</v>
      </c>
      <c r="C49497">
        <v>0</v>
      </c>
    </row>
    <row r="49498" spans="2:3" x14ac:dyDescent="0.3">
      <c r="B49498" s="1">
        <f t="shared" si="776"/>
        <v>46001.722222262237</v>
      </c>
      <c r="C49498">
        <v>0</v>
      </c>
    </row>
    <row r="49499" spans="2:3" x14ac:dyDescent="0.3">
      <c r="B49499" s="1">
        <f t="shared" si="776"/>
        <v>46001.729166706682</v>
      </c>
      <c r="C49499">
        <v>0</v>
      </c>
    </row>
    <row r="49500" spans="2:3" x14ac:dyDescent="0.3">
      <c r="B49500" s="1">
        <f t="shared" ref="B49500:B49563" si="777">B49499+(B49499-B49498)</f>
        <v>46001.736111151127</v>
      </c>
      <c r="C49500">
        <v>0</v>
      </c>
    </row>
    <row r="49501" spans="2:3" x14ac:dyDescent="0.3">
      <c r="B49501" s="1">
        <f t="shared" si="777"/>
        <v>46001.743055595573</v>
      </c>
      <c r="C49501">
        <v>0</v>
      </c>
    </row>
    <row r="49502" spans="2:3" x14ac:dyDescent="0.3">
      <c r="B49502" s="1">
        <f t="shared" si="777"/>
        <v>46001.750000040018</v>
      </c>
      <c r="C49502">
        <v>0</v>
      </c>
    </row>
    <row r="49503" spans="2:3" x14ac:dyDescent="0.3">
      <c r="B49503" s="1">
        <f t="shared" si="777"/>
        <v>46001.756944484463</v>
      </c>
      <c r="C49503">
        <v>0</v>
      </c>
    </row>
    <row r="49504" spans="2:3" x14ac:dyDescent="0.3">
      <c r="B49504" s="1">
        <f t="shared" si="777"/>
        <v>46001.763888928908</v>
      </c>
      <c r="C49504">
        <v>0</v>
      </c>
    </row>
    <row r="49505" spans="2:3" x14ac:dyDescent="0.3">
      <c r="B49505" s="1">
        <f t="shared" si="777"/>
        <v>46001.770833373354</v>
      </c>
      <c r="C49505">
        <v>0</v>
      </c>
    </row>
    <row r="49506" spans="2:3" x14ac:dyDescent="0.3">
      <c r="B49506" s="1">
        <f t="shared" si="777"/>
        <v>46001.777777817799</v>
      </c>
      <c r="C49506">
        <v>0</v>
      </c>
    </row>
    <row r="49507" spans="2:3" x14ac:dyDescent="0.3">
      <c r="B49507" s="1">
        <f t="shared" si="777"/>
        <v>46001.784722262244</v>
      </c>
      <c r="C49507">
        <v>0</v>
      </c>
    </row>
    <row r="49508" spans="2:3" x14ac:dyDescent="0.3">
      <c r="B49508" s="1">
        <f t="shared" si="777"/>
        <v>46001.791666706689</v>
      </c>
      <c r="C49508">
        <v>0</v>
      </c>
    </row>
    <row r="49509" spans="2:3" x14ac:dyDescent="0.3">
      <c r="B49509" s="1">
        <f t="shared" si="777"/>
        <v>46001.798611151135</v>
      </c>
      <c r="C49509">
        <v>0</v>
      </c>
    </row>
    <row r="49510" spans="2:3" x14ac:dyDescent="0.3">
      <c r="B49510" s="1">
        <f t="shared" si="777"/>
        <v>46001.80555559558</v>
      </c>
      <c r="C49510">
        <v>0</v>
      </c>
    </row>
    <row r="49511" spans="2:3" x14ac:dyDescent="0.3">
      <c r="B49511" s="1">
        <f t="shared" si="777"/>
        <v>46001.812500040025</v>
      </c>
      <c r="C49511">
        <v>0</v>
      </c>
    </row>
    <row r="49512" spans="2:3" x14ac:dyDescent="0.3">
      <c r="B49512" s="1">
        <f t="shared" si="777"/>
        <v>46001.81944448447</v>
      </c>
      <c r="C49512">
        <v>0</v>
      </c>
    </row>
    <row r="49513" spans="2:3" x14ac:dyDescent="0.3">
      <c r="B49513" s="1">
        <f t="shared" si="777"/>
        <v>46001.826388928916</v>
      </c>
      <c r="C49513">
        <v>0</v>
      </c>
    </row>
    <row r="49514" spans="2:3" x14ac:dyDescent="0.3">
      <c r="B49514" s="1">
        <f t="shared" si="777"/>
        <v>46001.833333373361</v>
      </c>
      <c r="C49514">
        <v>0</v>
      </c>
    </row>
    <row r="49515" spans="2:3" x14ac:dyDescent="0.3">
      <c r="B49515" s="1">
        <f t="shared" si="777"/>
        <v>46001.840277817806</v>
      </c>
      <c r="C49515">
        <v>0</v>
      </c>
    </row>
    <row r="49516" spans="2:3" x14ac:dyDescent="0.3">
      <c r="B49516" s="1">
        <f t="shared" si="777"/>
        <v>46001.847222262251</v>
      </c>
      <c r="C49516">
        <v>0</v>
      </c>
    </row>
    <row r="49517" spans="2:3" x14ac:dyDescent="0.3">
      <c r="B49517" s="1">
        <f t="shared" si="777"/>
        <v>46001.854166706697</v>
      </c>
      <c r="C49517">
        <v>0</v>
      </c>
    </row>
    <row r="49518" spans="2:3" x14ac:dyDescent="0.3">
      <c r="B49518" s="1">
        <f t="shared" si="777"/>
        <v>46001.861111151142</v>
      </c>
      <c r="C49518">
        <v>0</v>
      </c>
    </row>
    <row r="49519" spans="2:3" x14ac:dyDescent="0.3">
      <c r="B49519" s="1">
        <f t="shared" si="777"/>
        <v>46001.868055595587</v>
      </c>
      <c r="C49519">
        <v>0</v>
      </c>
    </row>
    <row r="49520" spans="2:3" x14ac:dyDescent="0.3">
      <c r="B49520" s="1">
        <f t="shared" si="777"/>
        <v>46001.875000040032</v>
      </c>
      <c r="C49520">
        <v>0</v>
      </c>
    </row>
    <row r="49521" spans="2:3" x14ac:dyDescent="0.3">
      <c r="B49521" s="1">
        <f t="shared" si="777"/>
        <v>46001.881944484478</v>
      </c>
      <c r="C49521">
        <v>0</v>
      </c>
    </row>
    <row r="49522" spans="2:3" x14ac:dyDescent="0.3">
      <c r="B49522" s="1">
        <f t="shared" si="777"/>
        <v>46001.888888928923</v>
      </c>
      <c r="C49522">
        <v>0</v>
      </c>
    </row>
    <row r="49523" spans="2:3" x14ac:dyDescent="0.3">
      <c r="B49523" s="1">
        <f t="shared" si="777"/>
        <v>46001.895833373368</v>
      </c>
      <c r="C49523">
        <v>0</v>
      </c>
    </row>
    <row r="49524" spans="2:3" x14ac:dyDescent="0.3">
      <c r="B49524" s="1">
        <f t="shared" si="777"/>
        <v>46001.902777817813</v>
      </c>
      <c r="C49524">
        <v>0</v>
      </c>
    </row>
    <row r="49525" spans="2:3" x14ac:dyDescent="0.3">
      <c r="B49525" s="1">
        <f t="shared" si="777"/>
        <v>46001.909722262259</v>
      </c>
      <c r="C49525">
        <v>0</v>
      </c>
    </row>
    <row r="49526" spans="2:3" x14ac:dyDescent="0.3">
      <c r="B49526" s="1">
        <f t="shared" si="777"/>
        <v>46001.916666706704</v>
      </c>
      <c r="C49526">
        <v>0</v>
      </c>
    </row>
    <row r="49527" spans="2:3" x14ac:dyDescent="0.3">
      <c r="B49527" s="1">
        <f t="shared" si="777"/>
        <v>46001.923611151149</v>
      </c>
      <c r="C49527">
        <v>0</v>
      </c>
    </row>
    <row r="49528" spans="2:3" x14ac:dyDescent="0.3">
      <c r="B49528" s="1">
        <f t="shared" si="777"/>
        <v>46001.930555595594</v>
      </c>
      <c r="C49528">
        <v>0</v>
      </c>
    </row>
    <row r="49529" spans="2:3" x14ac:dyDescent="0.3">
      <c r="B49529" s="1">
        <f t="shared" si="777"/>
        <v>46001.93750004004</v>
      </c>
      <c r="C49529">
        <v>0</v>
      </c>
    </row>
    <row r="49530" spans="2:3" x14ac:dyDescent="0.3">
      <c r="B49530" s="1">
        <f t="shared" si="777"/>
        <v>46001.944444484485</v>
      </c>
      <c r="C49530">
        <v>0</v>
      </c>
    </row>
    <row r="49531" spans="2:3" x14ac:dyDescent="0.3">
      <c r="B49531" s="1">
        <f t="shared" si="777"/>
        <v>46001.95138892893</v>
      </c>
      <c r="C49531">
        <v>0</v>
      </c>
    </row>
    <row r="49532" spans="2:3" x14ac:dyDescent="0.3">
      <c r="B49532" s="1">
        <f t="shared" si="777"/>
        <v>46001.958333373375</v>
      </c>
      <c r="C49532">
        <v>0</v>
      </c>
    </row>
    <row r="49533" spans="2:3" x14ac:dyDescent="0.3">
      <c r="B49533" s="1">
        <f t="shared" si="777"/>
        <v>46001.965277817821</v>
      </c>
      <c r="C49533">
        <v>0</v>
      </c>
    </row>
    <row r="49534" spans="2:3" x14ac:dyDescent="0.3">
      <c r="B49534" s="1">
        <f t="shared" si="777"/>
        <v>46001.972222262266</v>
      </c>
      <c r="C49534">
        <v>0</v>
      </c>
    </row>
    <row r="49535" spans="2:3" x14ac:dyDescent="0.3">
      <c r="B49535" s="1">
        <f t="shared" si="777"/>
        <v>46001.979166706711</v>
      </c>
      <c r="C49535">
        <v>0</v>
      </c>
    </row>
    <row r="49536" spans="2:3" x14ac:dyDescent="0.3">
      <c r="B49536" s="1">
        <f t="shared" si="777"/>
        <v>46001.986111151156</v>
      </c>
      <c r="C49536">
        <v>0</v>
      </c>
    </row>
    <row r="49537" spans="2:3" x14ac:dyDescent="0.3">
      <c r="B49537" s="1">
        <f t="shared" si="777"/>
        <v>46001.993055595602</v>
      </c>
      <c r="C49537">
        <v>0</v>
      </c>
    </row>
    <row r="49538" spans="2:3" x14ac:dyDescent="0.3">
      <c r="B49538" s="1">
        <f t="shared" si="777"/>
        <v>46002.000000040047</v>
      </c>
      <c r="C49538">
        <v>0</v>
      </c>
    </row>
    <row r="49539" spans="2:3" x14ac:dyDescent="0.3">
      <c r="B49539" s="1">
        <f t="shared" si="777"/>
        <v>46002.006944484492</v>
      </c>
      <c r="C49539">
        <v>0</v>
      </c>
    </row>
    <row r="49540" spans="2:3" x14ac:dyDescent="0.3">
      <c r="B49540" s="1">
        <f t="shared" si="777"/>
        <v>46002.013888928937</v>
      </c>
      <c r="C49540">
        <v>0</v>
      </c>
    </row>
    <row r="49541" spans="2:3" x14ac:dyDescent="0.3">
      <c r="B49541" s="1">
        <f t="shared" si="777"/>
        <v>46002.020833373383</v>
      </c>
      <c r="C49541">
        <v>0</v>
      </c>
    </row>
    <row r="49542" spans="2:3" x14ac:dyDescent="0.3">
      <c r="B49542" s="1">
        <f t="shared" si="777"/>
        <v>46002.027777817828</v>
      </c>
      <c r="C49542">
        <v>0</v>
      </c>
    </row>
    <row r="49543" spans="2:3" x14ac:dyDescent="0.3">
      <c r="B49543" s="1">
        <f t="shared" si="777"/>
        <v>46002.034722262273</v>
      </c>
      <c r="C49543">
        <v>0</v>
      </c>
    </row>
    <row r="49544" spans="2:3" x14ac:dyDescent="0.3">
      <c r="B49544" s="1">
        <f t="shared" si="777"/>
        <v>46002.041666706718</v>
      </c>
      <c r="C49544">
        <v>0</v>
      </c>
    </row>
    <row r="49545" spans="2:3" x14ac:dyDescent="0.3">
      <c r="B49545" s="1">
        <f t="shared" si="777"/>
        <v>46002.048611151164</v>
      </c>
      <c r="C49545">
        <v>0</v>
      </c>
    </row>
    <row r="49546" spans="2:3" x14ac:dyDescent="0.3">
      <c r="B49546" s="1">
        <f t="shared" si="777"/>
        <v>46002.055555595609</v>
      </c>
      <c r="C49546">
        <v>0</v>
      </c>
    </row>
    <row r="49547" spans="2:3" x14ac:dyDescent="0.3">
      <c r="B49547" s="1">
        <f t="shared" si="777"/>
        <v>46002.062500040054</v>
      </c>
      <c r="C49547">
        <v>0</v>
      </c>
    </row>
    <row r="49548" spans="2:3" x14ac:dyDescent="0.3">
      <c r="B49548" s="1">
        <f t="shared" si="777"/>
        <v>46002.069444484499</v>
      </c>
      <c r="C49548">
        <v>0</v>
      </c>
    </row>
    <row r="49549" spans="2:3" x14ac:dyDescent="0.3">
      <c r="B49549" s="1">
        <f t="shared" si="777"/>
        <v>46002.076388928945</v>
      </c>
      <c r="C49549">
        <v>0</v>
      </c>
    </row>
    <row r="49550" spans="2:3" x14ac:dyDescent="0.3">
      <c r="B49550" s="1">
        <f t="shared" si="777"/>
        <v>46002.08333337339</v>
      </c>
      <c r="C49550">
        <v>0</v>
      </c>
    </row>
    <row r="49551" spans="2:3" x14ac:dyDescent="0.3">
      <c r="B49551" s="1">
        <f t="shared" si="777"/>
        <v>46002.090277817835</v>
      </c>
      <c r="C49551">
        <v>0</v>
      </c>
    </row>
    <row r="49552" spans="2:3" x14ac:dyDescent="0.3">
      <c r="B49552" s="1">
        <f t="shared" si="777"/>
        <v>46002.09722226228</v>
      </c>
      <c r="C49552">
        <v>0</v>
      </c>
    </row>
    <row r="49553" spans="2:3" x14ac:dyDescent="0.3">
      <c r="B49553" s="1">
        <f t="shared" si="777"/>
        <v>46002.104166706726</v>
      </c>
      <c r="C49553">
        <v>0</v>
      </c>
    </row>
    <row r="49554" spans="2:3" x14ac:dyDescent="0.3">
      <c r="B49554" s="1">
        <f t="shared" si="777"/>
        <v>46002.111111151171</v>
      </c>
      <c r="C49554">
        <v>0</v>
      </c>
    </row>
    <row r="49555" spans="2:3" x14ac:dyDescent="0.3">
      <c r="B49555" s="1">
        <f t="shared" si="777"/>
        <v>46002.118055595616</v>
      </c>
      <c r="C49555">
        <v>0</v>
      </c>
    </row>
    <row r="49556" spans="2:3" x14ac:dyDescent="0.3">
      <c r="B49556" s="1">
        <f t="shared" si="777"/>
        <v>46002.125000040061</v>
      </c>
      <c r="C49556">
        <v>0</v>
      </c>
    </row>
    <row r="49557" spans="2:3" x14ac:dyDescent="0.3">
      <c r="B49557" s="1">
        <f t="shared" si="777"/>
        <v>46002.131944484507</v>
      </c>
      <c r="C49557">
        <v>0</v>
      </c>
    </row>
    <row r="49558" spans="2:3" x14ac:dyDescent="0.3">
      <c r="B49558" s="1">
        <f t="shared" si="777"/>
        <v>46002.138888928952</v>
      </c>
      <c r="C49558">
        <v>0</v>
      </c>
    </row>
    <row r="49559" spans="2:3" x14ac:dyDescent="0.3">
      <c r="B49559" s="1">
        <f t="shared" si="777"/>
        <v>46002.145833373397</v>
      </c>
      <c r="C49559">
        <v>0</v>
      </c>
    </row>
    <row r="49560" spans="2:3" x14ac:dyDescent="0.3">
      <c r="B49560" s="1">
        <f t="shared" si="777"/>
        <v>46002.152777817842</v>
      </c>
      <c r="C49560">
        <v>0</v>
      </c>
    </row>
    <row r="49561" spans="2:3" x14ac:dyDescent="0.3">
      <c r="B49561" s="1">
        <f t="shared" si="777"/>
        <v>46002.159722262288</v>
      </c>
      <c r="C49561">
        <v>0</v>
      </c>
    </row>
    <row r="49562" spans="2:3" x14ac:dyDescent="0.3">
      <c r="B49562" s="1">
        <f t="shared" si="777"/>
        <v>46002.166666706733</v>
      </c>
      <c r="C49562">
        <v>0</v>
      </c>
    </row>
    <row r="49563" spans="2:3" x14ac:dyDescent="0.3">
      <c r="B49563" s="1">
        <f t="shared" si="777"/>
        <v>46002.173611151178</v>
      </c>
      <c r="C49563">
        <v>0</v>
      </c>
    </row>
    <row r="49564" spans="2:3" x14ac:dyDescent="0.3">
      <c r="B49564" s="1">
        <f t="shared" ref="B49564:B49627" si="778">B49563+(B49563-B49562)</f>
        <v>46002.180555595623</v>
      </c>
      <c r="C49564">
        <v>0</v>
      </c>
    </row>
    <row r="49565" spans="2:3" x14ac:dyDescent="0.3">
      <c r="B49565" s="1">
        <f t="shared" si="778"/>
        <v>46002.187500040069</v>
      </c>
      <c r="C49565">
        <v>0</v>
      </c>
    </row>
    <row r="49566" spans="2:3" x14ac:dyDescent="0.3">
      <c r="B49566" s="1">
        <f t="shared" si="778"/>
        <v>46002.194444484514</v>
      </c>
      <c r="C49566">
        <v>0</v>
      </c>
    </row>
    <row r="49567" spans="2:3" x14ac:dyDescent="0.3">
      <c r="B49567" s="1">
        <f t="shared" si="778"/>
        <v>46002.201388928959</v>
      </c>
      <c r="C49567">
        <v>0</v>
      </c>
    </row>
    <row r="49568" spans="2:3" x14ac:dyDescent="0.3">
      <c r="B49568" s="1">
        <f t="shared" si="778"/>
        <v>46002.208333373404</v>
      </c>
      <c r="C49568">
        <v>0</v>
      </c>
    </row>
    <row r="49569" spans="2:3" x14ac:dyDescent="0.3">
      <c r="B49569" s="1">
        <f t="shared" si="778"/>
        <v>46002.21527781785</v>
      </c>
      <c r="C49569">
        <v>0</v>
      </c>
    </row>
    <row r="49570" spans="2:3" x14ac:dyDescent="0.3">
      <c r="B49570" s="1">
        <f t="shared" si="778"/>
        <v>46002.222222262295</v>
      </c>
      <c r="C49570">
        <v>0</v>
      </c>
    </row>
    <row r="49571" spans="2:3" x14ac:dyDescent="0.3">
      <c r="B49571" s="1">
        <f t="shared" si="778"/>
        <v>46002.22916670674</v>
      </c>
      <c r="C49571">
        <v>0</v>
      </c>
    </row>
    <row r="49572" spans="2:3" x14ac:dyDescent="0.3">
      <c r="B49572" s="1">
        <f t="shared" si="778"/>
        <v>46002.236111151185</v>
      </c>
      <c r="C49572">
        <v>0</v>
      </c>
    </row>
    <row r="49573" spans="2:3" x14ac:dyDescent="0.3">
      <c r="B49573" s="1">
        <f t="shared" si="778"/>
        <v>46002.243055595631</v>
      </c>
      <c r="C49573">
        <v>0</v>
      </c>
    </row>
    <row r="49574" spans="2:3" x14ac:dyDescent="0.3">
      <c r="B49574" s="1">
        <f t="shared" si="778"/>
        <v>46002.250000040076</v>
      </c>
      <c r="C49574">
        <v>0</v>
      </c>
    </row>
    <row r="49575" spans="2:3" x14ac:dyDescent="0.3">
      <c r="B49575" s="1">
        <f t="shared" si="778"/>
        <v>46002.256944484521</v>
      </c>
      <c r="C49575">
        <v>0</v>
      </c>
    </row>
    <row r="49576" spans="2:3" x14ac:dyDescent="0.3">
      <c r="B49576" s="1">
        <f t="shared" si="778"/>
        <v>46002.263888928966</v>
      </c>
      <c r="C49576">
        <v>0</v>
      </c>
    </row>
    <row r="49577" spans="2:3" x14ac:dyDescent="0.3">
      <c r="B49577" s="1">
        <f t="shared" si="778"/>
        <v>46002.270833373412</v>
      </c>
      <c r="C49577">
        <v>0</v>
      </c>
    </row>
    <row r="49578" spans="2:3" x14ac:dyDescent="0.3">
      <c r="B49578" s="1">
        <f t="shared" si="778"/>
        <v>46002.277777817857</v>
      </c>
      <c r="C49578">
        <v>0</v>
      </c>
    </row>
    <row r="49579" spans="2:3" x14ac:dyDescent="0.3">
      <c r="B49579" s="1">
        <f t="shared" si="778"/>
        <v>46002.284722262302</v>
      </c>
      <c r="C49579">
        <v>0</v>
      </c>
    </row>
    <row r="49580" spans="2:3" x14ac:dyDescent="0.3">
      <c r="B49580" s="1">
        <f t="shared" si="778"/>
        <v>46002.291666706747</v>
      </c>
      <c r="C49580">
        <v>0</v>
      </c>
    </row>
    <row r="49581" spans="2:3" x14ac:dyDescent="0.3">
      <c r="B49581" s="1">
        <f t="shared" si="778"/>
        <v>46002.298611151193</v>
      </c>
      <c r="C49581">
        <v>0</v>
      </c>
    </row>
    <row r="49582" spans="2:3" x14ac:dyDescent="0.3">
      <c r="B49582" s="1">
        <f t="shared" si="778"/>
        <v>46002.305555595638</v>
      </c>
      <c r="C49582">
        <v>0</v>
      </c>
    </row>
    <row r="49583" spans="2:3" x14ac:dyDescent="0.3">
      <c r="B49583" s="1">
        <f t="shared" si="778"/>
        <v>46002.312500040083</v>
      </c>
      <c r="C49583">
        <v>0</v>
      </c>
    </row>
    <row r="49584" spans="2:3" x14ac:dyDescent="0.3">
      <c r="B49584" s="1">
        <f t="shared" si="778"/>
        <v>46002.319444484529</v>
      </c>
      <c r="C49584">
        <v>0</v>
      </c>
    </row>
    <row r="49585" spans="2:3" x14ac:dyDescent="0.3">
      <c r="B49585" s="1">
        <f t="shared" si="778"/>
        <v>46002.326388928974</v>
      </c>
      <c r="C49585">
        <v>0</v>
      </c>
    </row>
    <row r="49586" spans="2:3" x14ac:dyDescent="0.3">
      <c r="B49586" s="1">
        <f t="shared" si="778"/>
        <v>46002.333333373419</v>
      </c>
      <c r="C49586">
        <v>0</v>
      </c>
    </row>
    <row r="49587" spans="2:3" x14ac:dyDescent="0.3">
      <c r="B49587" s="1">
        <f t="shared" si="778"/>
        <v>46002.340277817864</v>
      </c>
      <c r="C49587">
        <v>0</v>
      </c>
    </row>
    <row r="49588" spans="2:3" x14ac:dyDescent="0.3">
      <c r="B49588" s="1">
        <f t="shared" si="778"/>
        <v>46002.34722226231</v>
      </c>
      <c r="C49588">
        <v>0</v>
      </c>
    </row>
    <row r="49589" spans="2:3" x14ac:dyDescent="0.3">
      <c r="B49589" s="1">
        <f t="shared" si="778"/>
        <v>46002.354166706755</v>
      </c>
      <c r="C49589">
        <v>0</v>
      </c>
    </row>
    <row r="49590" spans="2:3" x14ac:dyDescent="0.3">
      <c r="B49590" s="1">
        <f t="shared" si="778"/>
        <v>46002.3611111512</v>
      </c>
      <c r="C49590">
        <v>0</v>
      </c>
    </row>
    <row r="49591" spans="2:3" x14ac:dyDescent="0.3">
      <c r="B49591" s="1">
        <f t="shared" si="778"/>
        <v>46002.368055595645</v>
      </c>
      <c r="C49591">
        <v>0</v>
      </c>
    </row>
    <row r="49592" spans="2:3" x14ac:dyDescent="0.3">
      <c r="B49592" s="1">
        <f t="shared" si="778"/>
        <v>46002.375000040091</v>
      </c>
      <c r="C49592">
        <v>0</v>
      </c>
    </row>
    <row r="49593" spans="2:3" x14ac:dyDescent="0.3">
      <c r="B49593" s="1">
        <f t="shared" si="778"/>
        <v>46002.381944484536</v>
      </c>
      <c r="C49593">
        <v>0</v>
      </c>
    </row>
    <row r="49594" spans="2:3" x14ac:dyDescent="0.3">
      <c r="B49594" s="1">
        <f t="shared" si="778"/>
        <v>46002.388888928981</v>
      </c>
      <c r="C49594">
        <v>0</v>
      </c>
    </row>
    <row r="49595" spans="2:3" x14ac:dyDescent="0.3">
      <c r="B49595" s="1">
        <f t="shared" si="778"/>
        <v>46002.395833373426</v>
      </c>
      <c r="C49595">
        <v>0</v>
      </c>
    </row>
    <row r="49596" spans="2:3" x14ac:dyDescent="0.3">
      <c r="B49596" s="1">
        <f t="shared" si="778"/>
        <v>46002.402777817872</v>
      </c>
      <c r="C49596">
        <v>0</v>
      </c>
    </row>
    <row r="49597" spans="2:3" x14ac:dyDescent="0.3">
      <c r="B49597" s="1">
        <f t="shared" si="778"/>
        <v>46002.409722262317</v>
      </c>
      <c r="C49597">
        <v>0</v>
      </c>
    </row>
    <row r="49598" spans="2:3" x14ac:dyDescent="0.3">
      <c r="B49598" s="1">
        <f t="shared" si="778"/>
        <v>46002.416666706762</v>
      </c>
      <c r="C49598">
        <v>0</v>
      </c>
    </row>
    <row r="49599" spans="2:3" x14ac:dyDescent="0.3">
      <c r="B49599" s="1">
        <f t="shared" si="778"/>
        <v>46002.423611151207</v>
      </c>
      <c r="C49599">
        <v>0</v>
      </c>
    </row>
    <row r="49600" spans="2:3" x14ac:dyDescent="0.3">
      <c r="B49600" s="1">
        <f t="shared" si="778"/>
        <v>46002.430555595653</v>
      </c>
      <c r="C49600">
        <v>0</v>
      </c>
    </row>
    <row r="49601" spans="2:3" x14ac:dyDescent="0.3">
      <c r="B49601" s="1">
        <f t="shared" si="778"/>
        <v>46002.437500040098</v>
      </c>
      <c r="C49601">
        <v>0</v>
      </c>
    </row>
    <row r="49602" spans="2:3" x14ac:dyDescent="0.3">
      <c r="B49602" s="1">
        <f t="shared" si="778"/>
        <v>46002.444444484543</v>
      </c>
      <c r="C49602">
        <v>0</v>
      </c>
    </row>
    <row r="49603" spans="2:3" x14ac:dyDescent="0.3">
      <c r="B49603" s="1">
        <f t="shared" si="778"/>
        <v>46002.451388928988</v>
      </c>
      <c r="C49603">
        <v>0</v>
      </c>
    </row>
    <row r="49604" spans="2:3" x14ac:dyDescent="0.3">
      <c r="B49604" s="1">
        <f t="shared" si="778"/>
        <v>46002.458333373434</v>
      </c>
      <c r="C49604">
        <v>0</v>
      </c>
    </row>
    <row r="49605" spans="2:3" x14ac:dyDescent="0.3">
      <c r="B49605" s="1">
        <f t="shared" si="778"/>
        <v>46002.465277817879</v>
      </c>
      <c r="C49605">
        <v>0</v>
      </c>
    </row>
    <row r="49606" spans="2:3" x14ac:dyDescent="0.3">
      <c r="B49606" s="1">
        <f t="shared" si="778"/>
        <v>46002.472222262324</v>
      </c>
      <c r="C49606">
        <v>0</v>
      </c>
    </row>
    <row r="49607" spans="2:3" x14ac:dyDescent="0.3">
      <c r="B49607" s="1">
        <f t="shared" si="778"/>
        <v>46002.479166706769</v>
      </c>
      <c r="C49607">
        <v>0</v>
      </c>
    </row>
    <row r="49608" spans="2:3" x14ac:dyDescent="0.3">
      <c r="B49608" s="1">
        <f t="shared" si="778"/>
        <v>46002.486111151215</v>
      </c>
      <c r="C49608">
        <v>0</v>
      </c>
    </row>
    <row r="49609" spans="2:3" x14ac:dyDescent="0.3">
      <c r="B49609" s="1">
        <f t="shared" si="778"/>
        <v>46002.49305559566</v>
      </c>
      <c r="C49609">
        <v>0</v>
      </c>
    </row>
    <row r="49610" spans="2:3" x14ac:dyDescent="0.3">
      <c r="B49610" s="1">
        <f t="shared" si="778"/>
        <v>46002.500000040105</v>
      </c>
      <c r="C49610">
        <v>0</v>
      </c>
    </row>
    <row r="49611" spans="2:3" x14ac:dyDescent="0.3">
      <c r="B49611" s="1">
        <f t="shared" si="778"/>
        <v>46002.50694448455</v>
      </c>
      <c r="C49611">
        <v>0</v>
      </c>
    </row>
    <row r="49612" spans="2:3" x14ac:dyDescent="0.3">
      <c r="B49612" s="1">
        <f t="shared" si="778"/>
        <v>46002.513888928996</v>
      </c>
      <c r="C49612">
        <v>0</v>
      </c>
    </row>
    <row r="49613" spans="2:3" x14ac:dyDescent="0.3">
      <c r="B49613" s="1">
        <f t="shared" si="778"/>
        <v>46002.520833373441</v>
      </c>
      <c r="C49613">
        <v>0</v>
      </c>
    </row>
    <row r="49614" spans="2:3" x14ac:dyDescent="0.3">
      <c r="B49614" s="1">
        <f t="shared" si="778"/>
        <v>46002.527777817886</v>
      </c>
      <c r="C49614">
        <v>0</v>
      </c>
    </row>
    <row r="49615" spans="2:3" x14ac:dyDescent="0.3">
      <c r="B49615" s="1">
        <f t="shared" si="778"/>
        <v>46002.534722262331</v>
      </c>
      <c r="C49615">
        <v>0</v>
      </c>
    </row>
    <row r="49616" spans="2:3" x14ac:dyDescent="0.3">
      <c r="B49616" s="1">
        <f t="shared" si="778"/>
        <v>46002.541666706777</v>
      </c>
      <c r="C49616">
        <v>0</v>
      </c>
    </row>
    <row r="49617" spans="2:3" x14ac:dyDescent="0.3">
      <c r="B49617" s="1">
        <f t="shared" si="778"/>
        <v>46002.548611151222</v>
      </c>
      <c r="C49617">
        <v>0</v>
      </c>
    </row>
    <row r="49618" spans="2:3" x14ac:dyDescent="0.3">
      <c r="B49618" s="1">
        <f t="shared" si="778"/>
        <v>46002.555555595667</v>
      </c>
      <c r="C49618">
        <v>0</v>
      </c>
    </row>
    <row r="49619" spans="2:3" x14ac:dyDescent="0.3">
      <c r="B49619" s="1">
        <f t="shared" si="778"/>
        <v>46002.562500040112</v>
      </c>
      <c r="C49619">
        <v>0</v>
      </c>
    </row>
    <row r="49620" spans="2:3" x14ac:dyDescent="0.3">
      <c r="B49620" s="1">
        <f t="shared" si="778"/>
        <v>46002.569444484558</v>
      </c>
      <c r="C49620">
        <v>0</v>
      </c>
    </row>
    <row r="49621" spans="2:3" x14ac:dyDescent="0.3">
      <c r="B49621" s="1">
        <f t="shared" si="778"/>
        <v>46002.576388929003</v>
      </c>
      <c r="C49621">
        <v>0</v>
      </c>
    </row>
    <row r="49622" spans="2:3" x14ac:dyDescent="0.3">
      <c r="B49622" s="1">
        <f t="shared" si="778"/>
        <v>46002.583333373448</v>
      </c>
      <c r="C49622">
        <v>0</v>
      </c>
    </row>
    <row r="49623" spans="2:3" x14ac:dyDescent="0.3">
      <c r="B49623" s="1">
        <f t="shared" si="778"/>
        <v>46002.590277817893</v>
      </c>
      <c r="C49623">
        <v>0</v>
      </c>
    </row>
    <row r="49624" spans="2:3" x14ac:dyDescent="0.3">
      <c r="B49624" s="1">
        <f t="shared" si="778"/>
        <v>46002.597222262339</v>
      </c>
      <c r="C49624">
        <v>0</v>
      </c>
    </row>
    <row r="49625" spans="2:3" x14ac:dyDescent="0.3">
      <c r="B49625" s="1">
        <f t="shared" si="778"/>
        <v>46002.604166706784</v>
      </c>
      <c r="C49625">
        <v>0</v>
      </c>
    </row>
    <row r="49626" spans="2:3" x14ac:dyDescent="0.3">
      <c r="B49626" s="1">
        <f t="shared" si="778"/>
        <v>46002.611111151229</v>
      </c>
      <c r="C49626">
        <v>0</v>
      </c>
    </row>
    <row r="49627" spans="2:3" x14ac:dyDescent="0.3">
      <c r="B49627" s="1">
        <f t="shared" si="778"/>
        <v>46002.618055595674</v>
      </c>
      <c r="C49627">
        <v>0</v>
      </c>
    </row>
    <row r="49628" spans="2:3" x14ac:dyDescent="0.3">
      <c r="B49628" s="1">
        <f t="shared" ref="B49628:B49691" si="779">B49627+(B49627-B49626)</f>
        <v>46002.62500004012</v>
      </c>
      <c r="C49628">
        <v>0</v>
      </c>
    </row>
    <row r="49629" spans="2:3" x14ac:dyDescent="0.3">
      <c r="B49629" s="1">
        <f t="shared" si="779"/>
        <v>46002.631944484565</v>
      </c>
      <c r="C49629">
        <v>0</v>
      </c>
    </row>
    <row r="49630" spans="2:3" x14ac:dyDescent="0.3">
      <c r="B49630" s="1">
        <f t="shared" si="779"/>
        <v>46002.63888892901</v>
      </c>
      <c r="C49630">
        <v>0</v>
      </c>
    </row>
    <row r="49631" spans="2:3" x14ac:dyDescent="0.3">
      <c r="B49631" s="1">
        <f t="shared" si="779"/>
        <v>46002.645833373455</v>
      </c>
      <c r="C49631">
        <v>0</v>
      </c>
    </row>
    <row r="49632" spans="2:3" x14ac:dyDescent="0.3">
      <c r="B49632" s="1">
        <f t="shared" si="779"/>
        <v>46002.652777817901</v>
      </c>
      <c r="C49632">
        <v>0</v>
      </c>
    </row>
    <row r="49633" spans="2:3" x14ac:dyDescent="0.3">
      <c r="B49633" s="1">
        <f t="shared" si="779"/>
        <v>46002.659722262346</v>
      </c>
      <c r="C49633">
        <v>0</v>
      </c>
    </row>
    <row r="49634" spans="2:3" x14ac:dyDescent="0.3">
      <c r="B49634" s="1">
        <f t="shared" si="779"/>
        <v>46002.666666706791</v>
      </c>
      <c r="C49634">
        <v>0</v>
      </c>
    </row>
    <row r="49635" spans="2:3" x14ac:dyDescent="0.3">
      <c r="B49635" s="1">
        <f t="shared" si="779"/>
        <v>46002.673611151236</v>
      </c>
      <c r="C49635">
        <v>0</v>
      </c>
    </row>
    <row r="49636" spans="2:3" x14ac:dyDescent="0.3">
      <c r="B49636" s="1">
        <f t="shared" si="779"/>
        <v>46002.680555595682</v>
      </c>
      <c r="C49636">
        <v>0</v>
      </c>
    </row>
    <row r="49637" spans="2:3" x14ac:dyDescent="0.3">
      <c r="B49637" s="1">
        <f t="shared" si="779"/>
        <v>46002.687500040127</v>
      </c>
      <c r="C49637">
        <v>0</v>
      </c>
    </row>
    <row r="49638" spans="2:3" x14ac:dyDescent="0.3">
      <c r="B49638" s="1">
        <f t="shared" si="779"/>
        <v>46002.694444484572</v>
      </c>
      <c r="C49638">
        <v>0</v>
      </c>
    </row>
    <row r="49639" spans="2:3" x14ac:dyDescent="0.3">
      <c r="B49639" s="1">
        <f t="shared" si="779"/>
        <v>46002.701388929017</v>
      </c>
      <c r="C49639">
        <v>0</v>
      </c>
    </row>
    <row r="49640" spans="2:3" x14ac:dyDescent="0.3">
      <c r="B49640" s="1">
        <f t="shared" si="779"/>
        <v>46002.708333373463</v>
      </c>
      <c r="C49640">
        <v>0</v>
      </c>
    </row>
    <row r="49641" spans="2:3" x14ac:dyDescent="0.3">
      <c r="B49641" s="1">
        <f t="shared" si="779"/>
        <v>46002.715277817908</v>
      </c>
      <c r="C49641">
        <v>0</v>
      </c>
    </row>
    <row r="49642" spans="2:3" x14ac:dyDescent="0.3">
      <c r="B49642" s="1">
        <f t="shared" si="779"/>
        <v>46002.722222262353</v>
      </c>
      <c r="C49642">
        <v>0</v>
      </c>
    </row>
    <row r="49643" spans="2:3" x14ac:dyDescent="0.3">
      <c r="B49643" s="1">
        <f t="shared" si="779"/>
        <v>46002.729166706798</v>
      </c>
      <c r="C49643">
        <v>0</v>
      </c>
    </row>
    <row r="49644" spans="2:3" x14ac:dyDescent="0.3">
      <c r="B49644" s="1">
        <f t="shared" si="779"/>
        <v>46002.736111151244</v>
      </c>
      <c r="C49644">
        <v>0</v>
      </c>
    </row>
    <row r="49645" spans="2:3" x14ac:dyDescent="0.3">
      <c r="B49645" s="1">
        <f t="shared" si="779"/>
        <v>46002.743055595689</v>
      </c>
      <c r="C49645">
        <v>0</v>
      </c>
    </row>
    <row r="49646" spans="2:3" x14ac:dyDescent="0.3">
      <c r="B49646" s="1">
        <f t="shared" si="779"/>
        <v>46002.750000040134</v>
      </c>
      <c r="C49646">
        <v>0</v>
      </c>
    </row>
    <row r="49647" spans="2:3" x14ac:dyDescent="0.3">
      <c r="B49647" s="1">
        <f t="shared" si="779"/>
        <v>46002.756944484579</v>
      </c>
      <c r="C49647">
        <v>0</v>
      </c>
    </row>
    <row r="49648" spans="2:3" x14ac:dyDescent="0.3">
      <c r="B49648" s="1">
        <f t="shared" si="779"/>
        <v>46002.763888929025</v>
      </c>
      <c r="C49648">
        <v>0</v>
      </c>
    </row>
    <row r="49649" spans="2:3" x14ac:dyDescent="0.3">
      <c r="B49649" s="1">
        <f t="shared" si="779"/>
        <v>46002.77083337347</v>
      </c>
      <c r="C49649">
        <v>0</v>
      </c>
    </row>
    <row r="49650" spans="2:3" x14ac:dyDescent="0.3">
      <c r="B49650" s="1">
        <f t="shared" si="779"/>
        <v>46002.777777817915</v>
      </c>
      <c r="C49650">
        <v>0</v>
      </c>
    </row>
    <row r="49651" spans="2:3" x14ac:dyDescent="0.3">
      <c r="B49651" s="1">
        <f t="shared" si="779"/>
        <v>46002.78472226236</v>
      </c>
      <c r="C49651">
        <v>0</v>
      </c>
    </row>
    <row r="49652" spans="2:3" x14ac:dyDescent="0.3">
      <c r="B49652" s="1">
        <f t="shared" si="779"/>
        <v>46002.791666706806</v>
      </c>
      <c r="C49652">
        <v>0</v>
      </c>
    </row>
    <row r="49653" spans="2:3" x14ac:dyDescent="0.3">
      <c r="B49653" s="1">
        <f t="shared" si="779"/>
        <v>46002.798611151251</v>
      </c>
      <c r="C49653">
        <v>0</v>
      </c>
    </row>
    <row r="49654" spans="2:3" x14ac:dyDescent="0.3">
      <c r="B49654" s="1">
        <f t="shared" si="779"/>
        <v>46002.805555595696</v>
      </c>
      <c r="C49654">
        <v>0</v>
      </c>
    </row>
    <row r="49655" spans="2:3" x14ac:dyDescent="0.3">
      <c r="B49655" s="1">
        <f t="shared" si="779"/>
        <v>46002.812500040141</v>
      </c>
      <c r="C49655">
        <v>0</v>
      </c>
    </row>
    <row r="49656" spans="2:3" x14ac:dyDescent="0.3">
      <c r="B49656" s="1">
        <f t="shared" si="779"/>
        <v>46002.819444484587</v>
      </c>
      <c r="C49656">
        <v>0</v>
      </c>
    </row>
    <row r="49657" spans="2:3" x14ac:dyDescent="0.3">
      <c r="B49657" s="1">
        <f t="shared" si="779"/>
        <v>46002.826388929032</v>
      </c>
      <c r="C49657">
        <v>0</v>
      </c>
    </row>
    <row r="49658" spans="2:3" x14ac:dyDescent="0.3">
      <c r="B49658" s="1">
        <f t="shared" si="779"/>
        <v>46002.833333373477</v>
      </c>
      <c r="C49658">
        <v>0</v>
      </c>
    </row>
    <row r="49659" spans="2:3" x14ac:dyDescent="0.3">
      <c r="B49659" s="1">
        <f t="shared" si="779"/>
        <v>46002.840277817922</v>
      </c>
      <c r="C49659">
        <v>0</v>
      </c>
    </row>
    <row r="49660" spans="2:3" x14ac:dyDescent="0.3">
      <c r="B49660" s="1">
        <f t="shared" si="779"/>
        <v>46002.847222262368</v>
      </c>
      <c r="C49660">
        <v>0</v>
      </c>
    </row>
    <row r="49661" spans="2:3" x14ac:dyDescent="0.3">
      <c r="B49661" s="1">
        <f t="shared" si="779"/>
        <v>46002.854166706813</v>
      </c>
      <c r="C49661">
        <v>0</v>
      </c>
    </row>
    <row r="49662" spans="2:3" x14ac:dyDescent="0.3">
      <c r="B49662" s="1">
        <f t="shared" si="779"/>
        <v>46002.861111151258</v>
      </c>
      <c r="C49662">
        <v>0</v>
      </c>
    </row>
    <row r="49663" spans="2:3" x14ac:dyDescent="0.3">
      <c r="B49663" s="1">
        <f t="shared" si="779"/>
        <v>46002.868055595703</v>
      </c>
      <c r="C49663">
        <v>0</v>
      </c>
    </row>
    <row r="49664" spans="2:3" x14ac:dyDescent="0.3">
      <c r="B49664" s="1">
        <f t="shared" si="779"/>
        <v>46002.875000040149</v>
      </c>
      <c r="C49664">
        <v>0</v>
      </c>
    </row>
    <row r="49665" spans="2:3" x14ac:dyDescent="0.3">
      <c r="B49665" s="1">
        <f t="shared" si="779"/>
        <v>46002.881944484594</v>
      </c>
      <c r="C49665">
        <v>0</v>
      </c>
    </row>
    <row r="49666" spans="2:3" x14ac:dyDescent="0.3">
      <c r="B49666" s="1">
        <f t="shared" si="779"/>
        <v>46002.888888929039</v>
      </c>
      <c r="C49666">
        <v>0</v>
      </c>
    </row>
    <row r="49667" spans="2:3" x14ac:dyDescent="0.3">
      <c r="B49667" s="1">
        <f t="shared" si="779"/>
        <v>46002.895833373484</v>
      </c>
      <c r="C49667">
        <v>0</v>
      </c>
    </row>
    <row r="49668" spans="2:3" x14ac:dyDescent="0.3">
      <c r="B49668" s="1">
        <f t="shared" si="779"/>
        <v>46002.90277781793</v>
      </c>
      <c r="C49668">
        <v>0</v>
      </c>
    </row>
    <row r="49669" spans="2:3" x14ac:dyDescent="0.3">
      <c r="B49669" s="1">
        <f t="shared" si="779"/>
        <v>46002.909722262375</v>
      </c>
      <c r="C49669">
        <v>0</v>
      </c>
    </row>
    <row r="49670" spans="2:3" x14ac:dyDescent="0.3">
      <c r="B49670" s="1">
        <f t="shared" si="779"/>
        <v>46002.91666670682</v>
      </c>
      <c r="C49670">
        <v>0</v>
      </c>
    </row>
    <row r="49671" spans="2:3" x14ac:dyDescent="0.3">
      <c r="B49671" s="1">
        <f t="shared" si="779"/>
        <v>46002.923611151266</v>
      </c>
      <c r="C49671">
        <v>0</v>
      </c>
    </row>
    <row r="49672" spans="2:3" x14ac:dyDescent="0.3">
      <c r="B49672" s="1">
        <f t="shared" si="779"/>
        <v>46002.930555595711</v>
      </c>
      <c r="C49672">
        <v>0</v>
      </c>
    </row>
    <row r="49673" spans="2:3" x14ac:dyDescent="0.3">
      <c r="B49673" s="1">
        <f t="shared" si="779"/>
        <v>46002.937500040156</v>
      </c>
      <c r="C49673">
        <v>0</v>
      </c>
    </row>
    <row r="49674" spans="2:3" x14ac:dyDescent="0.3">
      <c r="B49674" s="1">
        <f t="shared" si="779"/>
        <v>46002.944444484601</v>
      </c>
      <c r="C49674">
        <v>0</v>
      </c>
    </row>
    <row r="49675" spans="2:3" x14ac:dyDescent="0.3">
      <c r="B49675" s="1">
        <f t="shared" si="779"/>
        <v>46002.951388929047</v>
      </c>
      <c r="C49675">
        <v>0</v>
      </c>
    </row>
    <row r="49676" spans="2:3" x14ac:dyDescent="0.3">
      <c r="B49676" s="1">
        <f t="shared" si="779"/>
        <v>46002.958333373492</v>
      </c>
      <c r="C49676">
        <v>0</v>
      </c>
    </row>
    <row r="49677" spans="2:3" x14ac:dyDescent="0.3">
      <c r="B49677" s="1">
        <f t="shared" si="779"/>
        <v>46002.965277817937</v>
      </c>
      <c r="C49677">
        <v>0</v>
      </c>
    </row>
    <row r="49678" spans="2:3" x14ac:dyDescent="0.3">
      <c r="B49678" s="1">
        <f t="shared" si="779"/>
        <v>46002.972222262382</v>
      </c>
      <c r="C49678">
        <v>0</v>
      </c>
    </row>
    <row r="49679" spans="2:3" x14ac:dyDescent="0.3">
      <c r="B49679" s="1">
        <f t="shared" si="779"/>
        <v>46002.979166706828</v>
      </c>
      <c r="C49679">
        <v>0</v>
      </c>
    </row>
    <row r="49680" spans="2:3" x14ac:dyDescent="0.3">
      <c r="B49680" s="1">
        <f t="shared" si="779"/>
        <v>46002.986111151273</v>
      </c>
      <c r="C49680">
        <v>0</v>
      </c>
    </row>
    <row r="49681" spans="2:3" x14ac:dyDescent="0.3">
      <c r="B49681" s="1">
        <f t="shared" si="779"/>
        <v>46002.993055595718</v>
      </c>
      <c r="C49681">
        <v>0</v>
      </c>
    </row>
    <row r="49682" spans="2:3" x14ac:dyDescent="0.3">
      <c r="B49682" s="1">
        <f t="shared" si="779"/>
        <v>46003.000000040163</v>
      </c>
      <c r="C49682">
        <v>0</v>
      </c>
    </row>
    <row r="49683" spans="2:3" x14ac:dyDescent="0.3">
      <c r="B49683" s="1">
        <f t="shared" si="779"/>
        <v>46003.006944484609</v>
      </c>
      <c r="C49683">
        <v>0</v>
      </c>
    </row>
    <row r="49684" spans="2:3" x14ac:dyDescent="0.3">
      <c r="B49684" s="1">
        <f t="shared" si="779"/>
        <v>46003.013888929054</v>
      </c>
      <c r="C49684">
        <v>0</v>
      </c>
    </row>
    <row r="49685" spans="2:3" x14ac:dyDescent="0.3">
      <c r="B49685" s="1">
        <f t="shared" si="779"/>
        <v>46003.020833373499</v>
      </c>
      <c r="C49685">
        <v>0</v>
      </c>
    </row>
    <row r="49686" spans="2:3" x14ac:dyDescent="0.3">
      <c r="B49686" s="1">
        <f t="shared" si="779"/>
        <v>46003.027777817944</v>
      </c>
      <c r="C49686">
        <v>0</v>
      </c>
    </row>
    <row r="49687" spans="2:3" x14ac:dyDescent="0.3">
      <c r="B49687" s="1">
        <f t="shared" si="779"/>
        <v>46003.03472226239</v>
      </c>
      <c r="C49687">
        <v>0</v>
      </c>
    </row>
    <row r="49688" spans="2:3" x14ac:dyDescent="0.3">
      <c r="B49688" s="1">
        <f t="shared" si="779"/>
        <v>46003.041666706835</v>
      </c>
      <c r="C49688">
        <v>0</v>
      </c>
    </row>
    <row r="49689" spans="2:3" x14ac:dyDescent="0.3">
      <c r="B49689" s="1">
        <f t="shared" si="779"/>
        <v>46003.04861115128</v>
      </c>
      <c r="C49689">
        <v>0</v>
      </c>
    </row>
    <row r="49690" spans="2:3" x14ac:dyDescent="0.3">
      <c r="B49690" s="1">
        <f t="shared" si="779"/>
        <v>46003.055555595725</v>
      </c>
      <c r="C49690">
        <v>0</v>
      </c>
    </row>
    <row r="49691" spans="2:3" x14ac:dyDescent="0.3">
      <c r="B49691" s="1">
        <f t="shared" si="779"/>
        <v>46003.062500040171</v>
      </c>
      <c r="C49691">
        <v>0</v>
      </c>
    </row>
    <row r="49692" spans="2:3" x14ac:dyDescent="0.3">
      <c r="B49692" s="1">
        <f t="shared" ref="B49692:B49755" si="780">B49691+(B49691-B49690)</f>
        <v>46003.069444484616</v>
      </c>
      <c r="C49692">
        <v>0</v>
      </c>
    </row>
    <row r="49693" spans="2:3" x14ac:dyDescent="0.3">
      <c r="B49693" s="1">
        <f t="shared" si="780"/>
        <v>46003.076388929061</v>
      </c>
      <c r="C49693">
        <v>0</v>
      </c>
    </row>
    <row r="49694" spans="2:3" x14ac:dyDescent="0.3">
      <c r="B49694" s="1">
        <f t="shared" si="780"/>
        <v>46003.083333373506</v>
      </c>
      <c r="C49694">
        <v>0</v>
      </c>
    </row>
    <row r="49695" spans="2:3" x14ac:dyDescent="0.3">
      <c r="B49695" s="1">
        <f t="shared" si="780"/>
        <v>46003.090277817952</v>
      </c>
      <c r="C49695">
        <v>0</v>
      </c>
    </row>
    <row r="49696" spans="2:3" x14ac:dyDescent="0.3">
      <c r="B49696" s="1">
        <f t="shared" si="780"/>
        <v>46003.097222262397</v>
      </c>
      <c r="C49696">
        <v>0</v>
      </c>
    </row>
    <row r="49697" spans="2:3" x14ac:dyDescent="0.3">
      <c r="B49697" s="1">
        <f t="shared" si="780"/>
        <v>46003.104166706842</v>
      </c>
      <c r="C49697">
        <v>0</v>
      </c>
    </row>
    <row r="49698" spans="2:3" x14ac:dyDescent="0.3">
      <c r="B49698" s="1">
        <f t="shared" si="780"/>
        <v>46003.111111151287</v>
      </c>
      <c r="C49698">
        <v>0</v>
      </c>
    </row>
    <row r="49699" spans="2:3" x14ac:dyDescent="0.3">
      <c r="B49699" s="1">
        <f t="shared" si="780"/>
        <v>46003.118055595733</v>
      </c>
      <c r="C49699">
        <v>0</v>
      </c>
    </row>
    <row r="49700" spans="2:3" x14ac:dyDescent="0.3">
      <c r="B49700" s="1">
        <f t="shared" si="780"/>
        <v>46003.125000040178</v>
      </c>
      <c r="C49700">
        <v>0</v>
      </c>
    </row>
    <row r="49701" spans="2:3" x14ac:dyDescent="0.3">
      <c r="B49701" s="1">
        <f t="shared" si="780"/>
        <v>46003.131944484623</v>
      </c>
      <c r="C49701">
        <v>0</v>
      </c>
    </row>
    <row r="49702" spans="2:3" x14ac:dyDescent="0.3">
      <c r="B49702" s="1">
        <f t="shared" si="780"/>
        <v>46003.138888929068</v>
      </c>
      <c r="C49702">
        <v>0</v>
      </c>
    </row>
    <row r="49703" spans="2:3" x14ac:dyDescent="0.3">
      <c r="B49703" s="1">
        <f t="shared" si="780"/>
        <v>46003.145833373514</v>
      </c>
      <c r="C49703">
        <v>0</v>
      </c>
    </row>
    <row r="49704" spans="2:3" x14ac:dyDescent="0.3">
      <c r="B49704" s="1">
        <f t="shared" si="780"/>
        <v>46003.152777817959</v>
      </c>
      <c r="C49704">
        <v>0</v>
      </c>
    </row>
    <row r="49705" spans="2:3" x14ac:dyDescent="0.3">
      <c r="B49705" s="1">
        <f t="shared" si="780"/>
        <v>46003.159722262404</v>
      </c>
      <c r="C49705">
        <v>0</v>
      </c>
    </row>
    <row r="49706" spans="2:3" x14ac:dyDescent="0.3">
      <c r="B49706" s="1">
        <f t="shared" si="780"/>
        <v>46003.166666706849</v>
      </c>
      <c r="C49706">
        <v>0</v>
      </c>
    </row>
    <row r="49707" spans="2:3" x14ac:dyDescent="0.3">
      <c r="B49707" s="1">
        <f t="shared" si="780"/>
        <v>46003.173611151295</v>
      </c>
      <c r="C49707">
        <v>0</v>
      </c>
    </row>
    <row r="49708" spans="2:3" x14ac:dyDescent="0.3">
      <c r="B49708" s="1">
        <f t="shared" si="780"/>
        <v>46003.18055559574</v>
      </c>
      <c r="C49708">
        <v>0</v>
      </c>
    </row>
    <row r="49709" spans="2:3" x14ac:dyDescent="0.3">
      <c r="B49709" s="1">
        <f t="shared" si="780"/>
        <v>46003.187500040185</v>
      </c>
      <c r="C49709">
        <v>0</v>
      </c>
    </row>
    <row r="49710" spans="2:3" x14ac:dyDescent="0.3">
      <c r="B49710" s="1">
        <f t="shared" si="780"/>
        <v>46003.19444448463</v>
      </c>
      <c r="C49710">
        <v>0</v>
      </c>
    </row>
    <row r="49711" spans="2:3" x14ac:dyDescent="0.3">
      <c r="B49711" s="1">
        <f t="shared" si="780"/>
        <v>46003.201388929076</v>
      </c>
      <c r="C49711">
        <v>0</v>
      </c>
    </row>
    <row r="49712" spans="2:3" x14ac:dyDescent="0.3">
      <c r="B49712" s="1">
        <f t="shared" si="780"/>
        <v>46003.208333373521</v>
      </c>
      <c r="C49712">
        <v>0</v>
      </c>
    </row>
    <row r="49713" spans="2:3" x14ac:dyDescent="0.3">
      <c r="B49713" s="1">
        <f t="shared" si="780"/>
        <v>46003.215277817966</v>
      </c>
      <c r="C49713">
        <v>0</v>
      </c>
    </row>
    <row r="49714" spans="2:3" x14ac:dyDescent="0.3">
      <c r="B49714" s="1">
        <f t="shared" si="780"/>
        <v>46003.222222262411</v>
      </c>
      <c r="C49714">
        <v>0</v>
      </c>
    </row>
    <row r="49715" spans="2:3" x14ac:dyDescent="0.3">
      <c r="B49715" s="1">
        <f t="shared" si="780"/>
        <v>46003.229166706857</v>
      </c>
      <c r="C49715">
        <v>0</v>
      </c>
    </row>
    <row r="49716" spans="2:3" x14ac:dyDescent="0.3">
      <c r="B49716" s="1">
        <f t="shared" si="780"/>
        <v>46003.236111151302</v>
      </c>
      <c r="C49716">
        <v>0</v>
      </c>
    </row>
    <row r="49717" spans="2:3" x14ac:dyDescent="0.3">
      <c r="B49717" s="1">
        <f t="shared" si="780"/>
        <v>46003.243055595747</v>
      </c>
      <c r="C49717">
        <v>0</v>
      </c>
    </row>
    <row r="49718" spans="2:3" x14ac:dyDescent="0.3">
      <c r="B49718" s="1">
        <f t="shared" si="780"/>
        <v>46003.250000040192</v>
      </c>
      <c r="C49718">
        <v>0</v>
      </c>
    </row>
    <row r="49719" spans="2:3" x14ac:dyDescent="0.3">
      <c r="B49719" s="1">
        <f t="shared" si="780"/>
        <v>46003.256944484638</v>
      </c>
      <c r="C49719">
        <v>0</v>
      </c>
    </row>
    <row r="49720" spans="2:3" x14ac:dyDescent="0.3">
      <c r="B49720" s="1">
        <f t="shared" si="780"/>
        <v>46003.263888929083</v>
      </c>
      <c r="C49720">
        <v>0</v>
      </c>
    </row>
    <row r="49721" spans="2:3" x14ac:dyDescent="0.3">
      <c r="B49721" s="1">
        <f t="shared" si="780"/>
        <v>46003.270833373528</v>
      </c>
      <c r="C49721">
        <v>0</v>
      </c>
    </row>
    <row r="49722" spans="2:3" x14ac:dyDescent="0.3">
      <c r="B49722" s="1">
        <f t="shared" si="780"/>
        <v>46003.277777817973</v>
      </c>
      <c r="C49722">
        <v>0</v>
      </c>
    </row>
    <row r="49723" spans="2:3" x14ac:dyDescent="0.3">
      <c r="B49723" s="1">
        <f t="shared" si="780"/>
        <v>46003.284722262419</v>
      </c>
      <c r="C49723">
        <v>0</v>
      </c>
    </row>
    <row r="49724" spans="2:3" x14ac:dyDescent="0.3">
      <c r="B49724" s="1">
        <f t="shared" si="780"/>
        <v>46003.291666706864</v>
      </c>
      <c r="C49724">
        <v>0</v>
      </c>
    </row>
    <row r="49725" spans="2:3" x14ac:dyDescent="0.3">
      <c r="B49725" s="1">
        <f t="shared" si="780"/>
        <v>46003.298611151309</v>
      </c>
      <c r="C49725">
        <v>0</v>
      </c>
    </row>
    <row r="49726" spans="2:3" x14ac:dyDescent="0.3">
      <c r="B49726" s="1">
        <f t="shared" si="780"/>
        <v>46003.305555595754</v>
      </c>
      <c r="C49726">
        <v>0</v>
      </c>
    </row>
    <row r="49727" spans="2:3" x14ac:dyDescent="0.3">
      <c r="B49727" s="1">
        <f t="shared" si="780"/>
        <v>46003.3125000402</v>
      </c>
      <c r="C49727">
        <v>0</v>
      </c>
    </row>
    <row r="49728" spans="2:3" x14ac:dyDescent="0.3">
      <c r="B49728" s="1">
        <f t="shared" si="780"/>
        <v>46003.319444484645</v>
      </c>
      <c r="C49728">
        <v>0</v>
      </c>
    </row>
    <row r="49729" spans="2:3" x14ac:dyDescent="0.3">
      <c r="B49729" s="1">
        <f t="shared" si="780"/>
        <v>46003.32638892909</v>
      </c>
      <c r="C49729">
        <v>0</v>
      </c>
    </row>
    <row r="49730" spans="2:3" x14ac:dyDescent="0.3">
      <c r="B49730" s="1">
        <f t="shared" si="780"/>
        <v>46003.333333373535</v>
      </c>
      <c r="C49730">
        <v>0</v>
      </c>
    </row>
    <row r="49731" spans="2:3" x14ac:dyDescent="0.3">
      <c r="B49731" s="1">
        <f t="shared" si="780"/>
        <v>46003.340277817981</v>
      </c>
      <c r="C49731">
        <v>0</v>
      </c>
    </row>
    <row r="49732" spans="2:3" x14ac:dyDescent="0.3">
      <c r="B49732" s="1">
        <f t="shared" si="780"/>
        <v>46003.347222262426</v>
      </c>
      <c r="C49732">
        <v>0</v>
      </c>
    </row>
    <row r="49733" spans="2:3" x14ac:dyDescent="0.3">
      <c r="B49733" s="1">
        <f t="shared" si="780"/>
        <v>46003.354166706871</v>
      </c>
      <c r="C49733">
        <v>0</v>
      </c>
    </row>
    <row r="49734" spans="2:3" x14ac:dyDescent="0.3">
      <c r="B49734" s="1">
        <f t="shared" si="780"/>
        <v>46003.361111151316</v>
      </c>
      <c r="C49734">
        <v>0</v>
      </c>
    </row>
    <row r="49735" spans="2:3" x14ac:dyDescent="0.3">
      <c r="B49735" s="1">
        <f t="shared" si="780"/>
        <v>46003.368055595762</v>
      </c>
      <c r="C49735">
        <v>0</v>
      </c>
    </row>
    <row r="49736" spans="2:3" x14ac:dyDescent="0.3">
      <c r="B49736" s="1">
        <f t="shared" si="780"/>
        <v>46003.375000040207</v>
      </c>
      <c r="C49736">
        <v>0</v>
      </c>
    </row>
    <row r="49737" spans="2:3" x14ac:dyDescent="0.3">
      <c r="B49737" s="1">
        <f t="shared" si="780"/>
        <v>46003.381944484652</v>
      </c>
      <c r="C49737">
        <v>0</v>
      </c>
    </row>
    <row r="49738" spans="2:3" x14ac:dyDescent="0.3">
      <c r="B49738" s="1">
        <f t="shared" si="780"/>
        <v>46003.388888929097</v>
      </c>
      <c r="C49738">
        <v>0</v>
      </c>
    </row>
    <row r="49739" spans="2:3" x14ac:dyDescent="0.3">
      <c r="B49739" s="1">
        <f t="shared" si="780"/>
        <v>46003.395833373543</v>
      </c>
      <c r="C49739">
        <v>0</v>
      </c>
    </row>
    <row r="49740" spans="2:3" x14ac:dyDescent="0.3">
      <c r="B49740" s="1">
        <f t="shared" si="780"/>
        <v>46003.402777817988</v>
      </c>
      <c r="C49740">
        <v>0</v>
      </c>
    </row>
    <row r="49741" spans="2:3" x14ac:dyDescent="0.3">
      <c r="B49741" s="1">
        <f t="shared" si="780"/>
        <v>46003.409722262433</v>
      </c>
      <c r="C49741">
        <v>0</v>
      </c>
    </row>
    <row r="49742" spans="2:3" x14ac:dyDescent="0.3">
      <c r="B49742" s="1">
        <f t="shared" si="780"/>
        <v>46003.416666706878</v>
      </c>
      <c r="C49742">
        <v>0</v>
      </c>
    </row>
    <row r="49743" spans="2:3" x14ac:dyDescent="0.3">
      <c r="B49743" s="1">
        <f t="shared" si="780"/>
        <v>46003.423611151324</v>
      </c>
      <c r="C49743">
        <v>0</v>
      </c>
    </row>
    <row r="49744" spans="2:3" x14ac:dyDescent="0.3">
      <c r="B49744" s="1">
        <f t="shared" si="780"/>
        <v>46003.430555595769</v>
      </c>
      <c r="C49744">
        <v>0</v>
      </c>
    </row>
    <row r="49745" spans="2:3" x14ac:dyDescent="0.3">
      <c r="B49745" s="1">
        <f t="shared" si="780"/>
        <v>46003.437500040214</v>
      </c>
      <c r="C49745">
        <v>0</v>
      </c>
    </row>
    <row r="49746" spans="2:3" x14ac:dyDescent="0.3">
      <c r="B49746" s="1">
        <f t="shared" si="780"/>
        <v>46003.444444484659</v>
      </c>
      <c r="C49746">
        <v>0</v>
      </c>
    </row>
    <row r="49747" spans="2:3" x14ac:dyDescent="0.3">
      <c r="B49747" s="1">
        <f t="shared" si="780"/>
        <v>46003.451388929105</v>
      </c>
      <c r="C49747">
        <v>0</v>
      </c>
    </row>
    <row r="49748" spans="2:3" x14ac:dyDescent="0.3">
      <c r="B49748" s="1">
        <f t="shared" si="780"/>
        <v>46003.45833337355</v>
      </c>
      <c r="C49748">
        <v>0</v>
      </c>
    </row>
    <row r="49749" spans="2:3" x14ac:dyDescent="0.3">
      <c r="B49749" s="1">
        <f t="shared" si="780"/>
        <v>46003.465277817995</v>
      </c>
      <c r="C49749">
        <v>0</v>
      </c>
    </row>
    <row r="49750" spans="2:3" x14ac:dyDescent="0.3">
      <c r="B49750" s="1">
        <f t="shared" si="780"/>
        <v>46003.47222226244</v>
      </c>
      <c r="C49750">
        <v>0</v>
      </c>
    </row>
    <row r="49751" spans="2:3" x14ac:dyDescent="0.3">
      <c r="B49751" s="1">
        <f t="shared" si="780"/>
        <v>46003.479166706886</v>
      </c>
      <c r="C49751">
        <v>0</v>
      </c>
    </row>
    <row r="49752" spans="2:3" x14ac:dyDescent="0.3">
      <c r="B49752" s="1">
        <f t="shared" si="780"/>
        <v>46003.486111151331</v>
      </c>
      <c r="C49752">
        <v>0</v>
      </c>
    </row>
    <row r="49753" spans="2:3" x14ac:dyDescent="0.3">
      <c r="B49753" s="1">
        <f t="shared" si="780"/>
        <v>46003.493055595776</v>
      </c>
      <c r="C49753">
        <v>0</v>
      </c>
    </row>
    <row r="49754" spans="2:3" x14ac:dyDescent="0.3">
      <c r="B49754" s="1">
        <f t="shared" si="780"/>
        <v>46003.500000040221</v>
      </c>
      <c r="C49754">
        <v>0</v>
      </c>
    </row>
    <row r="49755" spans="2:3" x14ac:dyDescent="0.3">
      <c r="B49755" s="1">
        <f t="shared" si="780"/>
        <v>46003.506944484667</v>
      </c>
      <c r="C49755">
        <v>0</v>
      </c>
    </row>
    <row r="49756" spans="2:3" x14ac:dyDescent="0.3">
      <c r="B49756" s="1">
        <f t="shared" ref="B49756:B49819" si="781">B49755+(B49755-B49754)</f>
        <v>46003.513888929112</v>
      </c>
      <c r="C49756">
        <v>0</v>
      </c>
    </row>
    <row r="49757" spans="2:3" x14ac:dyDescent="0.3">
      <c r="B49757" s="1">
        <f t="shared" si="781"/>
        <v>46003.520833373557</v>
      </c>
      <c r="C49757">
        <v>0</v>
      </c>
    </row>
    <row r="49758" spans="2:3" x14ac:dyDescent="0.3">
      <c r="B49758" s="1">
        <f t="shared" si="781"/>
        <v>46003.527777818003</v>
      </c>
      <c r="C49758">
        <v>0</v>
      </c>
    </row>
    <row r="49759" spans="2:3" x14ac:dyDescent="0.3">
      <c r="B49759" s="1">
        <f t="shared" si="781"/>
        <v>46003.534722262448</v>
      </c>
      <c r="C49759">
        <v>0</v>
      </c>
    </row>
    <row r="49760" spans="2:3" x14ac:dyDescent="0.3">
      <c r="B49760" s="1">
        <f t="shared" si="781"/>
        <v>46003.541666706893</v>
      </c>
      <c r="C49760">
        <v>0</v>
      </c>
    </row>
    <row r="49761" spans="2:3" x14ac:dyDescent="0.3">
      <c r="B49761" s="1">
        <f t="shared" si="781"/>
        <v>46003.548611151338</v>
      </c>
      <c r="C49761">
        <v>0</v>
      </c>
    </row>
    <row r="49762" spans="2:3" x14ac:dyDescent="0.3">
      <c r="B49762" s="1">
        <f t="shared" si="781"/>
        <v>46003.555555595784</v>
      </c>
      <c r="C49762">
        <v>0</v>
      </c>
    </row>
    <row r="49763" spans="2:3" x14ac:dyDescent="0.3">
      <c r="B49763" s="1">
        <f t="shared" si="781"/>
        <v>46003.562500040229</v>
      </c>
      <c r="C49763">
        <v>0</v>
      </c>
    </row>
    <row r="49764" spans="2:3" x14ac:dyDescent="0.3">
      <c r="B49764" s="1">
        <f t="shared" si="781"/>
        <v>46003.569444484674</v>
      </c>
      <c r="C49764">
        <v>0</v>
      </c>
    </row>
    <row r="49765" spans="2:3" x14ac:dyDescent="0.3">
      <c r="B49765" s="1">
        <f t="shared" si="781"/>
        <v>46003.576388929119</v>
      </c>
      <c r="C49765">
        <v>0</v>
      </c>
    </row>
    <row r="49766" spans="2:3" x14ac:dyDescent="0.3">
      <c r="B49766" s="1">
        <f t="shared" si="781"/>
        <v>46003.583333373565</v>
      </c>
      <c r="C49766">
        <v>0</v>
      </c>
    </row>
    <row r="49767" spans="2:3" x14ac:dyDescent="0.3">
      <c r="B49767" s="1">
        <f t="shared" si="781"/>
        <v>46003.59027781801</v>
      </c>
      <c r="C49767">
        <v>0</v>
      </c>
    </row>
    <row r="49768" spans="2:3" x14ac:dyDescent="0.3">
      <c r="B49768" s="1">
        <f t="shared" si="781"/>
        <v>46003.597222262455</v>
      </c>
      <c r="C49768">
        <v>0</v>
      </c>
    </row>
    <row r="49769" spans="2:3" x14ac:dyDescent="0.3">
      <c r="B49769" s="1">
        <f t="shared" si="781"/>
        <v>46003.6041667069</v>
      </c>
      <c r="C49769">
        <v>0</v>
      </c>
    </row>
    <row r="49770" spans="2:3" x14ac:dyDescent="0.3">
      <c r="B49770" s="1">
        <f t="shared" si="781"/>
        <v>46003.611111151346</v>
      </c>
      <c r="C49770">
        <v>0</v>
      </c>
    </row>
    <row r="49771" spans="2:3" x14ac:dyDescent="0.3">
      <c r="B49771" s="1">
        <f t="shared" si="781"/>
        <v>46003.618055595791</v>
      </c>
      <c r="C49771">
        <v>0</v>
      </c>
    </row>
    <row r="49772" spans="2:3" x14ac:dyDescent="0.3">
      <c r="B49772" s="1">
        <f t="shared" si="781"/>
        <v>46003.625000040236</v>
      </c>
      <c r="C49772">
        <v>0</v>
      </c>
    </row>
    <row r="49773" spans="2:3" x14ac:dyDescent="0.3">
      <c r="B49773" s="1">
        <f t="shared" si="781"/>
        <v>46003.631944484681</v>
      </c>
      <c r="C49773">
        <v>0</v>
      </c>
    </row>
    <row r="49774" spans="2:3" x14ac:dyDescent="0.3">
      <c r="B49774" s="1">
        <f t="shared" si="781"/>
        <v>46003.638888929127</v>
      </c>
      <c r="C49774">
        <v>0</v>
      </c>
    </row>
    <row r="49775" spans="2:3" x14ac:dyDescent="0.3">
      <c r="B49775" s="1">
        <f t="shared" si="781"/>
        <v>46003.645833373572</v>
      </c>
      <c r="C49775">
        <v>0</v>
      </c>
    </row>
    <row r="49776" spans="2:3" x14ac:dyDescent="0.3">
      <c r="B49776" s="1">
        <f t="shared" si="781"/>
        <v>46003.652777818017</v>
      </c>
      <c r="C49776">
        <v>0</v>
      </c>
    </row>
    <row r="49777" spans="2:3" x14ac:dyDescent="0.3">
      <c r="B49777" s="1">
        <f t="shared" si="781"/>
        <v>46003.659722262462</v>
      </c>
      <c r="C49777">
        <v>0</v>
      </c>
    </row>
    <row r="49778" spans="2:3" x14ac:dyDescent="0.3">
      <c r="B49778" s="1">
        <f t="shared" si="781"/>
        <v>46003.666666706908</v>
      </c>
      <c r="C49778">
        <v>0</v>
      </c>
    </row>
    <row r="49779" spans="2:3" x14ac:dyDescent="0.3">
      <c r="B49779" s="1">
        <f t="shared" si="781"/>
        <v>46003.673611151353</v>
      </c>
      <c r="C49779">
        <v>0</v>
      </c>
    </row>
    <row r="49780" spans="2:3" x14ac:dyDescent="0.3">
      <c r="B49780" s="1">
        <f t="shared" si="781"/>
        <v>46003.680555595798</v>
      </c>
      <c r="C49780">
        <v>0</v>
      </c>
    </row>
    <row r="49781" spans="2:3" x14ac:dyDescent="0.3">
      <c r="B49781" s="1">
        <f t="shared" si="781"/>
        <v>46003.687500040243</v>
      </c>
      <c r="C49781">
        <v>0</v>
      </c>
    </row>
    <row r="49782" spans="2:3" x14ac:dyDescent="0.3">
      <c r="B49782" s="1">
        <f t="shared" si="781"/>
        <v>46003.694444484689</v>
      </c>
      <c r="C49782">
        <v>0</v>
      </c>
    </row>
    <row r="49783" spans="2:3" x14ac:dyDescent="0.3">
      <c r="B49783" s="1">
        <f t="shared" si="781"/>
        <v>46003.701388929134</v>
      </c>
      <c r="C49783">
        <v>0</v>
      </c>
    </row>
    <row r="49784" spans="2:3" x14ac:dyDescent="0.3">
      <c r="B49784" s="1">
        <f t="shared" si="781"/>
        <v>46003.708333373579</v>
      </c>
      <c r="C49784">
        <v>0</v>
      </c>
    </row>
    <row r="49785" spans="2:3" x14ac:dyDescent="0.3">
      <c r="B49785" s="1">
        <f t="shared" si="781"/>
        <v>46003.715277818024</v>
      </c>
      <c r="C49785">
        <v>0</v>
      </c>
    </row>
    <row r="49786" spans="2:3" x14ac:dyDescent="0.3">
      <c r="B49786" s="1">
        <f t="shared" si="781"/>
        <v>46003.72222226247</v>
      </c>
      <c r="C49786">
        <v>0</v>
      </c>
    </row>
    <row r="49787" spans="2:3" x14ac:dyDescent="0.3">
      <c r="B49787" s="1">
        <f t="shared" si="781"/>
        <v>46003.729166706915</v>
      </c>
      <c r="C49787">
        <v>0</v>
      </c>
    </row>
    <row r="49788" spans="2:3" x14ac:dyDescent="0.3">
      <c r="B49788" s="1">
        <f t="shared" si="781"/>
        <v>46003.73611115136</v>
      </c>
      <c r="C49788">
        <v>0</v>
      </c>
    </row>
    <row r="49789" spans="2:3" x14ac:dyDescent="0.3">
      <c r="B49789" s="1">
        <f t="shared" si="781"/>
        <v>46003.743055595805</v>
      </c>
      <c r="C49789">
        <v>0</v>
      </c>
    </row>
    <row r="49790" spans="2:3" x14ac:dyDescent="0.3">
      <c r="B49790" s="1">
        <f t="shared" si="781"/>
        <v>46003.750000040251</v>
      </c>
      <c r="C49790">
        <v>0</v>
      </c>
    </row>
    <row r="49791" spans="2:3" x14ac:dyDescent="0.3">
      <c r="B49791" s="1">
        <f t="shared" si="781"/>
        <v>46003.756944484696</v>
      </c>
      <c r="C49791">
        <v>0</v>
      </c>
    </row>
    <row r="49792" spans="2:3" x14ac:dyDescent="0.3">
      <c r="B49792" s="1">
        <f t="shared" si="781"/>
        <v>46003.763888929141</v>
      </c>
      <c r="C49792">
        <v>0</v>
      </c>
    </row>
    <row r="49793" spans="2:3" x14ac:dyDescent="0.3">
      <c r="B49793" s="1">
        <f t="shared" si="781"/>
        <v>46003.770833373586</v>
      </c>
      <c r="C49793">
        <v>0</v>
      </c>
    </row>
    <row r="49794" spans="2:3" x14ac:dyDescent="0.3">
      <c r="B49794" s="1">
        <f t="shared" si="781"/>
        <v>46003.777777818032</v>
      </c>
      <c r="C49794">
        <v>0</v>
      </c>
    </row>
    <row r="49795" spans="2:3" x14ac:dyDescent="0.3">
      <c r="B49795" s="1">
        <f t="shared" si="781"/>
        <v>46003.784722262477</v>
      </c>
      <c r="C49795">
        <v>0</v>
      </c>
    </row>
    <row r="49796" spans="2:3" x14ac:dyDescent="0.3">
      <c r="B49796" s="1">
        <f t="shared" si="781"/>
        <v>46003.791666706922</v>
      </c>
      <c r="C49796">
        <v>0</v>
      </c>
    </row>
    <row r="49797" spans="2:3" x14ac:dyDescent="0.3">
      <c r="B49797" s="1">
        <f t="shared" si="781"/>
        <v>46003.798611151367</v>
      </c>
      <c r="C49797">
        <v>0</v>
      </c>
    </row>
    <row r="49798" spans="2:3" x14ac:dyDescent="0.3">
      <c r="B49798" s="1">
        <f t="shared" si="781"/>
        <v>46003.805555595813</v>
      </c>
      <c r="C49798">
        <v>0</v>
      </c>
    </row>
    <row r="49799" spans="2:3" x14ac:dyDescent="0.3">
      <c r="B49799" s="1">
        <f t="shared" si="781"/>
        <v>46003.812500040258</v>
      </c>
      <c r="C49799">
        <v>0</v>
      </c>
    </row>
    <row r="49800" spans="2:3" x14ac:dyDescent="0.3">
      <c r="B49800" s="1">
        <f t="shared" si="781"/>
        <v>46003.819444484703</v>
      </c>
      <c r="C49800">
        <v>0</v>
      </c>
    </row>
    <row r="49801" spans="2:3" x14ac:dyDescent="0.3">
      <c r="B49801" s="1">
        <f t="shared" si="781"/>
        <v>46003.826388929148</v>
      </c>
      <c r="C49801">
        <v>0</v>
      </c>
    </row>
    <row r="49802" spans="2:3" x14ac:dyDescent="0.3">
      <c r="B49802" s="1">
        <f t="shared" si="781"/>
        <v>46003.833333373594</v>
      </c>
      <c r="C49802">
        <v>0</v>
      </c>
    </row>
    <row r="49803" spans="2:3" x14ac:dyDescent="0.3">
      <c r="B49803" s="1">
        <f t="shared" si="781"/>
        <v>46003.840277818039</v>
      </c>
      <c r="C49803">
        <v>0</v>
      </c>
    </row>
    <row r="49804" spans="2:3" x14ac:dyDescent="0.3">
      <c r="B49804" s="1">
        <f t="shared" si="781"/>
        <v>46003.847222262484</v>
      </c>
      <c r="C49804">
        <v>0</v>
      </c>
    </row>
    <row r="49805" spans="2:3" x14ac:dyDescent="0.3">
      <c r="B49805" s="1">
        <f t="shared" si="781"/>
        <v>46003.854166706929</v>
      </c>
      <c r="C49805">
        <v>0</v>
      </c>
    </row>
    <row r="49806" spans="2:3" x14ac:dyDescent="0.3">
      <c r="B49806" s="1">
        <f t="shared" si="781"/>
        <v>46003.861111151375</v>
      </c>
      <c r="C49806">
        <v>0</v>
      </c>
    </row>
    <row r="49807" spans="2:3" x14ac:dyDescent="0.3">
      <c r="B49807" s="1">
        <f t="shared" si="781"/>
        <v>46003.86805559582</v>
      </c>
      <c r="C49807">
        <v>0</v>
      </c>
    </row>
    <row r="49808" spans="2:3" x14ac:dyDescent="0.3">
      <c r="B49808" s="1">
        <f t="shared" si="781"/>
        <v>46003.875000040265</v>
      </c>
      <c r="C49808">
        <v>0</v>
      </c>
    </row>
    <row r="49809" spans="2:3" x14ac:dyDescent="0.3">
      <c r="B49809" s="1">
        <f t="shared" si="781"/>
        <v>46003.88194448471</v>
      </c>
      <c r="C49809">
        <v>0</v>
      </c>
    </row>
    <row r="49810" spans="2:3" x14ac:dyDescent="0.3">
      <c r="B49810" s="1">
        <f t="shared" si="781"/>
        <v>46003.888888929156</v>
      </c>
      <c r="C49810">
        <v>0</v>
      </c>
    </row>
    <row r="49811" spans="2:3" x14ac:dyDescent="0.3">
      <c r="B49811" s="1">
        <f t="shared" si="781"/>
        <v>46003.895833373601</v>
      </c>
      <c r="C49811">
        <v>0</v>
      </c>
    </row>
    <row r="49812" spans="2:3" x14ac:dyDescent="0.3">
      <c r="B49812" s="1">
        <f t="shared" si="781"/>
        <v>46003.902777818046</v>
      </c>
      <c r="C49812">
        <v>0</v>
      </c>
    </row>
    <row r="49813" spans="2:3" x14ac:dyDescent="0.3">
      <c r="B49813" s="1">
        <f t="shared" si="781"/>
        <v>46003.909722262491</v>
      </c>
      <c r="C49813">
        <v>0</v>
      </c>
    </row>
    <row r="49814" spans="2:3" x14ac:dyDescent="0.3">
      <c r="B49814" s="1">
        <f t="shared" si="781"/>
        <v>46003.916666706937</v>
      </c>
      <c r="C49814">
        <v>0</v>
      </c>
    </row>
    <row r="49815" spans="2:3" x14ac:dyDescent="0.3">
      <c r="B49815" s="1">
        <f t="shared" si="781"/>
        <v>46003.923611151382</v>
      </c>
      <c r="C49815">
        <v>0</v>
      </c>
    </row>
    <row r="49816" spans="2:3" x14ac:dyDescent="0.3">
      <c r="B49816" s="1">
        <f t="shared" si="781"/>
        <v>46003.930555595827</v>
      </c>
      <c r="C49816">
        <v>0</v>
      </c>
    </row>
    <row r="49817" spans="2:3" x14ac:dyDescent="0.3">
      <c r="B49817" s="1">
        <f t="shared" si="781"/>
        <v>46003.937500040272</v>
      </c>
      <c r="C49817">
        <v>0</v>
      </c>
    </row>
    <row r="49818" spans="2:3" x14ac:dyDescent="0.3">
      <c r="B49818" s="1">
        <f t="shared" si="781"/>
        <v>46003.944444484718</v>
      </c>
      <c r="C49818">
        <v>0</v>
      </c>
    </row>
    <row r="49819" spans="2:3" x14ac:dyDescent="0.3">
      <c r="B49819" s="1">
        <f t="shared" si="781"/>
        <v>46003.951388929163</v>
      </c>
      <c r="C49819">
        <v>0</v>
      </c>
    </row>
    <row r="49820" spans="2:3" x14ac:dyDescent="0.3">
      <c r="B49820" s="1">
        <f t="shared" ref="B49820:B49883" si="782">B49819+(B49819-B49818)</f>
        <v>46003.958333373608</v>
      </c>
      <c r="C49820">
        <v>0</v>
      </c>
    </row>
    <row r="49821" spans="2:3" x14ac:dyDescent="0.3">
      <c r="B49821" s="1">
        <f t="shared" si="782"/>
        <v>46003.965277818053</v>
      </c>
      <c r="C49821">
        <v>0</v>
      </c>
    </row>
    <row r="49822" spans="2:3" x14ac:dyDescent="0.3">
      <c r="B49822" s="1">
        <f t="shared" si="782"/>
        <v>46003.972222262499</v>
      </c>
      <c r="C49822">
        <v>0</v>
      </c>
    </row>
    <row r="49823" spans="2:3" x14ac:dyDescent="0.3">
      <c r="B49823" s="1">
        <f t="shared" si="782"/>
        <v>46003.979166706944</v>
      </c>
      <c r="C49823">
        <v>0</v>
      </c>
    </row>
    <row r="49824" spans="2:3" x14ac:dyDescent="0.3">
      <c r="B49824" s="1">
        <f t="shared" si="782"/>
        <v>46003.986111151389</v>
      </c>
      <c r="C49824">
        <v>0</v>
      </c>
    </row>
    <row r="49825" spans="2:3" x14ac:dyDescent="0.3">
      <c r="B49825" s="1">
        <f t="shared" si="782"/>
        <v>46003.993055595834</v>
      </c>
      <c r="C49825">
        <v>0</v>
      </c>
    </row>
    <row r="49826" spans="2:3" x14ac:dyDescent="0.3">
      <c r="B49826" s="1">
        <f t="shared" si="782"/>
        <v>46004.00000004028</v>
      </c>
      <c r="C49826">
        <v>0</v>
      </c>
    </row>
    <row r="49827" spans="2:3" x14ac:dyDescent="0.3">
      <c r="B49827" s="1">
        <f t="shared" si="782"/>
        <v>46004.006944484725</v>
      </c>
      <c r="C49827">
        <v>0</v>
      </c>
    </row>
    <row r="49828" spans="2:3" x14ac:dyDescent="0.3">
      <c r="B49828" s="1">
        <f t="shared" si="782"/>
        <v>46004.01388892917</v>
      </c>
      <c r="C49828">
        <v>0</v>
      </c>
    </row>
    <row r="49829" spans="2:3" x14ac:dyDescent="0.3">
      <c r="B49829" s="1">
        <f t="shared" si="782"/>
        <v>46004.020833373615</v>
      </c>
      <c r="C49829">
        <v>0</v>
      </c>
    </row>
    <row r="49830" spans="2:3" x14ac:dyDescent="0.3">
      <c r="B49830" s="1">
        <f t="shared" si="782"/>
        <v>46004.027777818061</v>
      </c>
      <c r="C49830">
        <v>0</v>
      </c>
    </row>
    <row r="49831" spans="2:3" x14ac:dyDescent="0.3">
      <c r="B49831" s="1">
        <f t="shared" si="782"/>
        <v>46004.034722262506</v>
      </c>
      <c r="C49831">
        <v>0</v>
      </c>
    </row>
    <row r="49832" spans="2:3" x14ac:dyDescent="0.3">
      <c r="B49832" s="1">
        <f t="shared" si="782"/>
        <v>46004.041666706951</v>
      </c>
      <c r="C49832">
        <v>0</v>
      </c>
    </row>
    <row r="49833" spans="2:3" x14ac:dyDescent="0.3">
      <c r="B49833" s="1">
        <f t="shared" si="782"/>
        <v>46004.048611151396</v>
      </c>
      <c r="C49833">
        <v>0</v>
      </c>
    </row>
    <row r="49834" spans="2:3" x14ac:dyDescent="0.3">
      <c r="B49834" s="1">
        <f t="shared" si="782"/>
        <v>46004.055555595842</v>
      </c>
      <c r="C49834">
        <v>0</v>
      </c>
    </row>
    <row r="49835" spans="2:3" x14ac:dyDescent="0.3">
      <c r="B49835" s="1">
        <f t="shared" si="782"/>
        <v>46004.062500040287</v>
      </c>
      <c r="C49835">
        <v>0</v>
      </c>
    </row>
    <row r="49836" spans="2:3" x14ac:dyDescent="0.3">
      <c r="B49836" s="1">
        <f t="shared" si="782"/>
        <v>46004.069444484732</v>
      </c>
      <c r="C49836">
        <v>0</v>
      </c>
    </row>
    <row r="49837" spans="2:3" x14ac:dyDescent="0.3">
      <c r="B49837" s="1">
        <f t="shared" si="782"/>
        <v>46004.076388929177</v>
      </c>
      <c r="C49837">
        <v>0</v>
      </c>
    </row>
    <row r="49838" spans="2:3" x14ac:dyDescent="0.3">
      <c r="B49838" s="1">
        <f t="shared" si="782"/>
        <v>46004.083333373623</v>
      </c>
      <c r="C49838">
        <v>0</v>
      </c>
    </row>
    <row r="49839" spans="2:3" x14ac:dyDescent="0.3">
      <c r="B49839" s="1">
        <f t="shared" si="782"/>
        <v>46004.090277818068</v>
      </c>
      <c r="C49839">
        <v>0</v>
      </c>
    </row>
    <row r="49840" spans="2:3" x14ac:dyDescent="0.3">
      <c r="B49840" s="1">
        <f t="shared" si="782"/>
        <v>46004.097222262513</v>
      </c>
      <c r="C49840">
        <v>0</v>
      </c>
    </row>
    <row r="49841" spans="2:3" x14ac:dyDescent="0.3">
      <c r="B49841" s="1">
        <f t="shared" si="782"/>
        <v>46004.104166706958</v>
      </c>
      <c r="C49841">
        <v>0</v>
      </c>
    </row>
    <row r="49842" spans="2:3" x14ac:dyDescent="0.3">
      <c r="B49842" s="1">
        <f t="shared" si="782"/>
        <v>46004.111111151404</v>
      </c>
      <c r="C49842">
        <v>0</v>
      </c>
    </row>
    <row r="49843" spans="2:3" x14ac:dyDescent="0.3">
      <c r="B49843" s="1">
        <f t="shared" si="782"/>
        <v>46004.118055595849</v>
      </c>
      <c r="C49843">
        <v>0</v>
      </c>
    </row>
    <row r="49844" spans="2:3" x14ac:dyDescent="0.3">
      <c r="B49844" s="1">
        <f t="shared" si="782"/>
        <v>46004.125000040294</v>
      </c>
      <c r="C49844">
        <v>0</v>
      </c>
    </row>
    <row r="49845" spans="2:3" x14ac:dyDescent="0.3">
      <c r="B49845" s="1">
        <f t="shared" si="782"/>
        <v>46004.13194448474</v>
      </c>
      <c r="C49845">
        <v>0</v>
      </c>
    </row>
    <row r="49846" spans="2:3" x14ac:dyDescent="0.3">
      <c r="B49846" s="1">
        <f t="shared" si="782"/>
        <v>46004.138888929185</v>
      </c>
      <c r="C49846">
        <v>0</v>
      </c>
    </row>
    <row r="49847" spans="2:3" x14ac:dyDescent="0.3">
      <c r="B49847" s="1">
        <f t="shared" si="782"/>
        <v>46004.14583337363</v>
      </c>
      <c r="C49847">
        <v>0</v>
      </c>
    </row>
    <row r="49848" spans="2:3" x14ac:dyDescent="0.3">
      <c r="B49848" s="1">
        <f t="shared" si="782"/>
        <v>46004.152777818075</v>
      </c>
      <c r="C49848">
        <v>0</v>
      </c>
    </row>
    <row r="49849" spans="2:3" x14ac:dyDescent="0.3">
      <c r="B49849" s="1">
        <f t="shared" si="782"/>
        <v>46004.159722262521</v>
      </c>
      <c r="C49849">
        <v>0</v>
      </c>
    </row>
    <row r="49850" spans="2:3" x14ac:dyDescent="0.3">
      <c r="B49850" s="1">
        <f t="shared" si="782"/>
        <v>46004.166666706966</v>
      </c>
      <c r="C49850">
        <v>0</v>
      </c>
    </row>
    <row r="49851" spans="2:3" x14ac:dyDescent="0.3">
      <c r="B49851" s="1">
        <f t="shared" si="782"/>
        <v>46004.173611151411</v>
      </c>
      <c r="C49851">
        <v>0</v>
      </c>
    </row>
    <row r="49852" spans="2:3" x14ac:dyDescent="0.3">
      <c r="B49852" s="1">
        <f t="shared" si="782"/>
        <v>46004.180555595856</v>
      </c>
      <c r="C49852">
        <v>0</v>
      </c>
    </row>
    <row r="49853" spans="2:3" x14ac:dyDescent="0.3">
      <c r="B49853" s="1">
        <f t="shared" si="782"/>
        <v>46004.187500040302</v>
      </c>
      <c r="C49853">
        <v>0</v>
      </c>
    </row>
    <row r="49854" spans="2:3" x14ac:dyDescent="0.3">
      <c r="B49854" s="1">
        <f t="shared" si="782"/>
        <v>46004.194444484747</v>
      </c>
      <c r="C49854">
        <v>0</v>
      </c>
    </row>
    <row r="49855" spans="2:3" x14ac:dyDescent="0.3">
      <c r="B49855" s="1">
        <f t="shared" si="782"/>
        <v>46004.201388929192</v>
      </c>
      <c r="C49855">
        <v>0</v>
      </c>
    </row>
    <row r="49856" spans="2:3" x14ac:dyDescent="0.3">
      <c r="B49856" s="1">
        <f t="shared" si="782"/>
        <v>46004.208333373637</v>
      </c>
      <c r="C49856">
        <v>0</v>
      </c>
    </row>
    <row r="49857" spans="2:3" x14ac:dyDescent="0.3">
      <c r="B49857" s="1">
        <f t="shared" si="782"/>
        <v>46004.215277818083</v>
      </c>
      <c r="C49857">
        <v>0</v>
      </c>
    </row>
    <row r="49858" spans="2:3" x14ac:dyDescent="0.3">
      <c r="B49858" s="1">
        <f t="shared" si="782"/>
        <v>46004.222222262528</v>
      </c>
      <c r="C49858">
        <v>0</v>
      </c>
    </row>
    <row r="49859" spans="2:3" x14ac:dyDescent="0.3">
      <c r="B49859" s="1">
        <f t="shared" si="782"/>
        <v>46004.229166706973</v>
      </c>
      <c r="C49859">
        <v>0</v>
      </c>
    </row>
    <row r="49860" spans="2:3" x14ac:dyDescent="0.3">
      <c r="B49860" s="1">
        <f t="shared" si="782"/>
        <v>46004.236111151418</v>
      </c>
      <c r="C49860">
        <v>0</v>
      </c>
    </row>
    <row r="49861" spans="2:3" x14ac:dyDescent="0.3">
      <c r="B49861" s="1">
        <f t="shared" si="782"/>
        <v>46004.243055595864</v>
      </c>
      <c r="C49861">
        <v>0</v>
      </c>
    </row>
    <row r="49862" spans="2:3" x14ac:dyDescent="0.3">
      <c r="B49862" s="1">
        <f t="shared" si="782"/>
        <v>46004.250000040309</v>
      </c>
      <c r="C49862">
        <v>0</v>
      </c>
    </row>
    <row r="49863" spans="2:3" x14ac:dyDescent="0.3">
      <c r="B49863" s="1">
        <f t="shared" si="782"/>
        <v>46004.256944484754</v>
      </c>
      <c r="C49863">
        <v>0</v>
      </c>
    </row>
    <row r="49864" spans="2:3" x14ac:dyDescent="0.3">
      <c r="B49864" s="1">
        <f t="shared" si="782"/>
        <v>46004.263888929199</v>
      </c>
      <c r="C49864">
        <v>0</v>
      </c>
    </row>
    <row r="49865" spans="2:3" x14ac:dyDescent="0.3">
      <c r="B49865" s="1">
        <f t="shared" si="782"/>
        <v>46004.270833373645</v>
      </c>
      <c r="C49865">
        <v>0</v>
      </c>
    </row>
    <row r="49866" spans="2:3" x14ac:dyDescent="0.3">
      <c r="B49866" s="1">
        <f t="shared" si="782"/>
        <v>46004.27777781809</v>
      </c>
      <c r="C49866">
        <v>0</v>
      </c>
    </row>
    <row r="49867" spans="2:3" x14ac:dyDescent="0.3">
      <c r="B49867" s="1">
        <f t="shared" si="782"/>
        <v>46004.284722262535</v>
      </c>
      <c r="C49867">
        <v>0</v>
      </c>
    </row>
    <row r="49868" spans="2:3" x14ac:dyDescent="0.3">
      <c r="B49868" s="1">
        <f t="shared" si="782"/>
        <v>46004.29166670698</v>
      </c>
      <c r="C49868">
        <v>0</v>
      </c>
    </row>
    <row r="49869" spans="2:3" x14ac:dyDescent="0.3">
      <c r="B49869" s="1">
        <f t="shared" si="782"/>
        <v>46004.298611151426</v>
      </c>
      <c r="C49869">
        <v>0</v>
      </c>
    </row>
    <row r="49870" spans="2:3" x14ac:dyDescent="0.3">
      <c r="B49870" s="1">
        <f t="shared" si="782"/>
        <v>46004.305555595871</v>
      </c>
      <c r="C49870">
        <v>0</v>
      </c>
    </row>
    <row r="49871" spans="2:3" x14ac:dyDescent="0.3">
      <c r="B49871" s="1">
        <f t="shared" si="782"/>
        <v>46004.312500040316</v>
      </c>
      <c r="C49871">
        <v>0</v>
      </c>
    </row>
    <row r="49872" spans="2:3" x14ac:dyDescent="0.3">
      <c r="B49872" s="1">
        <f t="shared" si="782"/>
        <v>46004.319444484761</v>
      </c>
      <c r="C49872">
        <v>0</v>
      </c>
    </row>
    <row r="49873" spans="2:3" x14ac:dyDescent="0.3">
      <c r="B49873" s="1">
        <f t="shared" si="782"/>
        <v>46004.326388929207</v>
      </c>
      <c r="C49873">
        <v>0</v>
      </c>
    </row>
    <row r="49874" spans="2:3" x14ac:dyDescent="0.3">
      <c r="B49874" s="1">
        <f t="shared" si="782"/>
        <v>46004.333333373652</v>
      </c>
      <c r="C49874">
        <v>0</v>
      </c>
    </row>
    <row r="49875" spans="2:3" x14ac:dyDescent="0.3">
      <c r="B49875" s="1">
        <f t="shared" si="782"/>
        <v>46004.340277818097</v>
      </c>
      <c r="C49875">
        <v>0</v>
      </c>
    </row>
    <row r="49876" spans="2:3" x14ac:dyDescent="0.3">
      <c r="B49876" s="1">
        <f t="shared" si="782"/>
        <v>46004.347222262542</v>
      </c>
      <c r="C49876">
        <v>0</v>
      </c>
    </row>
    <row r="49877" spans="2:3" x14ac:dyDescent="0.3">
      <c r="B49877" s="1">
        <f t="shared" si="782"/>
        <v>46004.354166706988</v>
      </c>
      <c r="C49877">
        <v>0</v>
      </c>
    </row>
    <row r="49878" spans="2:3" x14ac:dyDescent="0.3">
      <c r="B49878" s="1">
        <f t="shared" si="782"/>
        <v>46004.361111151433</v>
      </c>
      <c r="C49878">
        <v>0</v>
      </c>
    </row>
    <row r="49879" spans="2:3" x14ac:dyDescent="0.3">
      <c r="B49879" s="1">
        <f t="shared" si="782"/>
        <v>46004.368055595878</v>
      </c>
      <c r="C49879">
        <v>0</v>
      </c>
    </row>
    <row r="49880" spans="2:3" x14ac:dyDescent="0.3">
      <c r="B49880" s="1">
        <f t="shared" si="782"/>
        <v>46004.375000040323</v>
      </c>
      <c r="C49880">
        <v>0</v>
      </c>
    </row>
    <row r="49881" spans="2:3" x14ac:dyDescent="0.3">
      <c r="B49881" s="1">
        <f t="shared" si="782"/>
        <v>46004.381944484769</v>
      </c>
      <c r="C49881">
        <v>0</v>
      </c>
    </row>
    <row r="49882" spans="2:3" x14ac:dyDescent="0.3">
      <c r="B49882" s="1">
        <f t="shared" si="782"/>
        <v>46004.388888929214</v>
      </c>
      <c r="C49882">
        <v>0</v>
      </c>
    </row>
    <row r="49883" spans="2:3" x14ac:dyDescent="0.3">
      <c r="B49883" s="1">
        <f t="shared" si="782"/>
        <v>46004.395833373659</v>
      </c>
      <c r="C49883">
        <v>0</v>
      </c>
    </row>
    <row r="49884" spans="2:3" x14ac:dyDescent="0.3">
      <c r="B49884" s="1">
        <f t="shared" ref="B49884:B49947" si="783">B49883+(B49883-B49882)</f>
        <v>46004.402777818104</v>
      </c>
      <c r="C49884">
        <v>0</v>
      </c>
    </row>
    <row r="49885" spans="2:3" x14ac:dyDescent="0.3">
      <c r="B49885" s="1">
        <f t="shared" si="783"/>
        <v>46004.40972226255</v>
      </c>
      <c r="C49885">
        <v>0</v>
      </c>
    </row>
    <row r="49886" spans="2:3" x14ac:dyDescent="0.3">
      <c r="B49886" s="1">
        <f t="shared" si="783"/>
        <v>46004.416666706995</v>
      </c>
      <c r="C49886">
        <v>0</v>
      </c>
    </row>
    <row r="49887" spans="2:3" x14ac:dyDescent="0.3">
      <c r="B49887" s="1">
        <f t="shared" si="783"/>
        <v>46004.42361115144</v>
      </c>
      <c r="C49887">
        <v>0</v>
      </c>
    </row>
    <row r="49888" spans="2:3" x14ac:dyDescent="0.3">
      <c r="B49888" s="1">
        <f t="shared" si="783"/>
        <v>46004.430555595885</v>
      </c>
      <c r="C49888">
        <v>0</v>
      </c>
    </row>
    <row r="49889" spans="2:3" x14ac:dyDescent="0.3">
      <c r="B49889" s="1">
        <f t="shared" si="783"/>
        <v>46004.437500040331</v>
      </c>
      <c r="C49889">
        <v>0</v>
      </c>
    </row>
    <row r="49890" spans="2:3" x14ac:dyDescent="0.3">
      <c r="B49890" s="1">
        <f t="shared" si="783"/>
        <v>46004.444444484776</v>
      </c>
      <c r="C49890">
        <v>0</v>
      </c>
    </row>
    <row r="49891" spans="2:3" x14ac:dyDescent="0.3">
      <c r="B49891" s="1">
        <f t="shared" si="783"/>
        <v>46004.451388929221</v>
      </c>
      <c r="C49891">
        <v>0</v>
      </c>
    </row>
    <row r="49892" spans="2:3" x14ac:dyDescent="0.3">
      <c r="B49892" s="1">
        <f t="shared" si="783"/>
        <v>46004.458333373666</v>
      </c>
      <c r="C49892">
        <v>0</v>
      </c>
    </row>
    <row r="49893" spans="2:3" x14ac:dyDescent="0.3">
      <c r="B49893" s="1">
        <f t="shared" si="783"/>
        <v>46004.465277818112</v>
      </c>
      <c r="C49893">
        <v>0</v>
      </c>
    </row>
    <row r="49894" spans="2:3" x14ac:dyDescent="0.3">
      <c r="B49894" s="1">
        <f t="shared" si="783"/>
        <v>46004.472222262557</v>
      </c>
      <c r="C49894">
        <v>0</v>
      </c>
    </row>
    <row r="49895" spans="2:3" x14ac:dyDescent="0.3">
      <c r="B49895" s="1">
        <f t="shared" si="783"/>
        <v>46004.479166707002</v>
      </c>
      <c r="C49895">
        <v>0</v>
      </c>
    </row>
    <row r="49896" spans="2:3" x14ac:dyDescent="0.3">
      <c r="B49896" s="1">
        <f t="shared" si="783"/>
        <v>46004.486111151447</v>
      </c>
      <c r="C49896">
        <v>0</v>
      </c>
    </row>
    <row r="49897" spans="2:3" x14ac:dyDescent="0.3">
      <c r="B49897" s="1">
        <f t="shared" si="783"/>
        <v>46004.493055595893</v>
      </c>
      <c r="C49897">
        <v>0</v>
      </c>
    </row>
    <row r="49898" spans="2:3" x14ac:dyDescent="0.3">
      <c r="B49898" s="1">
        <f t="shared" si="783"/>
        <v>46004.500000040338</v>
      </c>
      <c r="C49898">
        <v>0</v>
      </c>
    </row>
    <row r="49899" spans="2:3" x14ac:dyDescent="0.3">
      <c r="B49899" s="1">
        <f t="shared" si="783"/>
        <v>46004.506944484783</v>
      </c>
      <c r="C49899">
        <v>0</v>
      </c>
    </row>
    <row r="49900" spans="2:3" x14ac:dyDescent="0.3">
      <c r="B49900" s="1">
        <f t="shared" si="783"/>
        <v>46004.513888929228</v>
      </c>
      <c r="C49900">
        <v>0</v>
      </c>
    </row>
    <row r="49901" spans="2:3" x14ac:dyDescent="0.3">
      <c r="B49901" s="1">
        <f t="shared" si="783"/>
        <v>46004.520833373674</v>
      </c>
      <c r="C49901">
        <v>0</v>
      </c>
    </row>
    <row r="49902" spans="2:3" x14ac:dyDescent="0.3">
      <c r="B49902" s="1">
        <f t="shared" si="783"/>
        <v>46004.527777818119</v>
      </c>
      <c r="C49902">
        <v>0</v>
      </c>
    </row>
    <row r="49903" spans="2:3" x14ac:dyDescent="0.3">
      <c r="B49903" s="1">
        <f t="shared" si="783"/>
        <v>46004.534722262564</v>
      </c>
      <c r="C49903">
        <v>0</v>
      </c>
    </row>
    <row r="49904" spans="2:3" x14ac:dyDescent="0.3">
      <c r="B49904" s="1">
        <f t="shared" si="783"/>
        <v>46004.541666707009</v>
      </c>
      <c r="C49904">
        <v>0</v>
      </c>
    </row>
    <row r="49905" spans="2:3" x14ac:dyDescent="0.3">
      <c r="B49905" s="1">
        <f t="shared" si="783"/>
        <v>46004.548611151455</v>
      </c>
      <c r="C49905">
        <v>0</v>
      </c>
    </row>
    <row r="49906" spans="2:3" x14ac:dyDescent="0.3">
      <c r="B49906" s="1">
        <f t="shared" si="783"/>
        <v>46004.5555555959</v>
      </c>
      <c r="C49906">
        <v>0</v>
      </c>
    </row>
    <row r="49907" spans="2:3" x14ac:dyDescent="0.3">
      <c r="B49907" s="1">
        <f t="shared" si="783"/>
        <v>46004.562500040345</v>
      </c>
      <c r="C49907">
        <v>0</v>
      </c>
    </row>
    <row r="49908" spans="2:3" x14ac:dyDescent="0.3">
      <c r="B49908" s="1">
        <f t="shared" si="783"/>
        <v>46004.56944448479</v>
      </c>
      <c r="C49908">
        <v>0</v>
      </c>
    </row>
    <row r="49909" spans="2:3" x14ac:dyDescent="0.3">
      <c r="B49909" s="1">
        <f t="shared" si="783"/>
        <v>46004.576388929236</v>
      </c>
      <c r="C49909">
        <v>0</v>
      </c>
    </row>
    <row r="49910" spans="2:3" x14ac:dyDescent="0.3">
      <c r="B49910" s="1">
        <f t="shared" si="783"/>
        <v>46004.583333373681</v>
      </c>
      <c r="C49910">
        <v>0</v>
      </c>
    </row>
    <row r="49911" spans="2:3" x14ac:dyDescent="0.3">
      <c r="B49911" s="1">
        <f t="shared" si="783"/>
        <v>46004.590277818126</v>
      </c>
      <c r="C49911">
        <v>0</v>
      </c>
    </row>
    <row r="49912" spans="2:3" x14ac:dyDescent="0.3">
      <c r="B49912" s="1">
        <f t="shared" si="783"/>
        <v>46004.597222262571</v>
      </c>
      <c r="C49912">
        <v>0</v>
      </c>
    </row>
    <row r="49913" spans="2:3" x14ac:dyDescent="0.3">
      <c r="B49913" s="1">
        <f t="shared" si="783"/>
        <v>46004.604166707017</v>
      </c>
      <c r="C49913">
        <v>0</v>
      </c>
    </row>
    <row r="49914" spans="2:3" x14ac:dyDescent="0.3">
      <c r="B49914" s="1">
        <f t="shared" si="783"/>
        <v>46004.611111151462</v>
      </c>
      <c r="C49914">
        <v>0</v>
      </c>
    </row>
    <row r="49915" spans="2:3" x14ac:dyDescent="0.3">
      <c r="B49915" s="1">
        <f t="shared" si="783"/>
        <v>46004.618055595907</v>
      </c>
      <c r="C49915">
        <v>0</v>
      </c>
    </row>
    <row r="49916" spans="2:3" x14ac:dyDescent="0.3">
      <c r="B49916" s="1">
        <f t="shared" si="783"/>
        <v>46004.625000040352</v>
      </c>
      <c r="C49916">
        <v>0</v>
      </c>
    </row>
    <row r="49917" spans="2:3" x14ac:dyDescent="0.3">
      <c r="B49917" s="1">
        <f t="shared" si="783"/>
        <v>46004.631944484798</v>
      </c>
      <c r="C49917">
        <v>0</v>
      </c>
    </row>
    <row r="49918" spans="2:3" x14ac:dyDescent="0.3">
      <c r="B49918" s="1">
        <f t="shared" si="783"/>
        <v>46004.638888929243</v>
      </c>
      <c r="C49918">
        <v>0</v>
      </c>
    </row>
    <row r="49919" spans="2:3" x14ac:dyDescent="0.3">
      <c r="B49919" s="1">
        <f t="shared" si="783"/>
        <v>46004.645833373688</v>
      </c>
      <c r="C49919">
        <v>0</v>
      </c>
    </row>
    <row r="49920" spans="2:3" x14ac:dyDescent="0.3">
      <c r="B49920" s="1">
        <f t="shared" si="783"/>
        <v>46004.652777818133</v>
      </c>
      <c r="C49920">
        <v>0</v>
      </c>
    </row>
    <row r="49921" spans="2:3" x14ac:dyDescent="0.3">
      <c r="B49921" s="1">
        <f t="shared" si="783"/>
        <v>46004.659722262579</v>
      </c>
      <c r="C49921">
        <v>0</v>
      </c>
    </row>
    <row r="49922" spans="2:3" x14ac:dyDescent="0.3">
      <c r="B49922" s="1">
        <f t="shared" si="783"/>
        <v>46004.666666707024</v>
      </c>
      <c r="C49922">
        <v>0</v>
      </c>
    </row>
    <row r="49923" spans="2:3" x14ac:dyDescent="0.3">
      <c r="B49923" s="1">
        <f t="shared" si="783"/>
        <v>46004.673611151469</v>
      </c>
      <c r="C49923">
        <v>0</v>
      </c>
    </row>
    <row r="49924" spans="2:3" x14ac:dyDescent="0.3">
      <c r="B49924" s="1">
        <f t="shared" si="783"/>
        <v>46004.680555595914</v>
      </c>
      <c r="C49924">
        <v>0</v>
      </c>
    </row>
    <row r="49925" spans="2:3" x14ac:dyDescent="0.3">
      <c r="B49925" s="1">
        <f t="shared" si="783"/>
        <v>46004.68750004036</v>
      </c>
      <c r="C49925">
        <v>0</v>
      </c>
    </row>
    <row r="49926" spans="2:3" x14ac:dyDescent="0.3">
      <c r="B49926" s="1">
        <f t="shared" si="783"/>
        <v>46004.694444484805</v>
      </c>
      <c r="C49926">
        <v>0</v>
      </c>
    </row>
    <row r="49927" spans="2:3" x14ac:dyDescent="0.3">
      <c r="B49927" s="1">
        <f t="shared" si="783"/>
        <v>46004.70138892925</v>
      </c>
      <c r="C49927">
        <v>0</v>
      </c>
    </row>
    <row r="49928" spans="2:3" x14ac:dyDescent="0.3">
      <c r="B49928" s="1">
        <f t="shared" si="783"/>
        <v>46004.708333373695</v>
      </c>
      <c r="C49928">
        <v>0</v>
      </c>
    </row>
    <row r="49929" spans="2:3" x14ac:dyDescent="0.3">
      <c r="B49929" s="1">
        <f t="shared" si="783"/>
        <v>46004.715277818141</v>
      </c>
      <c r="C49929">
        <v>0</v>
      </c>
    </row>
    <row r="49930" spans="2:3" x14ac:dyDescent="0.3">
      <c r="B49930" s="1">
        <f t="shared" si="783"/>
        <v>46004.722222262586</v>
      </c>
      <c r="C49930">
        <v>0</v>
      </c>
    </row>
    <row r="49931" spans="2:3" x14ac:dyDescent="0.3">
      <c r="B49931" s="1">
        <f t="shared" si="783"/>
        <v>46004.729166707031</v>
      </c>
      <c r="C49931">
        <v>0</v>
      </c>
    </row>
    <row r="49932" spans="2:3" x14ac:dyDescent="0.3">
      <c r="B49932" s="1">
        <f t="shared" si="783"/>
        <v>46004.736111151477</v>
      </c>
      <c r="C49932">
        <v>0</v>
      </c>
    </row>
    <row r="49933" spans="2:3" x14ac:dyDescent="0.3">
      <c r="B49933" s="1">
        <f t="shared" si="783"/>
        <v>46004.743055595922</v>
      </c>
      <c r="C49933">
        <v>0</v>
      </c>
    </row>
    <row r="49934" spans="2:3" x14ac:dyDescent="0.3">
      <c r="B49934" s="1">
        <f t="shared" si="783"/>
        <v>46004.750000040367</v>
      </c>
      <c r="C49934">
        <v>0</v>
      </c>
    </row>
    <row r="49935" spans="2:3" x14ac:dyDescent="0.3">
      <c r="B49935" s="1">
        <f t="shared" si="783"/>
        <v>46004.756944484812</v>
      </c>
      <c r="C49935">
        <v>0</v>
      </c>
    </row>
    <row r="49936" spans="2:3" x14ac:dyDescent="0.3">
      <c r="B49936" s="1">
        <f t="shared" si="783"/>
        <v>46004.763888929258</v>
      </c>
      <c r="C49936">
        <v>0</v>
      </c>
    </row>
    <row r="49937" spans="2:3" x14ac:dyDescent="0.3">
      <c r="B49937" s="1">
        <f t="shared" si="783"/>
        <v>46004.770833373703</v>
      </c>
      <c r="C49937">
        <v>0</v>
      </c>
    </row>
    <row r="49938" spans="2:3" x14ac:dyDescent="0.3">
      <c r="B49938" s="1">
        <f t="shared" si="783"/>
        <v>46004.777777818148</v>
      </c>
      <c r="C49938">
        <v>0</v>
      </c>
    </row>
    <row r="49939" spans="2:3" x14ac:dyDescent="0.3">
      <c r="B49939" s="1">
        <f t="shared" si="783"/>
        <v>46004.784722262593</v>
      </c>
      <c r="C49939">
        <v>0</v>
      </c>
    </row>
    <row r="49940" spans="2:3" x14ac:dyDescent="0.3">
      <c r="B49940" s="1">
        <f t="shared" si="783"/>
        <v>46004.791666707039</v>
      </c>
      <c r="C49940">
        <v>0</v>
      </c>
    </row>
    <row r="49941" spans="2:3" x14ac:dyDescent="0.3">
      <c r="B49941" s="1">
        <f t="shared" si="783"/>
        <v>46004.798611151484</v>
      </c>
      <c r="C49941">
        <v>0</v>
      </c>
    </row>
    <row r="49942" spans="2:3" x14ac:dyDescent="0.3">
      <c r="B49942" s="1">
        <f t="shared" si="783"/>
        <v>46004.805555595929</v>
      </c>
      <c r="C49942">
        <v>0</v>
      </c>
    </row>
    <row r="49943" spans="2:3" x14ac:dyDescent="0.3">
      <c r="B49943" s="1">
        <f t="shared" si="783"/>
        <v>46004.812500040374</v>
      </c>
      <c r="C49943">
        <v>0</v>
      </c>
    </row>
    <row r="49944" spans="2:3" x14ac:dyDescent="0.3">
      <c r="B49944" s="1">
        <f t="shared" si="783"/>
        <v>46004.81944448482</v>
      </c>
      <c r="C49944">
        <v>0</v>
      </c>
    </row>
    <row r="49945" spans="2:3" x14ac:dyDescent="0.3">
      <c r="B49945" s="1">
        <f t="shared" si="783"/>
        <v>46004.826388929265</v>
      </c>
      <c r="C49945">
        <v>0</v>
      </c>
    </row>
    <row r="49946" spans="2:3" x14ac:dyDescent="0.3">
      <c r="B49946" s="1">
        <f t="shared" si="783"/>
        <v>46004.83333337371</v>
      </c>
      <c r="C49946">
        <v>0</v>
      </c>
    </row>
    <row r="49947" spans="2:3" x14ac:dyDescent="0.3">
      <c r="B49947" s="1">
        <f t="shared" si="783"/>
        <v>46004.840277818155</v>
      </c>
      <c r="C49947">
        <v>0</v>
      </c>
    </row>
    <row r="49948" spans="2:3" x14ac:dyDescent="0.3">
      <c r="B49948" s="1">
        <f t="shared" ref="B49948:B50011" si="784">B49947+(B49947-B49946)</f>
        <v>46004.847222262601</v>
      </c>
      <c r="C49948">
        <v>0</v>
      </c>
    </row>
    <row r="49949" spans="2:3" x14ac:dyDescent="0.3">
      <c r="B49949" s="1">
        <f t="shared" si="784"/>
        <v>46004.854166707046</v>
      </c>
      <c r="C49949">
        <v>0</v>
      </c>
    </row>
    <row r="49950" spans="2:3" x14ac:dyDescent="0.3">
      <c r="B49950" s="1">
        <f t="shared" si="784"/>
        <v>46004.861111151491</v>
      </c>
      <c r="C49950">
        <v>0</v>
      </c>
    </row>
    <row r="49951" spans="2:3" x14ac:dyDescent="0.3">
      <c r="B49951" s="1">
        <f t="shared" si="784"/>
        <v>46004.868055595936</v>
      </c>
      <c r="C49951">
        <v>0</v>
      </c>
    </row>
    <row r="49952" spans="2:3" x14ac:dyDescent="0.3">
      <c r="B49952" s="1">
        <f t="shared" si="784"/>
        <v>46004.875000040382</v>
      </c>
      <c r="C49952">
        <v>0</v>
      </c>
    </row>
    <row r="49953" spans="2:3" x14ac:dyDescent="0.3">
      <c r="B49953" s="1">
        <f t="shared" si="784"/>
        <v>46004.881944484827</v>
      </c>
      <c r="C49953">
        <v>0</v>
      </c>
    </row>
    <row r="49954" spans="2:3" x14ac:dyDescent="0.3">
      <c r="B49954" s="1">
        <f t="shared" si="784"/>
        <v>46004.888888929272</v>
      </c>
      <c r="C49954">
        <v>0</v>
      </c>
    </row>
    <row r="49955" spans="2:3" x14ac:dyDescent="0.3">
      <c r="B49955" s="1">
        <f t="shared" si="784"/>
        <v>46004.895833373717</v>
      </c>
      <c r="C49955">
        <v>0</v>
      </c>
    </row>
    <row r="49956" spans="2:3" x14ac:dyDescent="0.3">
      <c r="B49956" s="1">
        <f t="shared" si="784"/>
        <v>46004.902777818163</v>
      </c>
      <c r="C49956">
        <v>0</v>
      </c>
    </row>
    <row r="49957" spans="2:3" x14ac:dyDescent="0.3">
      <c r="B49957" s="1">
        <f t="shared" si="784"/>
        <v>46004.909722262608</v>
      </c>
      <c r="C49957">
        <v>0</v>
      </c>
    </row>
    <row r="49958" spans="2:3" x14ac:dyDescent="0.3">
      <c r="B49958" s="1">
        <f t="shared" si="784"/>
        <v>46004.916666707053</v>
      </c>
      <c r="C49958">
        <v>0</v>
      </c>
    </row>
    <row r="49959" spans="2:3" x14ac:dyDescent="0.3">
      <c r="B49959" s="1">
        <f t="shared" si="784"/>
        <v>46004.923611151498</v>
      </c>
      <c r="C49959">
        <v>0</v>
      </c>
    </row>
    <row r="49960" spans="2:3" x14ac:dyDescent="0.3">
      <c r="B49960" s="1">
        <f t="shared" si="784"/>
        <v>46004.930555595944</v>
      </c>
      <c r="C49960">
        <v>0</v>
      </c>
    </row>
    <row r="49961" spans="2:3" x14ac:dyDescent="0.3">
      <c r="B49961" s="1">
        <f t="shared" si="784"/>
        <v>46004.937500040389</v>
      </c>
      <c r="C49961">
        <v>0</v>
      </c>
    </row>
    <row r="49962" spans="2:3" x14ac:dyDescent="0.3">
      <c r="B49962" s="1">
        <f t="shared" si="784"/>
        <v>46004.944444484834</v>
      </c>
      <c r="C49962">
        <v>0</v>
      </c>
    </row>
    <row r="49963" spans="2:3" x14ac:dyDescent="0.3">
      <c r="B49963" s="1">
        <f t="shared" si="784"/>
        <v>46004.951388929279</v>
      </c>
      <c r="C49963">
        <v>0</v>
      </c>
    </row>
    <row r="49964" spans="2:3" x14ac:dyDescent="0.3">
      <c r="B49964" s="1">
        <f t="shared" si="784"/>
        <v>46004.958333373725</v>
      </c>
      <c r="C49964">
        <v>0</v>
      </c>
    </row>
    <row r="49965" spans="2:3" x14ac:dyDescent="0.3">
      <c r="B49965" s="1">
        <f t="shared" si="784"/>
        <v>46004.96527781817</v>
      </c>
      <c r="C49965">
        <v>0</v>
      </c>
    </row>
    <row r="49966" spans="2:3" x14ac:dyDescent="0.3">
      <c r="B49966" s="1">
        <f t="shared" si="784"/>
        <v>46004.972222262615</v>
      </c>
      <c r="C49966">
        <v>0</v>
      </c>
    </row>
    <row r="49967" spans="2:3" x14ac:dyDescent="0.3">
      <c r="B49967" s="1">
        <f t="shared" si="784"/>
        <v>46004.97916670706</v>
      </c>
      <c r="C49967">
        <v>0</v>
      </c>
    </row>
    <row r="49968" spans="2:3" x14ac:dyDescent="0.3">
      <c r="B49968" s="1">
        <f t="shared" si="784"/>
        <v>46004.986111151506</v>
      </c>
      <c r="C49968">
        <v>0</v>
      </c>
    </row>
    <row r="49969" spans="2:3" x14ac:dyDescent="0.3">
      <c r="B49969" s="1">
        <f t="shared" si="784"/>
        <v>46004.993055595951</v>
      </c>
      <c r="C49969">
        <v>0</v>
      </c>
    </row>
    <row r="49970" spans="2:3" x14ac:dyDescent="0.3">
      <c r="B49970" s="1">
        <f t="shared" si="784"/>
        <v>46005.000000040396</v>
      </c>
      <c r="C49970">
        <v>0</v>
      </c>
    </row>
    <row r="49971" spans="2:3" x14ac:dyDescent="0.3">
      <c r="B49971" s="1">
        <f t="shared" si="784"/>
        <v>46005.006944484841</v>
      </c>
      <c r="C49971">
        <v>0</v>
      </c>
    </row>
    <row r="49972" spans="2:3" x14ac:dyDescent="0.3">
      <c r="B49972" s="1">
        <f t="shared" si="784"/>
        <v>46005.013888929287</v>
      </c>
      <c r="C49972">
        <v>0</v>
      </c>
    </row>
    <row r="49973" spans="2:3" x14ac:dyDescent="0.3">
      <c r="B49973" s="1">
        <f t="shared" si="784"/>
        <v>46005.020833373732</v>
      </c>
      <c r="C49973">
        <v>0</v>
      </c>
    </row>
    <row r="49974" spans="2:3" x14ac:dyDescent="0.3">
      <c r="B49974" s="1">
        <f t="shared" si="784"/>
        <v>46005.027777818177</v>
      </c>
      <c r="C49974">
        <v>0</v>
      </c>
    </row>
    <row r="49975" spans="2:3" x14ac:dyDescent="0.3">
      <c r="B49975" s="1">
        <f t="shared" si="784"/>
        <v>46005.034722262622</v>
      </c>
      <c r="C49975">
        <v>0</v>
      </c>
    </row>
    <row r="49976" spans="2:3" x14ac:dyDescent="0.3">
      <c r="B49976" s="1">
        <f t="shared" si="784"/>
        <v>46005.041666707068</v>
      </c>
      <c r="C49976">
        <v>0</v>
      </c>
    </row>
    <row r="49977" spans="2:3" x14ac:dyDescent="0.3">
      <c r="B49977" s="1">
        <f t="shared" si="784"/>
        <v>46005.048611151513</v>
      </c>
      <c r="C49977">
        <v>0</v>
      </c>
    </row>
    <row r="49978" spans="2:3" x14ac:dyDescent="0.3">
      <c r="B49978" s="1">
        <f t="shared" si="784"/>
        <v>46005.055555595958</v>
      </c>
      <c r="C49978">
        <v>0</v>
      </c>
    </row>
    <row r="49979" spans="2:3" x14ac:dyDescent="0.3">
      <c r="B49979" s="1">
        <f t="shared" si="784"/>
        <v>46005.062500040403</v>
      </c>
      <c r="C49979">
        <v>0</v>
      </c>
    </row>
    <row r="49980" spans="2:3" x14ac:dyDescent="0.3">
      <c r="B49980" s="1">
        <f t="shared" si="784"/>
        <v>46005.069444484849</v>
      </c>
      <c r="C49980">
        <v>0</v>
      </c>
    </row>
    <row r="49981" spans="2:3" x14ac:dyDescent="0.3">
      <c r="B49981" s="1">
        <f t="shared" si="784"/>
        <v>46005.076388929294</v>
      </c>
      <c r="C49981">
        <v>0</v>
      </c>
    </row>
    <row r="49982" spans="2:3" x14ac:dyDescent="0.3">
      <c r="B49982" s="1">
        <f t="shared" si="784"/>
        <v>46005.083333373739</v>
      </c>
      <c r="C49982">
        <v>0</v>
      </c>
    </row>
    <row r="49983" spans="2:3" x14ac:dyDescent="0.3">
      <c r="B49983" s="1">
        <f t="shared" si="784"/>
        <v>46005.090277818184</v>
      </c>
      <c r="C49983">
        <v>0</v>
      </c>
    </row>
    <row r="49984" spans="2:3" x14ac:dyDescent="0.3">
      <c r="B49984" s="1">
        <f t="shared" si="784"/>
        <v>46005.09722226263</v>
      </c>
      <c r="C49984">
        <v>0</v>
      </c>
    </row>
    <row r="49985" spans="2:3" x14ac:dyDescent="0.3">
      <c r="B49985" s="1">
        <f t="shared" si="784"/>
        <v>46005.104166707075</v>
      </c>
      <c r="C49985">
        <v>0</v>
      </c>
    </row>
    <row r="49986" spans="2:3" x14ac:dyDescent="0.3">
      <c r="B49986" s="1">
        <f t="shared" si="784"/>
        <v>46005.11111115152</v>
      </c>
      <c r="C49986">
        <v>0</v>
      </c>
    </row>
    <row r="49987" spans="2:3" x14ac:dyDescent="0.3">
      <c r="B49987" s="1">
        <f t="shared" si="784"/>
        <v>46005.118055595965</v>
      </c>
      <c r="C49987">
        <v>0</v>
      </c>
    </row>
    <row r="49988" spans="2:3" x14ac:dyDescent="0.3">
      <c r="B49988" s="1">
        <f t="shared" si="784"/>
        <v>46005.125000040411</v>
      </c>
      <c r="C49988">
        <v>0</v>
      </c>
    </row>
    <row r="49989" spans="2:3" x14ac:dyDescent="0.3">
      <c r="B49989" s="1">
        <f t="shared" si="784"/>
        <v>46005.131944484856</v>
      </c>
      <c r="C49989">
        <v>0</v>
      </c>
    </row>
    <row r="49990" spans="2:3" x14ac:dyDescent="0.3">
      <c r="B49990" s="1">
        <f t="shared" si="784"/>
        <v>46005.138888929301</v>
      </c>
      <c r="C49990">
        <v>0</v>
      </c>
    </row>
    <row r="49991" spans="2:3" x14ac:dyDescent="0.3">
      <c r="B49991" s="1">
        <f t="shared" si="784"/>
        <v>46005.145833373746</v>
      </c>
      <c r="C49991">
        <v>0</v>
      </c>
    </row>
    <row r="49992" spans="2:3" x14ac:dyDescent="0.3">
      <c r="B49992" s="1">
        <f t="shared" si="784"/>
        <v>46005.152777818192</v>
      </c>
      <c r="C49992">
        <v>0</v>
      </c>
    </row>
    <row r="49993" spans="2:3" x14ac:dyDescent="0.3">
      <c r="B49993" s="1">
        <f t="shared" si="784"/>
        <v>46005.159722262637</v>
      </c>
      <c r="C49993">
        <v>0</v>
      </c>
    </row>
    <row r="49994" spans="2:3" x14ac:dyDescent="0.3">
      <c r="B49994" s="1">
        <f t="shared" si="784"/>
        <v>46005.166666707082</v>
      </c>
      <c r="C49994">
        <v>0</v>
      </c>
    </row>
    <row r="49995" spans="2:3" x14ac:dyDescent="0.3">
      <c r="B49995" s="1">
        <f t="shared" si="784"/>
        <v>46005.173611151527</v>
      </c>
      <c r="C49995">
        <v>0</v>
      </c>
    </row>
    <row r="49996" spans="2:3" x14ac:dyDescent="0.3">
      <c r="B49996" s="1">
        <f t="shared" si="784"/>
        <v>46005.180555595973</v>
      </c>
      <c r="C49996">
        <v>0</v>
      </c>
    </row>
    <row r="49997" spans="2:3" x14ac:dyDescent="0.3">
      <c r="B49997" s="1">
        <f t="shared" si="784"/>
        <v>46005.187500040418</v>
      </c>
      <c r="C49997">
        <v>0</v>
      </c>
    </row>
    <row r="49998" spans="2:3" x14ac:dyDescent="0.3">
      <c r="B49998" s="1">
        <f t="shared" si="784"/>
        <v>46005.194444484863</v>
      </c>
      <c r="C49998">
        <v>0</v>
      </c>
    </row>
    <row r="49999" spans="2:3" x14ac:dyDescent="0.3">
      <c r="B49999" s="1">
        <f t="shared" si="784"/>
        <v>46005.201388929308</v>
      </c>
      <c r="C49999">
        <v>0</v>
      </c>
    </row>
    <row r="50000" spans="2:3" x14ac:dyDescent="0.3">
      <c r="B50000" s="1">
        <f t="shared" si="784"/>
        <v>46005.208333373754</v>
      </c>
      <c r="C50000">
        <v>0</v>
      </c>
    </row>
    <row r="50001" spans="2:3" x14ac:dyDescent="0.3">
      <c r="B50001" s="1">
        <f t="shared" si="784"/>
        <v>46005.215277818199</v>
      </c>
      <c r="C50001">
        <v>0</v>
      </c>
    </row>
    <row r="50002" spans="2:3" x14ac:dyDescent="0.3">
      <c r="B50002" s="1">
        <f t="shared" si="784"/>
        <v>46005.222222262644</v>
      </c>
      <c r="C50002">
        <v>0</v>
      </c>
    </row>
    <row r="50003" spans="2:3" x14ac:dyDescent="0.3">
      <c r="B50003" s="1">
        <f t="shared" si="784"/>
        <v>46005.229166707089</v>
      </c>
      <c r="C50003">
        <v>0</v>
      </c>
    </row>
    <row r="50004" spans="2:3" x14ac:dyDescent="0.3">
      <c r="B50004" s="1">
        <f t="shared" si="784"/>
        <v>46005.236111151535</v>
      </c>
      <c r="C50004">
        <v>0</v>
      </c>
    </row>
    <row r="50005" spans="2:3" x14ac:dyDescent="0.3">
      <c r="B50005" s="1">
        <f t="shared" si="784"/>
        <v>46005.24305559598</v>
      </c>
      <c r="C50005">
        <v>0</v>
      </c>
    </row>
    <row r="50006" spans="2:3" x14ac:dyDescent="0.3">
      <c r="B50006" s="1">
        <f t="shared" si="784"/>
        <v>46005.250000040425</v>
      </c>
      <c r="C50006">
        <v>0</v>
      </c>
    </row>
    <row r="50007" spans="2:3" x14ac:dyDescent="0.3">
      <c r="B50007" s="1">
        <f t="shared" si="784"/>
        <v>46005.25694448487</v>
      </c>
      <c r="C50007">
        <v>0</v>
      </c>
    </row>
    <row r="50008" spans="2:3" x14ac:dyDescent="0.3">
      <c r="B50008" s="1">
        <f t="shared" si="784"/>
        <v>46005.263888929316</v>
      </c>
      <c r="C50008">
        <v>0</v>
      </c>
    </row>
    <row r="50009" spans="2:3" x14ac:dyDescent="0.3">
      <c r="B50009" s="1">
        <f t="shared" si="784"/>
        <v>46005.270833373761</v>
      </c>
      <c r="C50009">
        <v>0</v>
      </c>
    </row>
    <row r="50010" spans="2:3" x14ac:dyDescent="0.3">
      <c r="B50010" s="1">
        <f t="shared" si="784"/>
        <v>46005.277777818206</v>
      </c>
      <c r="C50010">
        <v>0</v>
      </c>
    </row>
    <row r="50011" spans="2:3" x14ac:dyDescent="0.3">
      <c r="B50011" s="1">
        <f t="shared" si="784"/>
        <v>46005.284722262651</v>
      </c>
      <c r="C50011">
        <v>0</v>
      </c>
    </row>
    <row r="50012" spans="2:3" x14ac:dyDescent="0.3">
      <c r="B50012" s="1">
        <f t="shared" ref="B50012:B50075" si="785">B50011+(B50011-B50010)</f>
        <v>46005.291666707097</v>
      </c>
      <c r="C50012">
        <v>0</v>
      </c>
    </row>
    <row r="50013" spans="2:3" x14ac:dyDescent="0.3">
      <c r="B50013" s="1">
        <f t="shared" si="785"/>
        <v>46005.298611151542</v>
      </c>
      <c r="C50013">
        <v>0</v>
      </c>
    </row>
    <row r="50014" spans="2:3" x14ac:dyDescent="0.3">
      <c r="B50014" s="1">
        <f t="shared" si="785"/>
        <v>46005.305555595987</v>
      </c>
      <c r="C50014">
        <v>0</v>
      </c>
    </row>
    <row r="50015" spans="2:3" x14ac:dyDescent="0.3">
      <c r="B50015" s="1">
        <f t="shared" si="785"/>
        <v>46005.312500040432</v>
      </c>
      <c r="C50015">
        <v>0</v>
      </c>
    </row>
    <row r="50016" spans="2:3" x14ac:dyDescent="0.3">
      <c r="B50016" s="1">
        <f t="shared" si="785"/>
        <v>46005.319444484878</v>
      </c>
      <c r="C50016">
        <v>0</v>
      </c>
    </row>
    <row r="50017" spans="2:3" x14ac:dyDescent="0.3">
      <c r="B50017" s="1">
        <f t="shared" si="785"/>
        <v>46005.326388929323</v>
      </c>
      <c r="C50017">
        <v>0</v>
      </c>
    </row>
    <row r="50018" spans="2:3" x14ac:dyDescent="0.3">
      <c r="B50018" s="1">
        <f t="shared" si="785"/>
        <v>46005.333333373768</v>
      </c>
      <c r="C50018">
        <v>0</v>
      </c>
    </row>
    <row r="50019" spans="2:3" x14ac:dyDescent="0.3">
      <c r="B50019" s="1">
        <f t="shared" si="785"/>
        <v>46005.340277818214</v>
      </c>
      <c r="C50019">
        <v>0</v>
      </c>
    </row>
    <row r="50020" spans="2:3" x14ac:dyDescent="0.3">
      <c r="B50020" s="1">
        <f t="shared" si="785"/>
        <v>46005.347222262659</v>
      </c>
      <c r="C50020">
        <v>0</v>
      </c>
    </row>
    <row r="50021" spans="2:3" x14ac:dyDescent="0.3">
      <c r="B50021" s="1">
        <f t="shared" si="785"/>
        <v>46005.354166707104</v>
      </c>
      <c r="C50021">
        <v>0</v>
      </c>
    </row>
    <row r="50022" spans="2:3" x14ac:dyDescent="0.3">
      <c r="B50022" s="1">
        <f t="shared" si="785"/>
        <v>46005.361111151549</v>
      </c>
      <c r="C50022">
        <v>0</v>
      </c>
    </row>
    <row r="50023" spans="2:3" x14ac:dyDescent="0.3">
      <c r="B50023" s="1">
        <f t="shared" si="785"/>
        <v>46005.368055595995</v>
      </c>
      <c r="C50023">
        <v>0</v>
      </c>
    </row>
    <row r="50024" spans="2:3" x14ac:dyDescent="0.3">
      <c r="B50024" s="1">
        <f t="shared" si="785"/>
        <v>46005.37500004044</v>
      </c>
      <c r="C50024">
        <v>0</v>
      </c>
    </row>
    <row r="50025" spans="2:3" x14ac:dyDescent="0.3">
      <c r="B50025" s="1">
        <f t="shared" si="785"/>
        <v>46005.381944484885</v>
      </c>
      <c r="C50025">
        <v>0</v>
      </c>
    </row>
    <row r="50026" spans="2:3" x14ac:dyDescent="0.3">
      <c r="B50026" s="1">
        <f t="shared" si="785"/>
        <v>46005.38888892933</v>
      </c>
      <c r="C50026">
        <v>0</v>
      </c>
    </row>
    <row r="50027" spans="2:3" x14ac:dyDescent="0.3">
      <c r="B50027" s="1">
        <f t="shared" si="785"/>
        <v>46005.395833373776</v>
      </c>
      <c r="C50027">
        <v>0</v>
      </c>
    </row>
    <row r="50028" spans="2:3" x14ac:dyDescent="0.3">
      <c r="B50028" s="1">
        <f t="shared" si="785"/>
        <v>46005.402777818221</v>
      </c>
      <c r="C50028">
        <v>0</v>
      </c>
    </row>
    <row r="50029" spans="2:3" x14ac:dyDescent="0.3">
      <c r="B50029" s="1">
        <f t="shared" si="785"/>
        <v>46005.409722262666</v>
      </c>
      <c r="C50029">
        <v>0</v>
      </c>
    </row>
    <row r="50030" spans="2:3" x14ac:dyDescent="0.3">
      <c r="B50030" s="1">
        <f t="shared" si="785"/>
        <v>46005.416666707111</v>
      </c>
      <c r="C50030">
        <v>0</v>
      </c>
    </row>
    <row r="50031" spans="2:3" x14ac:dyDescent="0.3">
      <c r="B50031" s="1">
        <f t="shared" si="785"/>
        <v>46005.423611151557</v>
      </c>
      <c r="C50031">
        <v>0</v>
      </c>
    </row>
    <row r="50032" spans="2:3" x14ac:dyDescent="0.3">
      <c r="B50032" s="1">
        <f t="shared" si="785"/>
        <v>46005.430555596002</v>
      </c>
      <c r="C50032">
        <v>0</v>
      </c>
    </row>
    <row r="50033" spans="2:3" x14ac:dyDescent="0.3">
      <c r="B50033" s="1">
        <f t="shared" si="785"/>
        <v>46005.437500040447</v>
      </c>
      <c r="C50033">
        <v>0</v>
      </c>
    </row>
    <row r="50034" spans="2:3" x14ac:dyDescent="0.3">
      <c r="B50034" s="1">
        <f t="shared" si="785"/>
        <v>46005.444444484892</v>
      </c>
      <c r="C50034">
        <v>0</v>
      </c>
    </row>
    <row r="50035" spans="2:3" x14ac:dyDescent="0.3">
      <c r="B50035" s="1">
        <f t="shared" si="785"/>
        <v>46005.451388929338</v>
      </c>
      <c r="C50035">
        <v>0</v>
      </c>
    </row>
    <row r="50036" spans="2:3" x14ac:dyDescent="0.3">
      <c r="B50036" s="1">
        <f t="shared" si="785"/>
        <v>46005.458333373783</v>
      </c>
      <c r="C50036">
        <v>0</v>
      </c>
    </row>
    <row r="50037" spans="2:3" x14ac:dyDescent="0.3">
      <c r="B50037" s="1">
        <f t="shared" si="785"/>
        <v>46005.465277818228</v>
      </c>
      <c r="C50037">
        <v>0</v>
      </c>
    </row>
    <row r="50038" spans="2:3" x14ac:dyDescent="0.3">
      <c r="B50038" s="1">
        <f t="shared" si="785"/>
        <v>46005.472222262673</v>
      </c>
      <c r="C50038">
        <v>0</v>
      </c>
    </row>
    <row r="50039" spans="2:3" x14ac:dyDescent="0.3">
      <c r="B50039" s="1">
        <f t="shared" si="785"/>
        <v>46005.479166707119</v>
      </c>
      <c r="C50039">
        <v>0</v>
      </c>
    </row>
    <row r="50040" spans="2:3" x14ac:dyDescent="0.3">
      <c r="B50040" s="1">
        <f t="shared" si="785"/>
        <v>46005.486111151564</v>
      </c>
      <c r="C50040">
        <v>0</v>
      </c>
    </row>
    <row r="50041" spans="2:3" x14ac:dyDescent="0.3">
      <c r="B50041" s="1">
        <f t="shared" si="785"/>
        <v>46005.493055596009</v>
      </c>
      <c r="C50041">
        <v>0</v>
      </c>
    </row>
    <row r="50042" spans="2:3" x14ac:dyDescent="0.3">
      <c r="B50042" s="1">
        <f t="shared" si="785"/>
        <v>46005.500000040454</v>
      </c>
      <c r="C50042">
        <v>0</v>
      </c>
    </row>
    <row r="50043" spans="2:3" x14ac:dyDescent="0.3">
      <c r="B50043" s="1">
        <f t="shared" si="785"/>
        <v>46005.5069444849</v>
      </c>
      <c r="C50043">
        <v>0</v>
      </c>
    </row>
    <row r="50044" spans="2:3" x14ac:dyDescent="0.3">
      <c r="B50044" s="1">
        <f t="shared" si="785"/>
        <v>46005.513888929345</v>
      </c>
      <c r="C50044">
        <v>0</v>
      </c>
    </row>
    <row r="50045" spans="2:3" x14ac:dyDescent="0.3">
      <c r="B50045" s="1">
        <f t="shared" si="785"/>
        <v>46005.52083337379</v>
      </c>
      <c r="C50045">
        <v>0</v>
      </c>
    </row>
    <row r="50046" spans="2:3" x14ac:dyDescent="0.3">
      <c r="B50046" s="1">
        <f t="shared" si="785"/>
        <v>46005.527777818235</v>
      </c>
      <c r="C50046">
        <v>0</v>
      </c>
    </row>
    <row r="50047" spans="2:3" x14ac:dyDescent="0.3">
      <c r="B50047" s="1">
        <f t="shared" si="785"/>
        <v>46005.534722262681</v>
      </c>
      <c r="C50047">
        <v>0</v>
      </c>
    </row>
    <row r="50048" spans="2:3" x14ac:dyDescent="0.3">
      <c r="B50048" s="1">
        <f t="shared" si="785"/>
        <v>46005.541666707126</v>
      </c>
      <c r="C50048">
        <v>0</v>
      </c>
    </row>
    <row r="50049" spans="2:3" x14ac:dyDescent="0.3">
      <c r="B50049" s="1">
        <f t="shared" si="785"/>
        <v>46005.548611151571</v>
      </c>
      <c r="C50049">
        <v>0</v>
      </c>
    </row>
    <row r="50050" spans="2:3" x14ac:dyDescent="0.3">
      <c r="B50050" s="1">
        <f t="shared" si="785"/>
        <v>46005.555555596016</v>
      </c>
      <c r="C50050">
        <v>0</v>
      </c>
    </row>
    <row r="50051" spans="2:3" x14ac:dyDescent="0.3">
      <c r="B50051" s="1">
        <f t="shared" si="785"/>
        <v>46005.562500040462</v>
      </c>
      <c r="C50051">
        <v>0</v>
      </c>
    </row>
    <row r="50052" spans="2:3" x14ac:dyDescent="0.3">
      <c r="B50052" s="1">
        <f t="shared" si="785"/>
        <v>46005.569444484907</v>
      </c>
      <c r="C50052">
        <v>0</v>
      </c>
    </row>
    <row r="50053" spans="2:3" x14ac:dyDescent="0.3">
      <c r="B50053" s="1">
        <f t="shared" si="785"/>
        <v>46005.576388929352</v>
      </c>
      <c r="C50053">
        <v>0</v>
      </c>
    </row>
    <row r="50054" spans="2:3" x14ac:dyDescent="0.3">
      <c r="B50054" s="1">
        <f t="shared" si="785"/>
        <v>46005.583333373797</v>
      </c>
      <c r="C50054">
        <v>0</v>
      </c>
    </row>
    <row r="50055" spans="2:3" x14ac:dyDescent="0.3">
      <c r="B50055" s="1">
        <f t="shared" si="785"/>
        <v>46005.590277818243</v>
      </c>
      <c r="C50055">
        <v>0</v>
      </c>
    </row>
    <row r="50056" spans="2:3" x14ac:dyDescent="0.3">
      <c r="B50056" s="1">
        <f t="shared" si="785"/>
        <v>46005.597222262688</v>
      </c>
      <c r="C50056">
        <v>0</v>
      </c>
    </row>
    <row r="50057" spans="2:3" x14ac:dyDescent="0.3">
      <c r="B50057" s="1">
        <f t="shared" si="785"/>
        <v>46005.604166707133</v>
      </c>
      <c r="C50057">
        <v>0</v>
      </c>
    </row>
    <row r="50058" spans="2:3" x14ac:dyDescent="0.3">
      <c r="B50058" s="1">
        <f t="shared" si="785"/>
        <v>46005.611111151578</v>
      </c>
      <c r="C50058">
        <v>0</v>
      </c>
    </row>
    <row r="50059" spans="2:3" x14ac:dyDescent="0.3">
      <c r="B50059" s="1">
        <f t="shared" si="785"/>
        <v>46005.618055596024</v>
      </c>
      <c r="C50059">
        <v>0</v>
      </c>
    </row>
    <row r="50060" spans="2:3" x14ac:dyDescent="0.3">
      <c r="B50060" s="1">
        <f t="shared" si="785"/>
        <v>46005.625000040469</v>
      </c>
      <c r="C50060">
        <v>0</v>
      </c>
    </row>
    <row r="50061" spans="2:3" x14ac:dyDescent="0.3">
      <c r="B50061" s="1">
        <f t="shared" si="785"/>
        <v>46005.631944484914</v>
      </c>
      <c r="C50061">
        <v>0</v>
      </c>
    </row>
    <row r="50062" spans="2:3" x14ac:dyDescent="0.3">
      <c r="B50062" s="1">
        <f t="shared" si="785"/>
        <v>46005.638888929359</v>
      </c>
      <c r="C50062">
        <v>0</v>
      </c>
    </row>
    <row r="50063" spans="2:3" x14ac:dyDescent="0.3">
      <c r="B50063" s="1">
        <f t="shared" si="785"/>
        <v>46005.645833373805</v>
      </c>
      <c r="C50063">
        <v>0</v>
      </c>
    </row>
    <row r="50064" spans="2:3" x14ac:dyDescent="0.3">
      <c r="B50064" s="1">
        <f t="shared" si="785"/>
        <v>46005.65277781825</v>
      </c>
      <c r="C50064">
        <v>0</v>
      </c>
    </row>
    <row r="50065" spans="2:3" x14ac:dyDescent="0.3">
      <c r="B50065" s="1">
        <f t="shared" si="785"/>
        <v>46005.659722262695</v>
      </c>
      <c r="C50065">
        <v>0</v>
      </c>
    </row>
    <row r="50066" spans="2:3" x14ac:dyDescent="0.3">
      <c r="B50066" s="1">
        <f t="shared" si="785"/>
        <v>46005.66666670714</v>
      </c>
      <c r="C50066">
        <v>0</v>
      </c>
    </row>
    <row r="50067" spans="2:3" x14ac:dyDescent="0.3">
      <c r="B50067" s="1">
        <f t="shared" si="785"/>
        <v>46005.673611151586</v>
      </c>
      <c r="C50067">
        <v>0</v>
      </c>
    </row>
    <row r="50068" spans="2:3" x14ac:dyDescent="0.3">
      <c r="B50068" s="1">
        <f t="shared" si="785"/>
        <v>46005.680555596031</v>
      </c>
      <c r="C50068">
        <v>0</v>
      </c>
    </row>
    <row r="50069" spans="2:3" x14ac:dyDescent="0.3">
      <c r="B50069" s="1">
        <f t="shared" si="785"/>
        <v>46005.687500040476</v>
      </c>
      <c r="C50069">
        <v>0</v>
      </c>
    </row>
    <row r="50070" spans="2:3" x14ac:dyDescent="0.3">
      <c r="B50070" s="1">
        <f t="shared" si="785"/>
        <v>46005.694444484921</v>
      </c>
      <c r="C50070">
        <v>0</v>
      </c>
    </row>
    <row r="50071" spans="2:3" x14ac:dyDescent="0.3">
      <c r="B50071" s="1">
        <f t="shared" si="785"/>
        <v>46005.701388929367</v>
      </c>
      <c r="C50071">
        <v>0</v>
      </c>
    </row>
    <row r="50072" spans="2:3" x14ac:dyDescent="0.3">
      <c r="B50072" s="1">
        <f t="shared" si="785"/>
        <v>46005.708333373812</v>
      </c>
      <c r="C50072">
        <v>0</v>
      </c>
    </row>
    <row r="50073" spans="2:3" x14ac:dyDescent="0.3">
      <c r="B50073" s="1">
        <f t="shared" si="785"/>
        <v>46005.715277818257</v>
      </c>
      <c r="C50073">
        <v>0</v>
      </c>
    </row>
    <row r="50074" spans="2:3" x14ac:dyDescent="0.3">
      <c r="B50074" s="1">
        <f t="shared" si="785"/>
        <v>46005.722222262702</v>
      </c>
      <c r="C50074">
        <v>0</v>
      </c>
    </row>
    <row r="50075" spans="2:3" x14ac:dyDescent="0.3">
      <c r="B50075" s="1">
        <f t="shared" si="785"/>
        <v>46005.729166707148</v>
      </c>
      <c r="C50075">
        <v>0</v>
      </c>
    </row>
    <row r="50076" spans="2:3" x14ac:dyDescent="0.3">
      <c r="B50076" s="1">
        <f t="shared" ref="B50076:B50139" si="786">B50075+(B50075-B50074)</f>
        <v>46005.736111151593</v>
      </c>
      <c r="C50076">
        <v>0</v>
      </c>
    </row>
    <row r="50077" spans="2:3" x14ac:dyDescent="0.3">
      <c r="B50077" s="1">
        <f t="shared" si="786"/>
        <v>46005.743055596038</v>
      </c>
      <c r="C50077">
        <v>0</v>
      </c>
    </row>
    <row r="50078" spans="2:3" x14ac:dyDescent="0.3">
      <c r="B50078" s="1">
        <f t="shared" si="786"/>
        <v>46005.750000040483</v>
      </c>
      <c r="C50078">
        <v>0</v>
      </c>
    </row>
    <row r="50079" spans="2:3" x14ac:dyDescent="0.3">
      <c r="B50079" s="1">
        <f t="shared" si="786"/>
        <v>46005.756944484929</v>
      </c>
      <c r="C50079">
        <v>0</v>
      </c>
    </row>
    <row r="50080" spans="2:3" x14ac:dyDescent="0.3">
      <c r="B50080" s="1">
        <f t="shared" si="786"/>
        <v>46005.763888929374</v>
      </c>
      <c r="C50080">
        <v>0</v>
      </c>
    </row>
    <row r="50081" spans="2:3" x14ac:dyDescent="0.3">
      <c r="B50081" s="1">
        <f t="shared" si="786"/>
        <v>46005.770833373819</v>
      </c>
      <c r="C50081">
        <v>0</v>
      </c>
    </row>
    <row r="50082" spans="2:3" x14ac:dyDescent="0.3">
      <c r="B50082" s="1">
        <f t="shared" si="786"/>
        <v>46005.777777818264</v>
      </c>
      <c r="C50082">
        <v>0</v>
      </c>
    </row>
    <row r="50083" spans="2:3" x14ac:dyDescent="0.3">
      <c r="B50083" s="1">
        <f t="shared" si="786"/>
        <v>46005.78472226271</v>
      </c>
      <c r="C50083">
        <v>0</v>
      </c>
    </row>
    <row r="50084" spans="2:3" x14ac:dyDescent="0.3">
      <c r="B50084" s="1">
        <f t="shared" si="786"/>
        <v>46005.791666707155</v>
      </c>
      <c r="C50084">
        <v>0</v>
      </c>
    </row>
    <row r="50085" spans="2:3" x14ac:dyDescent="0.3">
      <c r="B50085" s="1">
        <f t="shared" si="786"/>
        <v>46005.7986111516</v>
      </c>
      <c r="C50085">
        <v>0</v>
      </c>
    </row>
    <row r="50086" spans="2:3" x14ac:dyDescent="0.3">
      <c r="B50086" s="1">
        <f t="shared" si="786"/>
        <v>46005.805555596045</v>
      </c>
      <c r="C50086">
        <v>0</v>
      </c>
    </row>
    <row r="50087" spans="2:3" x14ac:dyDescent="0.3">
      <c r="B50087" s="1">
        <f t="shared" si="786"/>
        <v>46005.812500040491</v>
      </c>
      <c r="C50087">
        <v>0</v>
      </c>
    </row>
    <row r="50088" spans="2:3" x14ac:dyDescent="0.3">
      <c r="B50088" s="1">
        <f t="shared" si="786"/>
        <v>46005.819444484936</v>
      </c>
      <c r="C50088">
        <v>0</v>
      </c>
    </row>
    <row r="50089" spans="2:3" x14ac:dyDescent="0.3">
      <c r="B50089" s="1">
        <f t="shared" si="786"/>
        <v>46005.826388929381</v>
      </c>
      <c r="C50089">
        <v>0</v>
      </c>
    </row>
    <row r="50090" spans="2:3" x14ac:dyDescent="0.3">
      <c r="B50090" s="1">
        <f t="shared" si="786"/>
        <v>46005.833333373826</v>
      </c>
      <c r="C50090">
        <v>0</v>
      </c>
    </row>
    <row r="50091" spans="2:3" x14ac:dyDescent="0.3">
      <c r="B50091" s="1">
        <f t="shared" si="786"/>
        <v>46005.840277818272</v>
      </c>
      <c r="C50091">
        <v>0</v>
      </c>
    </row>
    <row r="50092" spans="2:3" x14ac:dyDescent="0.3">
      <c r="B50092" s="1">
        <f t="shared" si="786"/>
        <v>46005.847222262717</v>
      </c>
      <c r="C50092">
        <v>0</v>
      </c>
    </row>
    <row r="50093" spans="2:3" x14ac:dyDescent="0.3">
      <c r="B50093" s="1">
        <f t="shared" si="786"/>
        <v>46005.854166707162</v>
      </c>
      <c r="C50093">
        <v>0</v>
      </c>
    </row>
    <row r="50094" spans="2:3" x14ac:dyDescent="0.3">
      <c r="B50094" s="1">
        <f t="shared" si="786"/>
        <v>46005.861111151607</v>
      </c>
      <c r="C50094">
        <v>0</v>
      </c>
    </row>
    <row r="50095" spans="2:3" x14ac:dyDescent="0.3">
      <c r="B50095" s="1">
        <f t="shared" si="786"/>
        <v>46005.868055596053</v>
      </c>
      <c r="C50095">
        <v>0</v>
      </c>
    </row>
    <row r="50096" spans="2:3" x14ac:dyDescent="0.3">
      <c r="B50096" s="1">
        <f t="shared" si="786"/>
        <v>46005.875000040498</v>
      </c>
      <c r="C50096">
        <v>0</v>
      </c>
    </row>
    <row r="50097" spans="2:3" x14ac:dyDescent="0.3">
      <c r="B50097" s="1">
        <f t="shared" si="786"/>
        <v>46005.881944484943</v>
      </c>
      <c r="C50097">
        <v>0</v>
      </c>
    </row>
    <row r="50098" spans="2:3" x14ac:dyDescent="0.3">
      <c r="B50098" s="1">
        <f t="shared" si="786"/>
        <v>46005.888888929388</v>
      </c>
      <c r="C50098">
        <v>0</v>
      </c>
    </row>
    <row r="50099" spans="2:3" x14ac:dyDescent="0.3">
      <c r="B50099" s="1">
        <f t="shared" si="786"/>
        <v>46005.895833373834</v>
      </c>
      <c r="C50099">
        <v>0</v>
      </c>
    </row>
    <row r="50100" spans="2:3" x14ac:dyDescent="0.3">
      <c r="B50100" s="1">
        <f t="shared" si="786"/>
        <v>46005.902777818279</v>
      </c>
      <c r="C50100">
        <v>0</v>
      </c>
    </row>
    <row r="50101" spans="2:3" x14ac:dyDescent="0.3">
      <c r="B50101" s="1">
        <f t="shared" si="786"/>
        <v>46005.909722262724</v>
      </c>
      <c r="C50101">
        <v>0</v>
      </c>
    </row>
    <row r="50102" spans="2:3" x14ac:dyDescent="0.3">
      <c r="B50102" s="1">
        <f t="shared" si="786"/>
        <v>46005.916666707169</v>
      </c>
      <c r="C50102">
        <v>0</v>
      </c>
    </row>
    <row r="50103" spans="2:3" x14ac:dyDescent="0.3">
      <c r="B50103" s="1">
        <f t="shared" si="786"/>
        <v>46005.923611151615</v>
      </c>
      <c r="C50103">
        <v>0</v>
      </c>
    </row>
    <row r="50104" spans="2:3" x14ac:dyDescent="0.3">
      <c r="B50104" s="1">
        <f t="shared" si="786"/>
        <v>46005.93055559606</v>
      </c>
      <c r="C50104">
        <v>0</v>
      </c>
    </row>
    <row r="50105" spans="2:3" x14ac:dyDescent="0.3">
      <c r="B50105" s="1">
        <f t="shared" si="786"/>
        <v>46005.937500040505</v>
      </c>
      <c r="C50105">
        <v>0</v>
      </c>
    </row>
    <row r="50106" spans="2:3" x14ac:dyDescent="0.3">
      <c r="B50106" s="1">
        <f t="shared" si="786"/>
        <v>46005.944444484951</v>
      </c>
      <c r="C50106">
        <v>0</v>
      </c>
    </row>
    <row r="50107" spans="2:3" x14ac:dyDescent="0.3">
      <c r="B50107" s="1">
        <f t="shared" si="786"/>
        <v>46005.951388929396</v>
      </c>
      <c r="C50107">
        <v>0</v>
      </c>
    </row>
    <row r="50108" spans="2:3" x14ac:dyDescent="0.3">
      <c r="B50108" s="1">
        <f t="shared" si="786"/>
        <v>46005.958333373841</v>
      </c>
      <c r="C50108">
        <v>0</v>
      </c>
    </row>
    <row r="50109" spans="2:3" x14ac:dyDescent="0.3">
      <c r="B50109" s="1">
        <f t="shared" si="786"/>
        <v>46005.965277818286</v>
      </c>
      <c r="C50109">
        <v>0</v>
      </c>
    </row>
    <row r="50110" spans="2:3" x14ac:dyDescent="0.3">
      <c r="B50110" s="1">
        <f t="shared" si="786"/>
        <v>46005.972222262732</v>
      </c>
      <c r="C50110">
        <v>0</v>
      </c>
    </row>
    <row r="50111" spans="2:3" x14ac:dyDescent="0.3">
      <c r="B50111" s="1">
        <f t="shared" si="786"/>
        <v>46005.979166707177</v>
      </c>
      <c r="C50111">
        <v>0</v>
      </c>
    </row>
    <row r="50112" spans="2:3" x14ac:dyDescent="0.3">
      <c r="B50112" s="1">
        <f t="shared" si="786"/>
        <v>46005.986111151622</v>
      </c>
      <c r="C50112">
        <v>0</v>
      </c>
    </row>
    <row r="50113" spans="2:3" x14ac:dyDescent="0.3">
      <c r="B50113" s="1">
        <f t="shared" si="786"/>
        <v>46005.993055596067</v>
      </c>
      <c r="C50113">
        <v>0</v>
      </c>
    </row>
    <row r="50114" spans="2:3" x14ac:dyDescent="0.3">
      <c r="B50114" s="1">
        <f t="shared" si="786"/>
        <v>46006.000000040513</v>
      </c>
      <c r="C50114">
        <v>0</v>
      </c>
    </row>
    <row r="50115" spans="2:3" x14ac:dyDescent="0.3">
      <c r="B50115" s="1">
        <f t="shared" si="786"/>
        <v>46006.006944484958</v>
      </c>
      <c r="C50115">
        <v>0</v>
      </c>
    </row>
    <row r="50116" spans="2:3" x14ac:dyDescent="0.3">
      <c r="B50116" s="1">
        <f t="shared" si="786"/>
        <v>46006.013888929403</v>
      </c>
      <c r="C50116">
        <v>0</v>
      </c>
    </row>
    <row r="50117" spans="2:3" x14ac:dyDescent="0.3">
      <c r="B50117" s="1">
        <f t="shared" si="786"/>
        <v>46006.020833373848</v>
      </c>
      <c r="C50117">
        <v>0</v>
      </c>
    </row>
    <row r="50118" spans="2:3" x14ac:dyDescent="0.3">
      <c r="B50118" s="1">
        <f t="shared" si="786"/>
        <v>46006.027777818294</v>
      </c>
      <c r="C50118">
        <v>0</v>
      </c>
    </row>
    <row r="50119" spans="2:3" x14ac:dyDescent="0.3">
      <c r="B50119" s="1">
        <f t="shared" si="786"/>
        <v>46006.034722262739</v>
      </c>
      <c r="C50119">
        <v>0</v>
      </c>
    </row>
    <row r="50120" spans="2:3" x14ac:dyDescent="0.3">
      <c r="B50120" s="1">
        <f t="shared" si="786"/>
        <v>46006.041666707184</v>
      </c>
      <c r="C50120">
        <v>0</v>
      </c>
    </row>
    <row r="50121" spans="2:3" x14ac:dyDescent="0.3">
      <c r="B50121" s="1">
        <f t="shared" si="786"/>
        <v>46006.048611151629</v>
      </c>
      <c r="C50121">
        <v>0</v>
      </c>
    </row>
    <row r="50122" spans="2:3" x14ac:dyDescent="0.3">
      <c r="B50122" s="1">
        <f t="shared" si="786"/>
        <v>46006.055555596075</v>
      </c>
      <c r="C50122">
        <v>0</v>
      </c>
    </row>
    <row r="50123" spans="2:3" x14ac:dyDescent="0.3">
      <c r="B50123" s="1">
        <f t="shared" si="786"/>
        <v>46006.06250004052</v>
      </c>
      <c r="C50123">
        <v>0</v>
      </c>
    </row>
    <row r="50124" spans="2:3" x14ac:dyDescent="0.3">
      <c r="B50124" s="1">
        <f t="shared" si="786"/>
        <v>46006.069444484965</v>
      </c>
      <c r="C50124">
        <v>0</v>
      </c>
    </row>
    <row r="50125" spans="2:3" x14ac:dyDescent="0.3">
      <c r="B50125" s="1">
        <f t="shared" si="786"/>
        <v>46006.07638892941</v>
      </c>
      <c r="C50125">
        <v>0</v>
      </c>
    </row>
    <row r="50126" spans="2:3" x14ac:dyDescent="0.3">
      <c r="B50126" s="1">
        <f t="shared" si="786"/>
        <v>46006.083333373856</v>
      </c>
      <c r="C50126">
        <v>0</v>
      </c>
    </row>
    <row r="50127" spans="2:3" x14ac:dyDescent="0.3">
      <c r="B50127" s="1">
        <f t="shared" si="786"/>
        <v>46006.090277818301</v>
      </c>
      <c r="C50127">
        <v>0</v>
      </c>
    </row>
    <row r="50128" spans="2:3" x14ac:dyDescent="0.3">
      <c r="B50128" s="1">
        <f t="shared" si="786"/>
        <v>46006.097222262746</v>
      </c>
      <c r="C50128">
        <v>0</v>
      </c>
    </row>
    <row r="50129" spans="2:3" x14ac:dyDescent="0.3">
      <c r="B50129" s="1">
        <f t="shared" si="786"/>
        <v>46006.104166707191</v>
      </c>
      <c r="C50129">
        <v>0</v>
      </c>
    </row>
    <row r="50130" spans="2:3" x14ac:dyDescent="0.3">
      <c r="B50130" s="1">
        <f t="shared" si="786"/>
        <v>46006.111111151637</v>
      </c>
      <c r="C50130">
        <v>0</v>
      </c>
    </row>
    <row r="50131" spans="2:3" x14ac:dyDescent="0.3">
      <c r="B50131" s="1">
        <f t="shared" si="786"/>
        <v>46006.118055596082</v>
      </c>
      <c r="C50131">
        <v>0</v>
      </c>
    </row>
    <row r="50132" spans="2:3" x14ac:dyDescent="0.3">
      <c r="B50132" s="1">
        <f t="shared" si="786"/>
        <v>46006.125000040527</v>
      </c>
      <c r="C50132">
        <v>0</v>
      </c>
    </row>
    <row r="50133" spans="2:3" x14ac:dyDescent="0.3">
      <c r="B50133" s="1">
        <f t="shared" si="786"/>
        <v>46006.131944484972</v>
      </c>
      <c r="C50133">
        <v>0</v>
      </c>
    </row>
    <row r="50134" spans="2:3" x14ac:dyDescent="0.3">
      <c r="B50134" s="1">
        <f t="shared" si="786"/>
        <v>46006.138888929418</v>
      </c>
      <c r="C50134">
        <v>0</v>
      </c>
    </row>
    <row r="50135" spans="2:3" x14ac:dyDescent="0.3">
      <c r="B50135" s="1">
        <f t="shared" si="786"/>
        <v>46006.145833373863</v>
      </c>
      <c r="C50135">
        <v>0</v>
      </c>
    </row>
    <row r="50136" spans="2:3" x14ac:dyDescent="0.3">
      <c r="B50136" s="1">
        <f t="shared" si="786"/>
        <v>46006.152777818308</v>
      </c>
      <c r="C50136">
        <v>0</v>
      </c>
    </row>
    <row r="50137" spans="2:3" x14ac:dyDescent="0.3">
      <c r="B50137" s="1">
        <f t="shared" si="786"/>
        <v>46006.159722262753</v>
      </c>
      <c r="C50137">
        <v>0</v>
      </c>
    </row>
    <row r="50138" spans="2:3" x14ac:dyDescent="0.3">
      <c r="B50138" s="1">
        <f t="shared" si="786"/>
        <v>46006.166666707199</v>
      </c>
      <c r="C50138">
        <v>0</v>
      </c>
    </row>
    <row r="50139" spans="2:3" x14ac:dyDescent="0.3">
      <c r="B50139" s="1">
        <f t="shared" si="786"/>
        <v>46006.173611151644</v>
      </c>
      <c r="C50139">
        <v>0</v>
      </c>
    </row>
    <row r="50140" spans="2:3" x14ac:dyDescent="0.3">
      <c r="B50140" s="1">
        <f t="shared" ref="B50140:B50203" si="787">B50139+(B50139-B50138)</f>
        <v>46006.180555596089</v>
      </c>
      <c r="C50140">
        <v>0</v>
      </c>
    </row>
    <row r="50141" spans="2:3" x14ac:dyDescent="0.3">
      <c r="B50141" s="1">
        <f t="shared" si="787"/>
        <v>46006.187500040534</v>
      </c>
      <c r="C50141">
        <v>0</v>
      </c>
    </row>
    <row r="50142" spans="2:3" x14ac:dyDescent="0.3">
      <c r="B50142" s="1">
        <f t="shared" si="787"/>
        <v>46006.19444448498</v>
      </c>
      <c r="C50142">
        <v>0</v>
      </c>
    </row>
    <row r="50143" spans="2:3" x14ac:dyDescent="0.3">
      <c r="B50143" s="1">
        <f t="shared" si="787"/>
        <v>46006.201388929425</v>
      </c>
      <c r="C50143">
        <v>0</v>
      </c>
    </row>
    <row r="50144" spans="2:3" x14ac:dyDescent="0.3">
      <c r="B50144" s="1">
        <f t="shared" si="787"/>
        <v>46006.20833337387</v>
      </c>
      <c r="C50144">
        <v>0</v>
      </c>
    </row>
    <row r="50145" spans="2:3" x14ac:dyDescent="0.3">
      <c r="B50145" s="1">
        <f t="shared" si="787"/>
        <v>46006.215277818315</v>
      </c>
      <c r="C50145">
        <v>0</v>
      </c>
    </row>
    <row r="50146" spans="2:3" x14ac:dyDescent="0.3">
      <c r="B50146" s="1">
        <f t="shared" si="787"/>
        <v>46006.222222262761</v>
      </c>
      <c r="C50146">
        <v>0</v>
      </c>
    </row>
    <row r="50147" spans="2:3" x14ac:dyDescent="0.3">
      <c r="B50147" s="1">
        <f t="shared" si="787"/>
        <v>46006.229166707206</v>
      </c>
      <c r="C50147">
        <v>0</v>
      </c>
    </row>
    <row r="50148" spans="2:3" x14ac:dyDescent="0.3">
      <c r="B50148" s="1">
        <f t="shared" si="787"/>
        <v>46006.236111151651</v>
      </c>
      <c r="C50148">
        <v>0</v>
      </c>
    </row>
    <row r="50149" spans="2:3" x14ac:dyDescent="0.3">
      <c r="B50149" s="1">
        <f t="shared" si="787"/>
        <v>46006.243055596096</v>
      </c>
      <c r="C50149">
        <v>0</v>
      </c>
    </row>
    <row r="50150" spans="2:3" x14ac:dyDescent="0.3">
      <c r="B50150" s="1">
        <f t="shared" si="787"/>
        <v>46006.250000040542</v>
      </c>
      <c r="C50150">
        <v>0</v>
      </c>
    </row>
    <row r="50151" spans="2:3" x14ac:dyDescent="0.3">
      <c r="B50151" s="1">
        <f t="shared" si="787"/>
        <v>46006.256944484987</v>
      </c>
      <c r="C50151">
        <v>0</v>
      </c>
    </row>
    <row r="50152" spans="2:3" x14ac:dyDescent="0.3">
      <c r="B50152" s="1">
        <f t="shared" si="787"/>
        <v>46006.263888929432</v>
      </c>
      <c r="C50152">
        <v>0</v>
      </c>
    </row>
    <row r="50153" spans="2:3" x14ac:dyDescent="0.3">
      <c r="B50153" s="1">
        <f t="shared" si="787"/>
        <v>46006.270833373877</v>
      </c>
      <c r="C50153">
        <v>0</v>
      </c>
    </row>
    <row r="50154" spans="2:3" x14ac:dyDescent="0.3">
      <c r="B50154" s="1">
        <f t="shared" si="787"/>
        <v>46006.277777818323</v>
      </c>
      <c r="C50154">
        <v>0</v>
      </c>
    </row>
    <row r="50155" spans="2:3" x14ac:dyDescent="0.3">
      <c r="B50155" s="1">
        <f t="shared" si="787"/>
        <v>46006.284722262768</v>
      </c>
      <c r="C50155">
        <v>0</v>
      </c>
    </row>
    <row r="50156" spans="2:3" x14ac:dyDescent="0.3">
      <c r="B50156" s="1">
        <f t="shared" si="787"/>
        <v>46006.291666707213</v>
      </c>
      <c r="C50156">
        <v>0</v>
      </c>
    </row>
    <row r="50157" spans="2:3" x14ac:dyDescent="0.3">
      <c r="B50157" s="1">
        <f t="shared" si="787"/>
        <v>46006.298611151658</v>
      </c>
      <c r="C50157">
        <v>0</v>
      </c>
    </row>
    <row r="50158" spans="2:3" x14ac:dyDescent="0.3">
      <c r="B50158" s="1">
        <f t="shared" si="787"/>
        <v>46006.305555596104</v>
      </c>
      <c r="C50158">
        <v>0</v>
      </c>
    </row>
    <row r="50159" spans="2:3" x14ac:dyDescent="0.3">
      <c r="B50159" s="1">
        <f t="shared" si="787"/>
        <v>46006.312500040549</v>
      </c>
      <c r="C50159">
        <v>0</v>
      </c>
    </row>
    <row r="50160" spans="2:3" x14ac:dyDescent="0.3">
      <c r="B50160" s="1">
        <f t="shared" si="787"/>
        <v>46006.319444484994</v>
      </c>
      <c r="C50160">
        <v>0</v>
      </c>
    </row>
    <row r="50161" spans="2:3" x14ac:dyDescent="0.3">
      <c r="B50161" s="1">
        <f t="shared" si="787"/>
        <v>46006.326388929439</v>
      </c>
      <c r="C50161">
        <v>0</v>
      </c>
    </row>
    <row r="50162" spans="2:3" x14ac:dyDescent="0.3">
      <c r="B50162" s="1">
        <f t="shared" si="787"/>
        <v>46006.333333373885</v>
      </c>
      <c r="C50162">
        <v>0</v>
      </c>
    </row>
    <row r="50163" spans="2:3" x14ac:dyDescent="0.3">
      <c r="B50163" s="1">
        <f t="shared" si="787"/>
        <v>46006.34027781833</v>
      </c>
      <c r="C50163">
        <v>0</v>
      </c>
    </row>
    <row r="50164" spans="2:3" x14ac:dyDescent="0.3">
      <c r="B50164" s="1">
        <f t="shared" si="787"/>
        <v>46006.347222262775</v>
      </c>
      <c r="C50164">
        <v>0</v>
      </c>
    </row>
    <row r="50165" spans="2:3" x14ac:dyDescent="0.3">
      <c r="B50165" s="1">
        <f t="shared" si="787"/>
        <v>46006.35416670722</v>
      </c>
      <c r="C50165">
        <v>0</v>
      </c>
    </row>
    <row r="50166" spans="2:3" x14ac:dyDescent="0.3">
      <c r="B50166" s="1">
        <f t="shared" si="787"/>
        <v>46006.361111151666</v>
      </c>
      <c r="C50166">
        <v>0</v>
      </c>
    </row>
    <row r="50167" spans="2:3" x14ac:dyDescent="0.3">
      <c r="B50167" s="1">
        <f t="shared" si="787"/>
        <v>46006.368055596111</v>
      </c>
      <c r="C50167">
        <v>0</v>
      </c>
    </row>
    <row r="50168" spans="2:3" x14ac:dyDescent="0.3">
      <c r="B50168" s="1">
        <f t="shared" si="787"/>
        <v>46006.375000040556</v>
      </c>
      <c r="C50168">
        <v>0</v>
      </c>
    </row>
    <row r="50169" spans="2:3" x14ac:dyDescent="0.3">
      <c r="B50169" s="1">
        <f t="shared" si="787"/>
        <v>46006.381944485001</v>
      </c>
      <c r="C50169">
        <v>0</v>
      </c>
    </row>
    <row r="50170" spans="2:3" x14ac:dyDescent="0.3">
      <c r="B50170" s="1">
        <f t="shared" si="787"/>
        <v>46006.388888929447</v>
      </c>
      <c r="C50170">
        <v>0</v>
      </c>
    </row>
    <row r="50171" spans="2:3" x14ac:dyDescent="0.3">
      <c r="B50171" s="1">
        <f t="shared" si="787"/>
        <v>46006.395833373892</v>
      </c>
      <c r="C50171">
        <v>0</v>
      </c>
    </row>
    <row r="50172" spans="2:3" x14ac:dyDescent="0.3">
      <c r="B50172" s="1">
        <f t="shared" si="787"/>
        <v>46006.402777818337</v>
      </c>
      <c r="C50172">
        <v>0</v>
      </c>
    </row>
    <row r="50173" spans="2:3" x14ac:dyDescent="0.3">
      <c r="B50173" s="1">
        <f t="shared" si="787"/>
        <v>46006.409722262782</v>
      </c>
      <c r="C50173">
        <v>0</v>
      </c>
    </row>
    <row r="50174" spans="2:3" x14ac:dyDescent="0.3">
      <c r="B50174" s="1">
        <f t="shared" si="787"/>
        <v>46006.416666707228</v>
      </c>
      <c r="C50174">
        <v>0</v>
      </c>
    </row>
    <row r="50175" spans="2:3" x14ac:dyDescent="0.3">
      <c r="B50175" s="1">
        <f t="shared" si="787"/>
        <v>46006.423611151673</v>
      </c>
      <c r="C50175">
        <v>0</v>
      </c>
    </row>
    <row r="50176" spans="2:3" x14ac:dyDescent="0.3">
      <c r="B50176" s="1">
        <f t="shared" si="787"/>
        <v>46006.430555596118</v>
      </c>
      <c r="C50176">
        <v>0</v>
      </c>
    </row>
    <row r="50177" spans="2:3" x14ac:dyDescent="0.3">
      <c r="B50177" s="1">
        <f t="shared" si="787"/>
        <v>46006.437500040563</v>
      </c>
      <c r="C50177">
        <v>0</v>
      </c>
    </row>
    <row r="50178" spans="2:3" x14ac:dyDescent="0.3">
      <c r="B50178" s="1">
        <f t="shared" si="787"/>
        <v>46006.444444485009</v>
      </c>
      <c r="C50178">
        <v>0</v>
      </c>
    </row>
    <row r="50179" spans="2:3" x14ac:dyDescent="0.3">
      <c r="B50179" s="1">
        <f t="shared" si="787"/>
        <v>46006.451388929454</v>
      </c>
      <c r="C50179">
        <v>0</v>
      </c>
    </row>
    <row r="50180" spans="2:3" x14ac:dyDescent="0.3">
      <c r="B50180" s="1">
        <f t="shared" si="787"/>
        <v>46006.458333373899</v>
      </c>
      <c r="C50180">
        <v>0</v>
      </c>
    </row>
    <row r="50181" spans="2:3" x14ac:dyDescent="0.3">
      <c r="B50181" s="1">
        <f t="shared" si="787"/>
        <v>46006.465277818344</v>
      </c>
      <c r="C50181">
        <v>0</v>
      </c>
    </row>
    <row r="50182" spans="2:3" x14ac:dyDescent="0.3">
      <c r="B50182" s="1">
        <f t="shared" si="787"/>
        <v>46006.47222226279</v>
      </c>
      <c r="C50182">
        <v>0</v>
      </c>
    </row>
    <row r="50183" spans="2:3" x14ac:dyDescent="0.3">
      <c r="B50183" s="1">
        <f t="shared" si="787"/>
        <v>46006.479166707235</v>
      </c>
      <c r="C50183">
        <v>0</v>
      </c>
    </row>
    <row r="50184" spans="2:3" x14ac:dyDescent="0.3">
      <c r="B50184" s="1">
        <f t="shared" si="787"/>
        <v>46006.48611115168</v>
      </c>
      <c r="C50184">
        <v>0</v>
      </c>
    </row>
    <row r="50185" spans="2:3" x14ac:dyDescent="0.3">
      <c r="B50185" s="1">
        <f t="shared" si="787"/>
        <v>46006.493055596125</v>
      </c>
      <c r="C50185">
        <v>0</v>
      </c>
    </row>
    <row r="50186" spans="2:3" x14ac:dyDescent="0.3">
      <c r="B50186" s="1">
        <f t="shared" si="787"/>
        <v>46006.500000040571</v>
      </c>
      <c r="C50186">
        <v>0</v>
      </c>
    </row>
    <row r="50187" spans="2:3" x14ac:dyDescent="0.3">
      <c r="B50187" s="1">
        <f t="shared" si="787"/>
        <v>46006.506944485016</v>
      </c>
      <c r="C50187">
        <v>0</v>
      </c>
    </row>
    <row r="50188" spans="2:3" x14ac:dyDescent="0.3">
      <c r="B50188" s="1">
        <f t="shared" si="787"/>
        <v>46006.513888929461</v>
      </c>
      <c r="C50188">
        <v>0</v>
      </c>
    </row>
    <row r="50189" spans="2:3" x14ac:dyDescent="0.3">
      <c r="B50189" s="1">
        <f t="shared" si="787"/>
        <v>46006.520833373906</v>
      </c>
      <c r="C50189">
        <v>0</v>
      </c>
    </row>
    <row r="50190" spans="2:3" x14ac:dyDescent="0.3">
      <c r="B50190" s="1">
        <f t="shared" si="787"/>
        <v>46006.527777818352</v>
      </c>
      <c r="C50190">
        <v>0</v>
      </c>
    </row>
    <row r="50191" spans="2:3" x14ac:dyDescent="0.3">
      <c r="B50191" s="1">
        <f t="shared" si="787"/>
        <v>46006.534722262797</v>
      </c>
      <c r="C50191">
        <v>0</v>
      </c>
    </row>
    <row r="50192" spans="2:3" x14ac:dyDescent="0.3">
      <c r="B50192" s="1">
        <f t="shared" si="787"/>
        <v>46006.541666707242</v>
      </c>
      <c r="C50192">
        <v>0</v>
      </c>
    </row>
    <row r="50193" spans="2:3" x14ac:dyDescent="0.3">
      <c r="B50193" s="1">
        <f t="shared" si="787"/>
        <v>46006.548611151688</v>
      </c>
      <c r="C50193">
        <v>0</v>
      </c>
    </row>
    <row r="50194" spans="2:3" x14ac:dyDescent="0.3">
      <c r="B50194" s="1">
        <f t="shared" si="787"/>
        <v>46006.555555596133</v>
      </c>
      <c r="C50194">
        <v>0</v>
      </c>
    </row>
    <row r="50195" spans="2:3" x14ac:dyDescent="0.3">
      <c r="B50195" s="1">
        <f t="shared" si="787"/>
        <v>46006.562500040578</v>
      </c>
      <c r="C50195">
        <v>0</v>
      </c>
    </row>
    <row r="50196" spans="2:3" x14ac:dyDescent="0.3">
      <c r="B50196" s="1">
        <f t="shared" si="787"/>
        <v>46006.569444485023</v>
      </c>
      <c r="C50196">
        <v>0</v>
      </c>
    </row>
    <row r="50197" spans="2:3" x14ac:dyDescent="0.3">
      <c r="B50197" s="1">
        <f t="shared" si="787"/>
        <v>46006.576388929469</v>
      </c>
      <c r="C50197">
        <v>0</v>
      </c>
    </row>
    <row r="50198" spans="2:3" x14ac:dyDescent="0.3">
      <c r="B50198" s="1">
        <f t="shared" si="787"/>
        <v>46006.583333373914</v>
      </c>
      <c r="C50198">
        <v>0</v>
      </c>
    </row>
    <row r="50199" spans="2:3" x14ac:dyDescent="0.3">
      <c r="B50199" s="1">
        <f t="shared" si="787"/>
        <v>46006.590277818359</v>
      </c>
      <c r="C50199">
        <v>0</v>
      </c>
    </row>
    <row r="50200" spans="2:3" x14ac:dyDescent="0.3">
      <c r="B50200" s="1">
        <f t="shared" si="787"/>
        <v>46006.597222262804</v>
      </c>
      <c r="C50200">
        <v>0</v>
      </c>
    </row>
    <row r="50201" spans="2:3" x14ac:dyDescent="0.3">
      <c r="B50201" s="1">
        <f t="shared" si="787"/>
        <v>46006.60416670725</v>
      </c>
      <c r="C50201">
        <v>0</v>
      </c>
    </row>
    <row r="50202" spans="2:3" x14ac:dyDescent="0.3">
      <c r="B50202" s="1">
        <f t="shared" si="787"/>
        <v>46006.611111151695</v>
      </c>
      <c r="C50202">
        <v>0</v>
      </c>
    </row>
    <row r="50203" spans="2:3" x14ac:dyDescent="0.3">
      <c r="B50203" s="1">
        <f t="shared" si="787"/>
        <v>46006.61805559614</v>
      </c>
      <c r="C50203">
        <v>0</v>
      </c>
    </row>
    <row r="50204" spans="2:3" x14ac:dyDescent="0.3">
      <c r="B50204" s="1">
        <f t="shared" ref="B50204:B50267" si="788">B50203+(B50203-B50202)</f>
        <v>46006.625000040585</v>
      </c>
      <c r="C50204">
        <v>0</v>
      </c>
    </row>
    <row r="50205" spans="2:3" x14ac:dyDescent="0.3">
      <c r="B50205" s="1">
        <f t="shared" si="788"/>
        <v>46006.631944485031</v>
      </c>
      <c r="C50205">
        <v>0</v>
      </c>
    </row>
    <row r="50206" spans="2:3" x14ac:dyDescent="0.3">
      <c r="B50206" s="1">
        <f t="shared" si="788"/>
        <v>46006.638888929476</v>
      </c>
      <c r="C50206">
        <v>0</v>
      </c>
    </row>
    <row r="50207" spans="2:3" x14ac:dyDescent="0.3">
      <c r="B50207" s="1">
        <f t="shared" si="788"/>
        <v>46006.645833373921</v>
      </c>
      <c r="C50207">
        <v>0</v>
      </c>
    </row>
    <row r="50208" spans="2:3" x14ac:dyDescent="0.3">
      <c r="B50208" s="1">
        <f t="shared" si="788"/>
        <v>46006.652777818366</v>
      </c>
      <c r="C50208">
        <v>0</v>
      </c>
    </row>
    <row r="50209" spans="2:3" x14ac:dyDescent="0.3">
      <c r="B50209" s="1">
        <f t="shared" si="788"/>
        <v>46006.659722262812</v>
      </c>
      <c r="C50209">
        <v>0</v>
      </c>
    </row>
    <row r="50210" spans="2:3" x14ac:dyDescent="0.3">
      <c r="B50210" s="1">
        <f t="shared" si="788"/>
        <v>46006.666666707257</v>
      </c>
      <c r="C50210">
        <v>0</v>
      </c>
    </row>
    <row r="50211" spans="2:3" x14ac:dyDescent="0.3">
      <c r="B50211" s="1">
        <f t="shared" si="788"/>
        <v>46006.673611151702</v>
      </c>
      <c r="C50211">
        <v>0</v>
      </c>
    </row>
    <row r="50212" spans="2:3" x14ac:dyDescent="0.3">
      <c r="B50212" s="1">
        <f t="shared" si="788"/>
        <v>46006.680555596147</v>
      </c>
      <c r="C50212">
        <v>0</v>
      </c>
    </row>
    <row r="50213" spans="2:3" x14ac:dyDescent="0.3">
      <c r="B50213" s="1">
        <f t="shared" si="788"/>
        <v>46006.687500040593</v>
      </c>
      <c r="C50213">
        <v>0</v>
      </c>
    </row>
    <row r="50214" spans="2:3" x14ac:dyDescent="0.3">
      <c r="B50214" s="1">
        <f t="shared" si="788"/>
        <v>46006.694444485038</v>
      </c>
      <c r="C50214">
        <v>0</v>
      </c>
    </row>
    <row r="50215" spans="2:3" x14ac:dyDescent="0.3">
      <c r="B50215" s="1">
        <f t="shared" si="788"/>
        <v>46006.701388929483</v>
      </c>
      <c r="C50215">
        <v>0</v>
      </c>
    </row>
    <row r="50216" spans="2:3" x14ac:dyDescent="0.3">
      <c r="B50216" s="1">
        <f t="shared" si="788"/>
        <v>46006.708333373928</v>
      </c>
      <c r="C50216">
        <v>0</v>
      </c>
    </row>
    <row r="50217" spans="2:3" x14ac:dyDescent="0.3">
      <c r="B50217" s="1">
        <f t="shared" si="788"/>
        <v>46006.715277818374</v>
      </c>
      <c r="C50217">
        <v>0</v>
      </c>
    </row>
    <row r="50218" spans="2:3" x14ac:dyDescent="0.3">
      <c r="B50218" s="1">
        <f t="shared" si="788"/>
        <v>46006.722222262819</v>
      </c>
      <c r="C50218">
        <v>0</v>
      </c>
    </row>
    <row r="50219" spans="2:3" x14ac:dyDescent="0.3">
      <c r="B50219" s="1">
        <f t="shared" si="788"/>
        <v>46006.729166707264</v>
      </c>
      <c r="C50219">
        <v>0</v>
      </c>
    </row>
    <row r="50220" spans="2:3" x14ac:dyDescent="0.3">
      <c r="B50220" s="1">
        <f t="shared" si="788"/>
        <v>46006.736111151709</v>
      </c>
      <c r="C50220">
        <v>0</v>
      </c>
    </row>
    <row r="50221" spans="2:3" x14ac:dyDescent="0.3">
      <c r="B50221" s="1">
        <f t="shared" si="788"/>
        <v>46006.743055596155</v>
      </c>
      <c r="C50221">
        <v>0</v>
      </c>
    </row>
    <row r="50222" spans="2:3" x14ac:dyDescent="0.3">
      <c r="B50222" s="1">
        <f t="shared" si="788"/>
        <v>46006.7500000406</v>
      </c>
      <c r="C50222">
        <v>0</v>
      </c>
    </row>
    <row r="50223" spans="2:3" x14ac:dyDescent="0.3">
      <c r="B50223" s="1">
        <f t="shared" si="788"/>
        <v>46006.756944485045</v>
      </c>
      <c r="C50223">
        <v>0</v>
      </c>
    </row>
    <row r="50224" spans="2:3" x14ac:dyDescent="0.3">
      <c r="B50224" s="1">
        <f t="shared" si="788"/>
        <v>46006.76388892949</v>
      </c>
      <c r="C50224">
        <v>0</v>
      </c>
    </row>
    <row r="50225" spans="2:3" x14ac:dyDescent="0.3">
      <c r="B50225" s="1">
        <f t="shared" si="788"/>
        <v>46006.770833373936</v>
      </c>
      <c r="C50225">
        <v>0</v>
      </c>
    </row>
    <row r="50226" spans="2:3" x14ac:dyDescent="0.3">
      <c r="B50226" s="1">
        <f t="shared" si="788"/>
        <v>46006.777777818381</v>
      </c>
      <c r="C50226">
        <v>0</v>
      </c>
    </row>
    <row r="50227" spans="2:3" x14ac:dyDescent="0.3">
      <c r="B50227" s="1">
        <f t="shared" si="788"/>
        <v>46006.784722262826</v>
      </c>
      <c r="C50227">
        <v>0</v>
      </c>
    </row>
    <row r="50228" spans="2:3" x14ac:dyDescent="0.3">
      <c r="B50228" s="1">
        <f t="shared" si="788"/>
        <v>46006.791666707271</v>
      </c>
      <c r="C50228">
        <v>0</v>
      </c>
    </row>
    <row r="50229" spans="2:3" x14ac:dyDescent="0.3">
      <c r="B50229" s="1">
        <f t="shared" si="788"/>
        <v>46006.798611151717</v>
      </c>
      <c r="C50229">
        <v>0</v>
      </c>
    </row>
    <row r="50230" spans="2:3" x14ac:dyDescent="0.3">
      <c r="B50230" s="1">
        <f t="shared" si="788"/>
        <v>46006.805555596162</v>
      </c>
      <c r="C50230">
        <v>0</v>
      </c>
    </row>
    <row r="50231" spans="2:3" x14ac:dyDescent="0.3">
      <c r="B50231" s="1">
        <f t="shared" si="788"/>
        <v>46006.812500040607</v>
      </c>
      <c r="C50231">
        <v>0</v>
      </c>
    </row>
    <row r="50232" spans="2:3" x14ac:dyDescent="0.3">
      <c r="B50232" s="1">
        <f t="shared" si="788"/>
        <v>46006.819444485052</v>
      </c>
      <c r="C50232">
        <v>0</v>
      </c>
    </row>
    <row r="50233" spans="2:3" x14ac:dyDescent="0.3">
      <c r="B50233" s="1">
        <f t="shared" si="788"/>
        <v>46006.826388929498</v>
      </c>
      <c r="C50233">
        <v>0</v>
      </c>
    </row>
    <row r="50234" spans="2:3" x14ac:dyDescent="0.3">
      <c r="B50234" s="1">
        <f t="shared" si="788"/>
        <v>46006.833333373943</v>
      </c>
      <c r="C50234">
        <v>0</v>
      </c>
    </row>
    <row r="50235" spans="2:3" x14ac:dyDescent="0.3">
      <c r="B50235" s="1">
        <f t="shared" si="788"/>
        <v>46006.840277818388</v>
      </c>
      <c r="C50235">
        <v>0</v>
      </c>
    </row>
    <row r="50236" spans="2:3" x14ac:dyDescent="0.3">
      <c r="B50236" s="1">
        <f t="shared" si="788"/>
        <v>46006.847222262833</v>
      </c>
      <c r="C50236">
        <v>0</v>
      </c>
    </row>
    <row r="50237" spans="2:3" x14ac:dyDescent="0.3">
      <c r="B50237" s="1">
        <f t="shared" si="788"/>
        <v>46006.854166707279</v>
      </c>
      <c r="C50237">
        <v>0</v>
      </c>
    </row>
    <row r="50238" spans="2:3" x14ac:dyDescent="0.3">
      <c r="B50238" s="1">
        <f t="shared" si="788"/>
        <v>46006.861111151724</v>
      </c>
      <c r="C50238">
        <v>0</v>
      </c>
    </row>
    <row r="50239" spans="2:3" x14ac:dyDescent="0.3">
      <c r="B50239" s="1">
        <f t="shared" si="788"/>
        <v>46006.868055596169</v>
      </c>
      <c r="C50239">
        <v>0</v>
      </c>
    </row>
    <row r="50240" spans="2:3" x14ac:dyDescent="0.3">
      <c r="B50240" s="1">
        <f t="shared" si="788"/>
        <v>46006.875000040614</v>
      </c>
      <c r="C50240">
        <v>0</v>
      </c>
    </row>
    <row r="50241" spans="2:3" x14ac:dyDescent="0.3">
      <c r="B50241" s="1">
        <f t="shared" si="788"/>
        <v>46006.88194448506</v>
      </c>
      <c r="C50241">
        <v>0</v>
      </c>
    </row>
    <row r="50242" spans="2:3" x14ac:dyDescent="0.3">
      <c r="B50242" s="1">
        <f t="shared" si="788"/>
        <v>46006.888888929505</v>
      </c>
      <c r="C50242">
        <v>0</v>
      </c>
    </row>
    <row r="50243" spans="2:3" x14ac:dyDescent="0.3">
      <c r="B50243" s="1">
        <f t="shared" si="788"/>
        <v>46006.89583337395</v>
      </c>
      <c r="C50243">
        <v>0</v>
      </c>
    </row>
    <row r="50244" spans="2:3" x14ac:dyDescent="0.3">
      <c r="B50244" s="1">
        <f t="shared" si="788"/>
        <v>46006.902777818395</v>
      </c>
      <c r="C50244">
        <v>0</v>
      </c>
    </row>
    <row r="50245" spans="2:3" x14ac:dyDescent="0.3">
      <c r="B50245" s="1">
        <f t="shared" si="788"/>
        <v>46006.909722262841</v>
      </c>
      <c r="C50245">
        <v>0</v>
      </c>
    </row>
    <row r="50246" spans="2:3" x14ac:dyDescent="0.3">
      <c r="B50246" s="1">
        <f t="shared" si="788"/>
        <v>46006.916666707286</v>
      </c>
      <c r="C50246">
        <v>0</v>
      </c>
    </row>
    <row r="50247" spans="2:3" x14ac:dyDescent="0.3">
      <c r="B50247" s="1">
        <f t="shared" si="788"/>
        <v>46006.923611151731</v>
      </c>
      <c r="C50247">
        <v>0</v>
      </c>
    </row>
    <row r="50248" spans="2:3" x14ac:dyDescent="0.3">
      <c r="B50248" s="1">
        <f t="shared" si="788"/>
        <v>46006.930555596176</v>
      </c>
      <c r="C50248">
        <v>0</v>
      </c>
    </row>
    <row r="50249" spans="2:3" x14ac:dyDescent="0.3">
      <c r="B50249" s="1">
        <f t="shared" si="788"/>
        <v>46006.937500040622</v>
      </c>
      <c r="C50249">
        <v>0</v>
      </c>
    </row>
    <row r="50250" spans="2:3" x14ac:dyDescent="0.3">
      <c r="B50250" s="1">
        <f t="shared" si="788"/>
        <v>46006.944444485067</v>
      </c>
      <c r="C50250">
        <v>0</v>
      </c>
    </row>
    <row r="50251" spans="2:3" x14ac:dyDescent="0.3">
      <c r="B50251" s="1">
        <f t="shared" si="788"/>
        <v>46006.951388929512</v>
      </c>
      <c r="C50251">
        <v>0</v>
      </c>
    </row>
    <row r="50252" spans="2:3" x14ac:dyDescent="0.3">
      <c r="B50252" s="1">
        <f t="shared" si="788"/>
        <v>46006.958333373957</v>
      </c>
      <c r="C50252">
        <v>0</v>
      </c>
    </row>
    <row r="50253" spans="2:3" x14ac:dyDescent="0.3">
      <c r="B50253" s="1">
        <f t="shared" si="788"/>
        <v>46006.965277818403</v>
      </c>
      <c r="C50253">
        <v>0</v>
      </c>
    </row>
    <row r="50254" spans="2:3" x14ac:dyDescent="0.3">
      <c r="B50254" s="1">
        <f t="shared" si="788"/>
        <v>46006.972222262848</v>
      </c>
      <c r="C50254">
        <v>0</v>
      </c>
    </row>
    <row r="50255" spans="2:3" x14ac:dyDescent="0.3">
      <c r="B50255" s="1">
        <f t="shared" si="788"/>
        <v>46006.979166707293</v>
      </c>
      <c r="C50255">
        <v>0</v>
      </c>
    </row>
    <row r="50256" spans="2:3" x14ac:dyDescent="0.3">
      <c r="B50256" s="1">
        <f t="shared" si="788"/>
        <v>46006.986111151738</v>
      </c>
      <c r="C50256">
        <v>0</v>
      </c>
    </row>
    <row r="50257" spans="2:3" x14ac:dyDescent="0.3">
      <c r="B50257" s="1">
        <f t="shared" si="788"/>
        <v>46006.993055596184</v>
      </c>
      <c r="C50257">
        <v>0</v>
      </c>
    </row>
    <row r="50258" spans="2:3" x14ac:dyDescent="0.3">
      <c r="B50258" s="1">
        <f t="shared" si="788"/>
        <v>46007.000000040629</v>
      </c>
      <c r="C50258">
        <v>0</v>
      </c>
    </row>
    <row r="50259" spans="2:3" x14ac:dyDescent="0.3">
      <c r="B50259" s="1">
        <f t="shared" si="788"/>
        <v>46007.006944485074</v>
      </c>
      <c r="C50259">
        <v>0</v>
      </c>
    </row>
    <row r="50260" spans="2:3" x14ac:dyDescent="0.3">
      <c r="B50260" s="1">
        <f t="shared" si="788"/>
        <v>46007.013888929519</v>
      </c>
      <c r="C50260">
        <v>0</v>
      </c>
    </row>
    <row r="50261" spans="2:3" x14ac:dyDescent="0.3">
      <c r="B50261" s="1">
        <f t="shared" si="788"/>
        <v>46007.020833373965</v>
      </c>
      <c r="C50261">
        <v>0</v>
      </c>
    </row>
    <row r="50262" spans="2:3" x14ac:dyDescent="0.3">
      <c r="B50262" s="1">
        <f t="shared" si="788"/>
        <v>46007.02777781841</v>
      </c>
      <c r="C50262">
        <v>0</v>
      </c>
    </row>
    <row r="50263" spans="2:3" x14ac:dyDescent="0.3">
      <c r="B50263" s="1">
        <f t="shared" si="788"/>
        <v>46007.034722262855</v>
      </c>
      <c r="C50263">
        <v>0</v>
      </c>
    </row>
    <row r="50264" spans="2:3" x14ac:dyDescent="0.3">
      <c r="B50264" s="1">
        <f t="shared" si="788"/>
        <v>46007.0416667073</v>
      </c>
      <c r="C50264">
        <v>0</v>
      </c>
    </row>
    <row r="50265" spans="2:3" x14ac:dyDescent="0.3">
      <c r="B50265" s="1">
        <f t="shared" si="788"/>
        <v>46007.048611151746</v>
      </c>
      <c r="C50265">
        <v>0</v>
      </c>
    </row>
    <row r="50266" spans="2:3" x14ac:dyDescent="0.3">
      <c r="B50266" s="1">
        <f t="shared" si="788"/>
        <v>46007.055555596191</v>
      </c>
      <c r="C50266">
        <v>0</v>
      </c>
    </row>
    <row r="50267" spans="2:3" x14ac:dyDescent="0.3">
      <c r="B50267" s="1">
        <f t="shared" si="788"/>
        <v>46007.062500040636</v>
      </c>
      <c r="C50267">
        <v>0</v>
      </c>
    </row>
    <row r="50268" spans="2:3" x14ac:dyDescent="0.3">
      <c r="B50268" s="1">
        <f t="shared" ref="B50268:B50331" si="789">B50267+(B50267-B50266)</f>
        <v>46007.069444485081</v>
      </c>
      <c r="C50268">
        <v>0</v>
      </c>
    </row>
    <row r="50269" spans="2:3" x14ac:dyDescent="0.3">
      <c r="B50269" s="1">
        <f t="shared" si="789"/>
        <v>46007.076388929527</v>
      </c>
      <c r="C50269">
        <v>0</v>
      </c>
    </row>
    <row r="50270" spans="2:3" x14ac:dyDescent="0.3">
      <c r="B50270" s="1">
        <f t="shared" si="789"/>
        <v>46007.083333373972</v>
      </c>
      <c r="C50270">
        <v>0</v>
      </c>
    </row>
    <row r="50271" spans="2:3" x14ac:dyDescent="0.3">
      <c r="B50271" s="1">
        <f t="shared" si="789"/>
        <v>46007.090277818417</v>
      </c>
      <c r="C50271">
        <v>0</v>
      </c>
    </row>
    <row r="50272" spans="2:3" x14ac:dyDescent="0.3">
      <c r="B50272" s="1">
        <f t="shared" si="789"/>
        <v>46007.097222262862</v>
      </c>
      <c r="C50272">
        <v>0</v>
      </c>
    </row>
    <row r="50273" spans="2:3" x14ac:dyDescent="0.3">
      <c r="B50273" s="1">
        <f t="shared" si="789"/>
        <v>46007.104166707308</v>
      </c>
      <c r="C50273">
        <v>0</v>
      </c>
    </row>
    <row r="50274" spans="2:3" x14ac:dyDescent="0.3">
      <c r="B50274" s="1">
        <f t="shared" si="789"/>
        <v>46007.111111151753</v>
      </c>
      <c r="C50274">
        <v>0</v>
      </c>
    </row>
    <row r="50275" spans="2:3" x14ac:dyDescent="0.3">
      <c r="B50275" s="1">
        <f t="shared" si="789"/>
        <v>46007.118055596198</v>
      </c>
      <c r="C50275">
        <v>0</v>
      </c>
    </row>
    <row r="50276" spans="2:3" x14ac:dyDescent="0.3">
      <c r="B50276" s="1">
        <f t="shared" si="789"/>
        <v>46007.125000040643</v>
      </c>
      <c r="C50276">
        <v>0</v>
      </c>
    </row>
    <row r="50277" spans="2:3" x14ac:dyDescent="0.3">
      <c r="B50277" s="1">
        <f t="shared" si="789"/>
        <v>46007.131944485089</v>
      </c>
      <c r="C50277">
        <v>0</v>
      </c>
    </row>
    <row r="50278" spans="2:3" x14ac:dyDescent="0.3">
      <c r="B50278" s="1">
        <f t="shared" si="789"/>
        <v>46007.138888929534</v>
      </c>
      <c r="C50278">
        <v>0</v>
      </c>
    </row>
    <row r="50279" spans="2:3" x14ac:dyDescent="0.3">
      <c r="B50279" s="1">
        <f t="shared" si="789"/>
        <v>46007.145833373979</v>
      </c>
      <c r="C50279">
        <v>0</v>
      </c>
    </row>
    <row r="50280" spans="2:3" x14ac:dyDescent="0.3">
      <c r="B50280" s="1">
        <f t="shared" si="789"/>
        <v>46007.152777818425</v>
      </c>
      <c r="C50280">
        <v>0</v>
      </c>
    </row>
    <row r="50281" spans="2:3" x14ac:dyDescent="0.3">
      <c r="B50281" s="1">
        <f t="shared" si="789"/>
        <v>46007.15972226287</v>
      </c>
      <c r="C50281">
        <v>0</v>
      </c>
    </row>
    <row r="50282" spans="2:3" x14ac:dyDescent="0.3">
      <c r="B50282" s="1">
        <f t="shared" si="789"/>
        <v>46007.166666707315</v>
      </c>
      <c r="C50282">
        <v>0</v>
      </c>
    </row>
    <row r="50283" spans="2:3" x14ac:dyDescent="0.3">
      <c r="B50283" s="1">
        <f t="shared" si="789"/>
        <v>46007.17361115176</v>
      </c>
      <c r="C50283">
        <v>0</v>
      </c>
    </row>
    <row r="50284" spans="2:3" x14ac:dyDescent="0.3">
      <c r="B50284" s="1">
        <f t="shared" si="789"/>
        <v>46007.180555596206</v>
      </c>
      <c r="C50284">
        <v>0</v>
      </c>
    </row>
    <row r="50285" spans="2:3" x14ac:dyDescent="0.3">
      <c r="B50285" s="1">
        <f t="shared" si="789"/>
        <v>46007.187500040651</v>
      </c>
      <c r="C50285">
        <v>0</v>
      </c>
    </row>
    <row r="50286" spans="2:3" x14ac:dyDescent="0.3">
      <c r="B50286" s="1">
        <f t="shared" si="789"/>
        <v>46007.194444485096</v>
      </c>
      <c r="C50286">
        <v>0</v>
      </c>
    </row>
    <row r="50287" spans="2:3" x14ac:dyDescent="0.3">
      <c r="B50287" s="1">
        <f t="shared" si="789"/>
        <v>46007.201388929541</v>
      </c>
      <c r="C50287">
        <v>0</v>
      </c>
    </row>
    <row r="50288" spans="2:3" x14ac:dyDescent="0.3">
      <c r="B50288" s="1">
        <f t="shared" si="789"/>
        <v>46007.208333373987</v>
      </c>
      <c r="C50288">
        <v>0</v>
      </c>
    </row>
    <row r="50289" spans="2:3" x14ac:dyDescent="0.3">
      <c r="B50289" s="1">
        <f t="shared" si="789"/>
        <v>46007.215277818432</v>
      </c>
      <c r="C50289">
        <v>0</v>
      </c>
    </row>
    <row r="50290" spans="2:3" x14ac:dyDescent="0.3">
      <c r="B50290" s="1">
        <f t="shared" si="789"/>
        <v>46007.222222262877</v>
      </c>
      <c r="C50290">
        <v>0</v>
      </c>
    </row>
    <row r="50291" spans="2:3" x14ac:dyDescent="0.3">
      <c r="B50291" s="1">
        <f t="shared" si="789"/>
        <v>46007.229166707322</v>
      </c>
      <c r="C50291">
        <v>0</v>
      </c>
    </row>
    <row r="50292" spans="2:3" x14ac:dyDescent="0.3">
      <c r="B50292" s="1">
        <f t="shared" si="789"/>
        <v>46007.236111151768</v>
      </c>
      <c r="C50292">
        <v>0</v>
      </c>
    </row>
    <row r="50293" spans="2:3" x14ac:dyDescent="0.3">
      <c r="B50293" s="1">
        <f t="shared" si="789"/>
        <v>46007.243055596213</v>
      </c>
      <c r="C50293">
        <v>0</v>
      </c>
    </row>
    <row r="50294" spans="2:3" x14ac:dyDescent="0.3">
      <c r="B50294" s="1">
        <f t="shared" si="789"/>
        <v>46007.250000040658</v>
      </c>
      <c r="C50294">
        <v>0</v>
      </c>
    </row>
    <row r="50295" spans="2:3" x14ac:dyDescent="0.3">
      <c r="B50295" s="1">
        <f t="shared" si="789"/>
        <v>46007.256944485103</v>
      </c>
      <c r="C50295">
        <v>0</v>
      </c>
    </row>
    <row r="50296" spans="2:3" x14ac:dyDescent="0.3">
      <c r="B50296" s="1">
        <f t="shared" si="789"/>
        <v>46007.263888929549</v>
      </c>
      <c r="C50296">
        <v>0</v>
      </c>
    </row>
    <row r="50297" spans="2:3" x14ac:dyDescent="0.3">
      <c r="B50297" s="1">
        <f t="shared" si="789"/>
        <v>46007.270833373994</v>
      </c>
      <c r="C50297">
        <v>0</v>
      </c>
    </row>
    <row r="50298" spans="2:3" x14ac:dyDescent="0.3">
      <c r="B50298" s="1">
        <f t="shared" si="789"/>
        <v>46007.277777818439</v>
      </c>
      <c r="C50298">
        <v>0</v>
      </c>
    </row>
    <row r="50299" spans="2:3" x14ac:dyDescent="0.3">
      <c r="B50299" s="1">
        <f t="shared" si="789"/>
        <v>46007.284722262884</v>
      </c>
      <c r="C50299">
        <v>0</v>
      </c>
    </row>
    <row r="50300" spans="2:3" x14ac:dyDescent="0.3">
      <c r="B50300" s="1">
        <f t="shared" si="789"/>
        <v>46007.29166670733</v>
      </c>
      <c r="C50300">
        <v>0</v>
      </c>
    </row>
    <row r="50301" spans="2:3" x14ac:dyDescent="0.3">
      <c r="B50301" s="1">
        <f t="shared" si="789"/>
        <v>46007.298611151775</v>
      </c>
      <c r="C50301">
        <v>0</v>
      </c>
    </row>
    <row r="50302" spans="2:3" x14ac:dyDescent="0.3">
      <c r="B50302" s="1">
        <f t="shared" si="789"/>
        <v>46007.30555559622</v>
      </c>
      <c r="C50302">
        <v>0</v>
      </c>
    </row>
    <row r="50303" spans="2:3" x14ac:dyDescent="0.3">
      <c r="B50303" s="1">
        <f t="shared" si="789"/>
        <v>46007.312500040665</v>
      </c>
      <c r="C50303">
        <v>0</v>
      </c>
    </row>
    <row r="50304" spans="2:3" x14ac:dyDescent="0.3">
      <c r="B50304" s="1">
        <f t="shared" si="789"/>
        <v>46007.319444485111</v>
      </c>
      <c r="C50304">
        <v>0</v>
      </c>
    </row>
    <row r="50305" spans="2:3" x14ac:dyDescent="0.3">
      <c r="B50305" s="1">
        <f t="shared" si="789"/>
        <v>46007.326388929556</v>
      </c>
      <c r="C50305">
        <v>0</v>
      </c>
    </row>
    <row r="50306" spans="2:3" x14ac:dyDescent="0.3">
      <c r="B50306" s="1">
        <f t="shared" si="789"/>
        <v>46007.333333374001</v>
      </c>
      <c r="C50306">
        <v>0</v>
      </c>
    </row>
    <row r="50307" spans="2:3" x14ac:dyDescent="0.3">
      <c r="B50307" s="1">
        <f t="shared" si="789"/>
        <v>46007.340277818446</v>
      </c>
      <c r="C50307">
        <v>0</v>
      </c>
    </row>
    <row r="50308" spans="2:3" x14ac:dyDescent="0.3">
      <c r="B50308" s="1">
        <f t="shared" si="789"/>
        <v>46007.347222262892</v>
      </c>
      <c r="C50308">
        <v>0</v>
      </c>
    </row>
    <row r="50309" spans="2:3" x14ac:dyDescent="0.3">
      <c r="B50309" s="1">
        <f t="shared" si="789"/>
        <v>46007.354166707337</v>
      </c>
      <c r="C50309">
        <v>0</v>
      </c>
    </row>
    <row r="50310" spans="2:3" x14ac:dyDescent="0.3">
      <c r="B50310" s="1">
        <f t="shared" si="789"/>
        <v>46007.361111151782</v>
      </c>
      <c r="C50310">
        <v>0</v>
      </c>
    </row>
    <row r="50311" spans="2:3" x14ac:dyDescent="0.3">
      <c r="B50311" s="1">
        <f t="shared" si="789"/>
        <v>46007.368055596227</v>
      </c>
      <c r="C50311">
        <v>0</v>
      </c>
    </row>
    <row r="50312" spans="2:3" x14ac:dyDescent="0.3">
      <c r="B50312" s="1">
        <f t="shared" si="789"/>
        <v>46007.375000040673</v>
      </c>
      <c r="C50312">
        <v>0</v>
      </c>
    </row>
    <row r="50313" spans="2:3" x14ac:dyDescent="0.3">
      <c r="B50313" s="1">
        <f t="shared" si="789"/>
        <v>46007.381944485118</v>
      </c>
      <c r="C50313">
        <v>0</v>
      </c>
    </row>
    <row r="50314" spans="2:3" x14ac:dyDescent="0.3">
      <c r="B50314" s="1">
        <f t="shared" si="789"/>
        <v>46007.388888929563</v>
      </c>
      <c r="C50314">
        <v>0</v>
      </c>
    </row>
    <row r="50315" spans="2:3" x14ac:dyDescent="0.3">
      <c r="B50315" s="1">
        <f t="shared" si="789"/>
        <v>46007.395833374008</v>
      </c>
      <c r="C50315">
        <v>0</v>
      </c>
    </row>
    <row r="50316" spans="2:3" x14ac:dyDescent="0.3">
      <c r="B50316" s="1">
        <f t="shared" si="789"/>
        <v>46007.402777818454</v>
      </c>
      <c r="C50316">
        <v>0</v>
      </c>
    </row>
    <row r="50317" spans="2:3" x14ac:dyDescent="0.3">
      <c r="B50317" s="1">
        <f t="shared" si="789"/>
        <v>46007.409722262899</v>
      </c>
      <c r="C50317">
        <v>0</v>
      </c>
    </row>
    <row r="50318" spans="2:3" x14ac:dyDescent="0.3">
      <c r="B50318" s="1">
        <f t="shared" si="789"/>
        <v>46007.416666707344</v>
      </c>
      <c r="C50318">
        <v>0</v>
      </c>
    </row>
    <row r="50319" spans="2:3" x14ac:dyDescent="0.3">
      <c r="B50319" s="1">
        <f t="shared" si="789"/>
        <v>46007.423611151789</v>
      </c>
      <c r="C50319">
        <v>0</v>
      </c>
    </row>
    <row r="50320" spans="2:3" x14ac:dyDescent="0.3">
      <c r="B50320" s="1">
        <f t="shared" si="789"/>
        <v>46007.430555596235</v>
      </c>
      <c r="C50320">
        <v>0</v>
      </c>
    </row>
    <row r="50321" spans="2:3" x14ac:dyDescent="0.3">
      <c r="B50321" s="1">
        <f t="shared" si="789"/>
        <v>46007.43750004068</v>
      </c>
      <c r="C50321">
        <v>0</v>
      </c>
    </row>
    <row r="50322" spans="2:3" x14ac:dyDescent="0.3">
      <c r="B50322" s="1">
        <f t="shared" si="789"/>
        <v>46007.444444485125</v>
      </c>
      <c r="C50322">
        <v>0</v>
      </c>
    </row>
    <row r="50323" spans="2:3" x14ac:dyDescent="0.3">
      <c r="B50323" s="1">
        <f t="shared" si="789"/>
        <v>46007.45138892957</v>
      </c>
      <c r="C50323">
        <v>0</v>
      </c>
    </row>
    <row r="50324" spans="2:3" x14ac:dyDescent="0.3">
      <c r="B50324" s="1">
        <f t="shared" si="789"/>
        <v>46007.458333374016</v>
      </c>
      <c r="C50324">
        <v>0</v>
      </c>
    </row>
    <row r="50325" spans="2:3" x14ac:dyDescent="0.3">
      <c r="B50325" s="1">
        <f t="shared" si="789"/>
        <v>46007.465277818461</v>
      </c>
      <c r="C50325">
        <v>0</v>
      </c>
    </row>
    <row r="50326" spans="2:3" x14ac:dyDescent="0.3">
      <c r="B50326" s="1">
        <f t="shared" si="789"/>
        <v>46007.472222262906</v>
      </c>
      <c r="C50326">
        <v>0</v>
      </c>
    </row>
    <row r="50327" spans="2:3" x14ac:dyDescent="0.3">
      <c r="B50327" s="1">
        <f t="shared" si="789"/>
        <v>46007.479166707351</v>
      </c>
      <c r="C50327">
        <v>0</v>
      </c>
    </row>
    <row r="50328" spans="2:3" x14ac:dyDescent="0.3">
      <c r="B50328" s="1">
        <f t="shared" si="789"/>
        <v>46007.486111151797</v>
      </c>
      <c r="C50328">
        <v>0</v>
      </c>
    </row>
    <row r="50329" spans="2:3" x14ac:dyDescent="0.3">
      <c r="B50329" s="1">
        <f t="shared" si="789"/>
        <v>46007.493055596242</v>
      </c>
      <c r="C50329">
        <v>0</v>
      </c>
    </row>
    <row r="50330" spans="2:3" x14ac:dyDescent="0.3">
      <c r="B50330" s="1">
        <f t="shared" si="789"/>
        <v>46007.500000040687</v>
      </c>
      <c r="C50330">
        <v>0</v>
      </c>
    </row>
    <row r="50331" spans="2:3" x14ac:dyDescent="0.3">
      <c r="B50331" s="1">
        <f t="shared" si="789"/>
        <v>46007.506944485132</v>
      </c>
      <c r="C50331">
        <v>0</v>
      </c>
    </row>
    <row r="50332" spans="2:3" x14ac:dyDescent="0.3">
      <c r="B50332" s="1">
        <f t="shared" ref="B50332:B50395" si="790">B50331+(B50331-B50330)</f>
        <v>46007.513888929578</v>
      </c>
      <c r="C50332">
        <v>0</v>
      </c>
    </row>
    <row r="50333" spans="2:3" x14ac:dyDescent="0.3">
      <c r="B50333" s="1">
        <f t="shared" si="790"/>
        <v>46007.520833374023</v>
      </c>
      <c r="C50333">
        <v>0</v>
      </c>
    </row>
    <row r="50334" spans="2:3" x14ac:dyDescent="0.3">
      <c r="B50334" s="1">
        <f t="shared" si="790"/>
        <v>46007.527777818468</v>
      </c>
      <c r="C50334">
        <v>0</v>
      </c>
    </row>
    <row r="50335" spans="2:3" x14ac:dyDescent="0.3">
      <c r="B50335" s="1">
        <f t="shared" si="790"/>
        <v>46007.534722262913</v>
      </c>
      <c r="C50335">
        <v>0</v>
      </c>
    </row>
    <row r="50336" spans="2:3" x14ac:dyDescent="0.3">
      <c r="B50336" s="1">
        <f t="shared" si="790"/>
        <v>46007.541666707359</v>
      </c>
      <c r="C50336">
        <v>0</v>
      </c>
    </row>
    <row r="50337" spans="2:3" x14ac:dyDescent="0.3">
      <c r="B50337" s="1">
        <f t="shared" si="790"/>
        <v>46007.548611151804</v>
      </c>
      <c r="C50337">
        <v>0</v>
      </c>
    </row>
    <row r="50338" spans="2:3" x14ac:dyDescent="0.3">
      <c r="B50338" s="1">
        <f t="shared" si="790"/>
        <v>46007.555555596249</v>
      </c>
      <c r="C50338">
        <v>0</v>
      </c>
    </row>
    <row r="50339" spans="2:3" x14ac:dyDescent="0.3">
      <c r="B50339" s="1">
        <f t="shared" si="790"/>
        <v>46007.562500040694</v>
      </c>
      <c r="C50339">
        <v>0</v>
      </c>
    </row>
    <row r="50340" spans="2:3" x14ac:dyDescent="0.3">
      <c r="B50340" s="1">
        <f t="shared" si="790"/>
        <v>46007.56944448514</v>
      </c>
      <c r="C50340">
        <v>0</v>
      </c>
    </row>
    <row r="50341" spans="2:3" x14ac:dyDescent="0.3">
      <c r="B50341" s="1">
        <f t="shared" si="790"/>
        <v>46007.576388929585</v>
      </c>
      <c r="C50341">
        <v>0</v>
      </c>
    </row>
    <row r="50342" spans="2:3" x14ac:dyDescent="0.3">
      <c r="B50342" s="1">
        <f t="shared" si="790"/>
        <v>46007.58333337403</v>
      </c>
      <c r="C50342">
        <v>0</v>
      </c>
    </row>
    <row r="50343" spans="2:3" x14ac:dyDescent="0.3">
      <c r="B50343" s="1">
        <f t="shared" si="790"/>
        <v>46007.590277818475</v>
      </c>
      <c r="C50343">
        <v>0</v>
      </c>
    </row>
    <row r="50344" spans="2:3" x14ac:dyDescent="0.3">
      <c r="B50344" s="1">
        <f t="shared" si="790"/>
        <v>46007.597222262921</v>
      </c>
      <c r="C50344">
        <v>0</v>
      </c>
    </row>
    <row r="50345" spans="2:3" x14ac:dyDescent="0.3">
      <c r="B50345" s="1">
        <f t="shared" si="790"/>
        <v>46007.604166707366</v>
      </c>
      <c r="C50345">
        <v>0</v>
      </c>
    </row>
    <row r="50346" spans="2:3" x14ac:dyDescent="0.3">
      <c r="B50346" s="1">
        <f t="shared" si="790"/>
        <v>46007.611111151811</v>
      </c>
      <c r="C50346">
        <v>0</v>
      </c>
    </row>
    <row r="50347" spans="2:3" x14ac:dyDescent="0.3">
      <c r="B50347" s="1">
        <f t="shared" si="790"/>
        <v>46007.618055596256</v>
      </c>
      <c r="C50347">
        <v>0</v>
      </c>
    </row>
    <row r="50348" spans="2:3" x14ac:dyDescent="0.3">
      <c r="B50348" s="1">
        <f t="shared" si="790"/>
        <v>46007.625000040702</v>
      </c>
      <c r="C50348">
        <v>0</v>
      </c>
    </row>
    <row r="50349" spans="2:3" x14ac:dyDescent="0.3">
      <c r="B50349" s="1">
        <f t="shared" si="790"/>
        <v>46007.631944485147</v>
      </c>
      <c r="C50349">
        <v>0</v>
      </c>
    </row>
    <row r="50350" spans="2:3" x14ac:dyDescent="0.3">
      <c r="B50350" s="1">
        <f t="shared" si="790"/>
        <v>46007.638888929592</v>
      </c>
      <c r="C50350">
        <v>0</v>
      </c>
    </row>
    <row r="50351" spans="2:3" x14ac:dyDescent="0.3">
      <c r="B50351" s="1">
        <f t="shared" si="790"/>
        <v>46007.645833374037</v>
      </c>
      <c r="C50351">
        <v>0</v>
      </c>
    </row>
    <row r="50352" spans="2:3" x14ac:dyDescent="0.3">
      <c r="B50352" s="1">
        <f t="shared" si="790"/>
        <v>46007.652777818483</v>
      </c>
      <c r="C50352">
        <v>0</v>
      </c>
    </row>
    <row r="50353" spans="2:3" x14ac:dyDescent="0.3">
      <c r="B50353" s="1">
        <f t="shared" si="790"/>
        <v>46007.659722262928</v>
      </c>
      <c r="C50353">
        <v>0</v>
      </c>
    </row>
    <row r="50354" spans="2:3" x14ac:dyDescent="0.3">
      <c r="B50354" s="1">
        <f t="shared" si="790"/>
        <v>46007.666666707373</v>
      </c>
      <c r="C50354">
        <v>0</v>
      </c>
    </row>
    <row r="50355" spans="2:3" x14ac:dyDescent="0.3">
      <c r="B50355" s="1">
        <f t="shared" si="790"/>
        <v>46007.673611151818</v>
      </c>
      <c r="C50355">
        <v>0</v>
      </c>
    </row>
    <row r="50356" spans="2:3" x14ac:dyDescent="0.3">
      <c r="B50356" s="1">
        <f t="shared" si="790"/>
        <v>46007.680555596264</v>
      </c>
      <c r="C50356">
        <v>0</v>
      </c>
    </row>
    <row r="50357" spans="2:3" x14ac:dyDescent="0.3">
      <c r="B50357" s="1">
        <f t="shared" si="790"/>
        <v>46007.687500040709</v>
      </c>
      <c r="C50357">
        <v>0</v>
      </c>
    </row>
    <row r="50358" spans="2:3" x14ac:dyDescent="0.3">
      <c r="B50358" s="1">
        <f t="shared" si="790"/>
        <v>46007.694444485154</v>
      </c>
      <c r="C50358">
        <v>0.2</v>
      </c>
    </row>
    <row r="50359" spans="2:3" x14ac:dyDescent="0.3">
      <c r="B50359" s="1">
        <f t="shared" si="790"/>
        <v>46007.701388929599</v>
      </c>
      <c r="C50359">
        <v>0.2</v>
      </c>
    </row>
    <row r="50360" spans="2:3" x14ac:dyDescent="0.3">
      <c r="B50360" s="1">
        <f t="shared" si="790"/>
        <v>46007.708333374045</v>
      </c>
      <c r="C50360">
        <v>0</v>
      </c>
    </row>
    <row r="50361" spans="2:3" x14ac:dyDescent="0.3">
      <c r="B50361" s="1">
        <f t="shared" si="790"/>
        <v>46007.71527781849</v>
      </c>
      <c r="C50361">
        <v>0</v>
      </c>
    </row>
    <row r="50362" spans="2:3" x14ac:dyDescent="0.3">
      <c r="B50362" s="1">
        <f t="shared" si="790"/>
        <v>46007.722222262935</v>
      </c>
      <c r="C50362">
        <v>0.2</v>
      </c>
    </row>
    <row r="50363" spans="2:3" x14ac:dyDescent="0.3">
      <c r="B50363" s="1">
        <f t="shared" si="790"/>
        <v>46007.729166707381</v>
      </c>
      <c r="C50363">
        <v>0</v>
      </c>
    </row>
    <row r="50364" spans="2:3" x14ac:dyDescent="0.3">
      <c r="B50364" s="1">
        <f t="shared" si="790"/>
        <v>46007.736111151826</v>
      </c>
      <c r="C50364">
        <v>0</v>
      </c>
    </row>
    <row r="50365" spans="2:3" x14ac:dyDescent="0.3">
      <c r="B50365" s="1">
        <f t="shared" si="790"/>
        <v>46007.743055596271</v>
      </c>
      <c r="C50365">
        <v>0.2</v>
      </c>
    </row>
    <row r="50366" spans="2:3" x14ac:dyDescent="0.3">
      <c r="B50366" s="1">
        <f t="shared" si="790"/>
        <v>46007.750000040716</v>
      </c>
      <c r="C50366">
        <v>0</v>
      </c>
    </row>
    <row r="50367" spans="2:3" x14ac:dyDescent="0.3">
      <c r="B50367" s="1">
        <f t="shared" si="790"/>
        <v>46007.756944485162</v>
      </c>
      <c r="C50367">
        <v>0</v>
      </c>
    </row>
    <row r="50368" spans="2:3" x14ac:dyDescent="0.3">
      <c r="B50368" s="1">
        <f t="shared" si="790"/>
        <v>46007.763888929607</v>
      </c>
      <c r="C50368">
        <v>0</v>
      </c>
    </row>
    <row r="50369" spans="2:3" x14ac:dyDescent="0.3">
      <c r="B50369" s="1">
        <f t="shared" si="790"/>
        <v>46007.770833374052</v>
      </c>
      <c r="C50369">
        <v>0</v>
      </c>
    </row>
    <row r="50370" spans="2:3" x14ac:dyDescent="0.3">
      <c r="B50370" s="1">
        <f t="shared" si="790"/>
        <v>46007.777777818497</v>
      </c>
      <c r="C50370">
        <v>0</v>
      </c>
    </row>
    <row r="50371" spans="2:3" x14ac:dyDescent="0.3">
      <c r="B50371" s="1">
        <f t="shared" si="790"/>
        <v>46007.784722262943</v>
      </c>
      <c r="C50371">
        <v>0</v>
      </c>
    </row>
    <row r="50372" spans="2:3" x14ac:dyDescent="0.3">
      <c r="B50372" s="1">
        <f t="shared" si="790"/>
        <v>46007.791666707388</v>
      </c>
      <c r="C50372">
        <v>0</v>
      </c>
    </row>
    <row r="50373" spans="2:3" x14ac:dyDescent="0.3">
      <c r="B50373" s="1">
        <f t="shared" si="790"/>
        <v>46007.798611151833</v>
      </c>
      <c r="C50373">
        <v>0</v>
      </c>
    </row>
    <row r="50374" spans="2:3" x14ac:dyDescent="0.3">
      <c r="B50374" s="1">
        <f t="shared" si="790"/>
        <v>46007.805555596278</v>
      </c>
      <c r="C50374">
        <v>0</v>
      </c>
    </row>
    <row r="50375" spans="2:3" x14ac:dyDescent="0.3">
      <c r="B50375" s="1">
        <f t="shared" si="790"/>
        <v>46007.812500040724</v>
      </c>
      <c r="C50375">
        <v>0</v>
      </c>
    </row>
    <row r="50376" spans="2:3" x14ac:dyDescent="0.3">
      <c r="B50376" s="1">
        <f t="shared" si="790"/>
        <v>46007.819444485169</v>
      </c>
      <c r="C50376">
        <v>0</v>
      </c>
    </row>
    <row r="50377" spans="2:3" x14ac:dyDescent="0.3">
      <c r="B50377" s="1">
        <f t="shared" si="790"/>
        <v>46007.826388929614</v>
      </c>
      <c r="C50377">
        <v>0</v>
      </c>
    </row>
    <row r="50378" spans="2:3" x14ac:dyDescent="0.3">
      <c r="B50378" s="1">
        <f t="shared" si="790"/>
        <v>46007.833333374059</v>
      </c>
      <c r="C50378">
        <v>0</v>
      </c>
    </row>
    <row r="50379" spans="2:3" x14ac:dyDescent="0.3">
      <c r="B50379" s="1">
        <f t="shared" si="790"/>
        <v>46007.840277818505</v>
      </c>
      <c r="C50379">
        <v>0</v>
      </c>
    </row>
    <row r="50380" spans="2:3" x14ac:dyDescent="0.3">
      <c r="B50380" s="1">
        <f t="shared" si="790"/>
        <v>46007.84722226295</v>
      </c>
      <c r="C50380">
        <v>0</v>
      </c>
    </row>
    <row r="50381" spans="2:3" x14ac:dyDescent="0.3">
      <c r="B50381" s="1">
        <f t="shared" si="790"/>
        <v>46007.854166707395</v>
      </c>
      <c r="C50381">
        <v>0</v>
      </c>
    </row>
    <row r="50382" spans="2:3" x14ac:dyDescent="0.3">
      <c r="B50382" s="1">
        <f t="shared" si="790"/>
        <v>46007.86111115184</v>
      </c>
      <c r="C50382">
        <v>0.2</v>
      </c>
    </row>
    <row r="50383" spans="2:3" x14ac:dyDescent="0.3">
      <c r="B50383" s="1">
        <f t="shared" si="790"/>
        <v>46007.868055596286</v>
      </c>
      <c r="C50383">
        <v>0</v>
      </c>
    </row>
    <row r="50384" spans="2:3" x14ac:dyDescent="0.3">
      <c r="B50384" s="1">
        <f t="shared" si="790"/>
        <v>46007.875000040731</v>
      </c>
      <c r="C50384">
        <v>0.2</v>
      </c>
    </row>
    <row r="50385" spans="2:3" x14ac:dyDescent="0.3">
      <c r="B50385" s="1">
        <f t="shared" si="790"/>
        <v>46007.881944485176</v>
      </c>
      <c r="C50385">
        <v>0</v>
      </c>
    </row>
    <row r="50386" spans="2:3" x14ac:dyDescent="0.3">
      <c r="B50386" s="1">
        <f t="shared" si="790"/>
        <v>46007.888888929621</v>
      </c>
      <c r="C50386">
        <v>0</v>
      </c>
    </row>
    <row r="50387" spans="2:3" x14ac:dyDescent="0.3">
      <c r="B50387" s="1">
        <f t="shared" si="790"/>
        <v>46007.895833374067</v>
      </c>
      <c r="C50387">
        <v>0</v>
      </c>
    </row>
    <row r="50388" spans="2:3" x14ac:dyDescent="0.3">
      <c r="B50388" s="1">
        <f t="shared" si="790"/>
        <v>46007.902777818512</v>
      </c>
      <c r="C50388">
        <v>0</v>
      </c>
    </row>
    <row r="50389" spans="2:3" x14ac:dyDescent="0.3">
      <c r="B50389" s="1">
        <f t="shared" si="790"/>
        <v>46007.909722262957</v>
      </c>
      <c r="C50389">
        <v>0</v>
      </c>
    </row>
    <row r="50390" spans="2:3" x14ac:dyDescent="0.3">
      <c r="B50390" s="1">
        <f t="shared" si="790"/>
        <v>46007.916666707402</v>
      </c>
      <c r="C50390">
        <v>0</v>
      </c>
    </row>
    <row r="50391" spans="2:3" x14ac:dyDescent="0.3">
      <c r="B50391" s="1">
        <f t="shared" si="790"/>
        <v>46007.923611151848</v>
      </c>
      <c r="C50391">
        <v>0</v>
      </c>
    </row>
    <row r="50392" spans="2:3" x14ac:dyDescent="0.3">
      <c r="B50392" s="1">
        <f t="shared" si="790"/>
        <v>46007.930555596293</v>
      </c>
      <c r="C50392">
        <v>0</v>
      </c>
    </row>
    <row r="50393" spans="2:3" x14ac:dyDescent="0.3">
      <c r="B50393" s="1">
        <f t="shared" si="790"/>
        <v>46007.937500040738</v>
      </c>
      <c r="C50393">
        <v>0</v>
      </c>
    </row>
    <row r="50394" spans="2:3" x14ac:dyDescent="0.3">
      <c r="B50394" s="1">
        <f t="shared" si="790"/>
        <v>46007.944444485183</v>
      </c>
      <c r="C50394">
        <v>0</v>
      </c>
    </row>
    <row r="50395" spans="2:3" x14ac:dyDescent="0.3">
      <c r="B50395" s="1">
        <f t="shared" si="790"/>
        <v>46007.951388929629</v>
      </c>
      <c r="C50395">
        <v>0.4</v>
      </c>
    </row>
    <row r="50396" spans="2:3" x14ac:dyDescent="0.3">
      <c r="B50396" s="1">
        <f t="shared" ref="B50396:B50459" si="791">B50395+(B50395-B50394)</f>
        <v>46007.958333374074</v>
      </c>
      <c r="C50396">
        <v>0.2</v>
      </c>
    </row>
    <row r="50397" spans="2:3" x14ac:dyDescent="0.3">
      <c r="B50397" s="1">
        <f t="shared" si="791"/>
        <v>46007.965277818519</v>
      </c>
      <c r="C50397">
        <v>0</v>
      </c>
    </row>
    <row r="50398" spans="2:3" x14ac:dyDescent="0.3">
      <c r="B50398" s="1">
        <f t="shared" si="791"/>
        <v>46007.972222262964</v>
      </c>
      <c r="C50398">
        <v>0.2</v>
      </c>
    </row>
    <row r="50399" spans="2:3" x14ac:dyDescent="0.3">
      <c r="B50399" s="1">
        <f t="shared" si="791"/>
        <v>46007.97916670741</v>
      </c>
      <c r="C50399">
        <v>0</v>
      </c>
    </row>
    <row r="50400" spans="2:3" x14ac:dyDescent="0.3">
      <c r="B50400" s="1">
        <f t="shared" si="791"/>
        <v>46007.986111151855</v>
      </c>
      <c r="C50400">
        <v>0</v>
      </c>
    </row>
    <row r="50401" spans="2:3" x14ac:dyDescent="0.3">
      <c r="B50401" s="1">
        <f t="shared" si="791"/>
        <v>46007.9930555963</v>
      </c>
      <c r="C50401">
        <v>0</v>
      </c>
    </row>
    <row r="50402" spans="2:3" x14ac:dyDescent="0.3">
      <c r="B50402" s="1">
        <f t="shared" si="791"/>
        <v>46008.000000040745</v>
      </c>
      <c r="C50402">
        <v>0</v>
      </c>
    </row>
    <row r="50403" spans="2:3" x14ac:dyDescent="0.3">
      <c r="B50403" s="1">
        <f t="shared" si="791"/>
        <v>46008.006944485191</v>
      </c>
      <c r="C50403">
        <v>0</v>
      </c>
    </row>
    <row r="50404" spans="2:3" x14ac:dyDescent="0.3">
      <c r="B50404" s="1">
        <f t="shared" si="791"/>
        <v>46008.013888929636</v>
      </c>
      <c r="C50404">
        <v>0</v>
      </c>
    </row>
    <row r="50405" spans="2:3" x14ac:dyDescent="0.3">
      <c r="B50405" s="1">
        <f t="shared" si="791"/>
        <v>46008.020833374081</v>
      </c>
      <c r="C50405">
        <v>0</v>
      </c>
    </row>
    <row r="50406" spans="2:3" x14ac:dyDescent="0.3">
      <c r="B50406" s="1">
        <f t="shared" si="791"/>
        <v>46008.027777818526</v>
      </c>
      <c r="C50406">
        <v>0.4</v>
      </c>
    </row>
    <row r="50407" spans="2:3" x14ac:dyDescent="0.3">
      <c r="B50407" s="1">
        <f t="shared" si="791"/>
        <v>46008.034722262972</v>
      </c>
      <c r="C50407">
        <v>2.6</v>
      </c>
    </row>
    <row r="50408" spans="2:3" x14ac:dyDescent="0.3">
      <c r="B50408" s="1">
        <f t="shared" si="791"/>
        <v>46008.041666707417</v>
      </c>
      <c r="C50408">
        <v>0.6</v>
      </c>
    </row>
    <row r="50409" spans="2:3" x14ac:dyDescent="0.3">
      <c r="B50409" s="1">
        <f t="shared" si="791"/>
        <v>46008.048611151862</v>
      </c>
      <c r="C50409">
        <v>0.2</v>
      </c>
    </row>
    <row r="50410" spans="2:3" x14ac:dyDescent="0.3">
      <c r="B50410" s="1">
        <f t="shared" si="791"/>
        <v>46008.055555596307</v>
      </c>
      <c r="C50410">
        <v>0</v>
      </c>
    </row>
    <row r="50411" spans="2:3" x14ac:dyDescent="0.3">
      <c r="B50411" s="1">
        <f t="shared" si="791"/>
        <v>46008.062500040753</v>
      </c>
      <c r="C50411">
        <v>0</v>
      </c>
    </row>
    <row r="50412" spans="2:3" x14ac:dyDescent="0.3">
      <c r="B50412" s="1">
        <f t="shared" si="791"/>
        <v>46008.069444485198</v>
      </c>
      <c r="C50412">
        <v>0</v>
      </c>
    </row>
    <row r="50413" spans="2:3" x14ac:dyDescent="0.3">
      <c r="B50413" s="1">
        <f t="shared" si="791"/>
        <v>46008.076388929643</v>
      </c>
      <c r="C50413">
        <v>0</v>
      </c>
    </row>
    <row r="50414" spans="2:3" x14ac:dyDescent="0.3">
      <c r="B50414" s="1">
        <f t="shared" si="791"/>
        <v>46008.083333374088</v>
      </c>
      <c r="C50414">
        <v>0</v>
      </c>
    </row>
    <row r="50415" spans="2:3" x14ac:dyDescent="0.3">
      <c r="B50415" s="1">
        <f t="shared" si="791"/>
        <v>46008.090277818534</v>
      </c>
      <c r="C50415">
        <v>0</v>
      </c>
    </row>
    <row r="50416" spans="2:3" x14ac:dyDescent="0.3">
      <c r="B50416" s="1">
        <f t="shared" si="791"/>
        <v>46008.097222262979</v>
      </c>
      <c r="C50416">
        <v>0.2</v>
      </c>
    </row>
    <row r="50417" spans="2:3" x14ac:dyDescent="0.3">
      <c r="B50417" s="1">
        <f t="shared" si="791"/>
        <v>46008.104166707424</v>
      </c>
      <c r="C50417">
        <v>0</v>
      </c>
    </row>
    <row r="50418" spans="2:3" x14ac:dyDescent="0.3">
      <c r="B50418" s="1">
        <f t="shared" si="791"/>
        <v>46008.111111151869</v>
      </c>
      <c r="C50418">
        <v>0</v>
      </c>
    </row>
    <row r="50419" spans="2:3" x14ac:dyDescent="0.3">
      <c r="B50419" s="1">
        <f t="shared" si="791"/>
        <v>46008.118055596315</v>
      </c>
      <c r="C50419">
        <v>0</v>
      </c>
    </row>
    <row r="50420" spans="2:3" x14ac:dyDescent="0.3">
      <c r="B50420" s="1">
        <f t="shared" si="791"/>
        <v>46008.12500004076</v>
      </c>
      <c r="C50420">
        <v>0</v>
      </c>
    </row>
    <row r="50421" spans="2:3" x14ac:dyDescent="0.3">
      <c r="B50421" s="1">
        <f t="shared" si="791"/>
        <v>46008.131944485205</v>
      </c>
      <c r="C50421">
        <v>0</v>
      </c>
    </row>
    <row r="50422" spans="2:3" x14ac:dyDescent="0.3">
      <c r="B50422" s="1">
        <f t="shared" si="791"/>
        <v>46008.13888892965</v>
      </c>
      <c r="C50422">
        <v>0</v>
      </c>
    </row>
    <row r="50423" spans="2:3" x14ac:dyDescent="0.3">
      <c r="B50423" s="1">
        <f t="shared" si="791"/>
        <v>46008.145833374096</v>
      </c>
      <c r="C50423">
        <v>0</v>
      </c>
    </row>
    <row r="50424" spans="2:3" x14ac:dyDescent="0.3">
      <c r="B50424" s="1">
        <f t="shared" si="791"/>
        <v>46008.152777818541</v>
      </c>
      <c r="C50424">
        <v>0</v>
      </c>
    </row>
    <row r="50425" spans="2:3" x14ac:dyDescent="0.3">
      <c r="B50425" s="1">
        <f t="shared" si="791"/>
        <v>46008.159722262986</v>
      </c>
      <c r="C50425">
        <v>0</v>
      </c>
    </row>
    <row r="50426" spans="2:3" x14ac:dyDescent="0.3">
      <c r="B50426" s="1">
        <f t="shared" si="791"/>
        <v>46008.166666707431</v>
      </c>
      <c r="C50426">
        <v>0</v>
      </c>
    </row>
    <row r="50427" spans="2:3" x14ac:dyDescent="0.3">
      <c r="B50427" s="1">
        <f t="shared" si="791"/>
        <v>46008.173611151877</v>
      </c>
      <c r="C50427">
        <v>0</v>
      </c>
    </row>
    <row r="50428" spans="2:3" x14ac:dyDescent="0.3">
      <c r="B50428" s="1">
        <f t="shared" si="791"/>
        <v>46008.180555596322</v>
      </c>
      <c r="C50428">
        <v>0</v>
      </c>
    </row>
    <row r="50429" spans="2:3" x14ac:dyDescent="0.3">
      <c r="B50429" s="1">
        <f t="shared" si="791"/>
        <v>46008.187500040767</v>
      </c>
      <c r="C50429">
        <v>0</v>
      </c>
    </row>
    <row r="50430" spans="2:3" x14ac:dyDescent="0.3">
      <c r="B50430" s="1">
        <f t="shared" si="791"/>
        <v>46008.194444485212</v>
      </c>
      <c r="C50430">
        <v>0</v>
      </c>
    </row>
    <row r="50431" spans="2:3" x14ac:dyDescent="0.3">
      <c r="B50431" s="1">
        <f t="shared" si="791"/>
        <v>46008.201388929658</v>
      </c>
      <c r="C50431">
        <v>0</v>
      </c>
    </row>
    <row r="50432" spans="2:3" x14ac:dyDescent="0.3">
      <c r="B50432" s="1">
        <f t="shared" si="791"/>
        <v>46008.208333374103</v>
      </c>
      <c r="C50432">
        <v>0</v>
      </c>
    </row>
    <row r="50433" spans="2:3" x14ac:dyDescent="0.3">
      <c r="B50433" s="1">
        <f t="shared" si="791"/>
        <v>46008.215277818548</v>
      </c>
      <c r="C50433">
        <v>0</v>
      </c>
    </row>
    <row r="50434" spans="2:3" x14ac:dyDescent="0.3">
      <c r="B50434" s="1">
        <f t="shared" si="791"/>
        <v>46008.222222262993</v>
      </c>
      <c r="C50434">
        <v>0</v>
      </c>
    </row>
    <row r="50435" spans="2:3" x14ac:dyDescent="0.3">
      <c r="B50435" s="1">
        <f t="shared" si="791"/>
        <v>46008.229166707439</v>
      </c>
      <c r="C50435">
        <v>0</v>
      </c>
    </row>
    <row r="50436" spans="2:3" x14ac:dyDescent="0.3">
      <c r="B50436" s="1">
        <f t="shared" si="791"/>
        <v>46008.236111151884</v>
      </c>
      <c r="C50436">
        <v>0</v>
      </c>
    </row>
    <row r="50437" spans="2:3" x14ac:dyDescent="0.3">
      <c r="B50437" s="1">
        <f t="shared" si="791"/>
        <v>46008.243055596329</v>
      </c>
      <c r="C50437">
        <v>0</v>
      </c>
    </row>
    <row r="50438" spans="2:3" x14ac:dyDescent="0.3">
      <c r="B50438" s="1">
        <f t="shared" si="791"/>
        <v>46008.250000040774</v>
      </c>
      <c r="C50438">
        <v>0</v>
      </c>
    </row>
    <row r="50439" spans="2:3" x14ac:dyDescent="0.3">
      <c r="B50439" s="1">
        <f t="shared" si="791"/>
        <v>46008.25694448522</v>
      </c>
      <c r="C50439">
        <v>0</v>
      </c>
    </row>
    <row r="50440" spans="2:3" x14ac:dyDescent="0.3">
      <c r="B50440" s="1">
        <f t="shared" si="791"/>
        <v>46008.263888929665</v>
      </c>
      <c r="C50440">
        <v>0</v>
      </c>
    </row>
    <row r="50441" spans="2:3" x14ac:dyDescent="0.3">
      <c r="B50441" s="1">
        <f t="shared" si="791"/>
        <v>46008.27083337411</v>
      </c>
      <c r="C50441">
        <v>0</v>
      </c>
    </row>
    <row r="50442" spans="2:3" x14ac:dyDescent="0.3">
      <c r="B50442" s="1">
        <f t="shared" si="791"/>
        <v>46008.277777818555</v>
      </c>
      <c r="C50442">
        <v>0</v>
      </c>
    </row>
    <row r="50443" spans="2:3" x14ac:dyDescent="0.3">
      <c r="B50443" s="1">
        <f t="shared" si="791"/>
        <v>46008.284722263001</v>
      </c>
      <c r="C50443">
        <v>0</v>
      </c>
    </row>
    <row r="50444" spans="2:3" x14ac:dyDescent="0.3">
      <c r="B50444" s="1">
        <f t="shared" si="791"/>
        <v>46008.291666707446</v>
      </c>
      <c r="C50444">
        <v>0</v>
      </c>
    </row>
    <row r="50445" spans="2:3" x14ac:dyDescent="0.3">
      <c r="B50445" s="1">
        <f t="shared" si="791"/>
        <v>46008.298611151891</v>
      </c>
      <c r="C50445">
        <v>0.2</v>
      </c>
    </row>
    <row r="50446" spans="2:3" x14ac:dyDescent="0.3">
      <c r="B50446" s="1">
        <f t="shared" si="791"/>
        <v>46008.305555596336</v>
      </c>
      <c r="C50446">
        <v>0.4</v>
      </c>
    </row>
    <row r="50447" spans="2:3" x14ac:dyDescent="0.3">
      <c r="B50447" s="1">
        <f t="shared" si="791"/>
        <v>46008.312500040782</v>
      </c>
      <c r="C50447">
        <v>0.2</v>
      </c>
    </row>
    <row r="50448" spans="2:3" x14ac:dyDescent="0.3">
      <c r="B50448" s="1">
        <f t="shared" si="791"/>
        <v>46008.319444485227</v>
      </c>
      <c r="C50448">
        <v>0</v>
      </c>
    </row>
    <row r="50449" spans="2:3" x14ac:dyDescent="0.3">
      <c r="B50449" s="1">
        <f t="shared" si="791"/>
        <v>46008.326388929672</v>
      </c>
      <c r="C50449">
        <v>0.2</v>
      </c>
    </row>
    <row r="50450" spans="2:3" x14ac:dyDescent="0.3">
      <c r="B50450" s="1">
        <f t="shared" si="791"/>
        <v>46008.333333374118</v>
      </c>
      <c r="C50450">
        <v>0</v>
      </c>
    </row>
    <row r="50451" spans="2:3" x14ac:dyDescent="0.3">
      <c r="B50451" s="1">
        <f t="shared" si="791"/>
        <v>46008.340277818563</v>
      </c>
      <c r="C50451">
        <v>0</v>
      </c>
    </row>
    <row r="50452" spans="2:3" x14ac:dyDescent="0.3">
      <c r="B50452" s="1">
        <f t="shared" si="791"/>
        <v>46008.347222263008</v>
      </c>
      <c r="C50452">
        <v>0</v>
      </c>
    </row>
    <row r="50453" spans="2:3" x14ac:dyDescent="0.3">
      <c r="B50453" s="1">
        <f t="shared" si="791"/>
        <v>46008.354166707453</v>
      </c>
      <c r="C50453">
        <v>0</v>
      </c>
    </row>
    <row r="50454" spans="2:3" x14ac:dyDescent="0.3">
      <c r="B50454" s="1">
        <f t="shared" si="791"/>
        <v>46008.361111151899</v>
      </c>
      <c r="C50454">
        <v>0.2</v>
      </c>
    </row>
    <row r="50455" spans="2:3" x14ac:dyDescent="0.3">
      <c r="B50455" s="1">
        <f t="shared" si="791"/>
        <v>46008.368055596344</v>
      </c>
      <c r="C50455">
        <v>0.2</v>
      </c>
    </row>
    <row r="50456" spans="2:3" x14ac:dyDescent="0.3">
      <c r="B50456" s="1">
        <f t="shared" si="791"/>
        <v>46008.375000040789</v>
      </c>
      <c r="C50456">
        <v>0.4</v>
      </c>
    </row>
    <row r="50457" spans="2:3" x14ac:dyDescent="0.3">
      <c r="B50457" s="1">
        <f t="shared" si="791"/>
        <v>46008.381944485234</v>
      </c>
      <c r="C50457">
        <v>0</v>
      </c>
    </row>
    <row r="50458" spans="2:3" x14ac:dyDescent="0.3">
      <c r="B50458" s="1">
        <f t="shared" si="791"/>
        <v>46008.38888892968</v>
      </c>
      <c r="C50458">
        <v>0</v>
      </c>
    </row>
    <row r="50459" spans="2:3" x14ac:dyDescent="0.3">
      <c r="B50459" s="1">
        <f t="shared" si="791"/>
        <v>46008.395833374125</v>
      </c>
      <c r="C50459">
        <v>0</v>
      </c>
    </row>
    <row r="50460" spans="2:3" x14ac:dyDescent="0.3">
      <c r="B50460" s="1">
        <f t="shared" ref="B50460:B50523" si="792">B50459+(B50459-B50458)</f>
        <v>46008.40277781857</v>
      </c>
      <c r="C50460">
        <v>0.2</v>
      </c>
    </row>
    <row r="50461" spans="2:3" x14ac:dyDescent="0.3">
      <c r="B50461" s="1">
        <f t="shared" si="792"/>
        <v>46008.409722263015</v>
      </c>
      <c r="C50461">
        <v>0.2</v>
      </c>
    </row>
    <row r="50462" spans="2:3" x14ac:dyDescent="0.3">
      <c r="B50462" s="1">
        <f t="shared" si="792"/>
        <v>46008.416666707461</v>
      </c>
      <c r="C50462">
        <v>0.8</v>
      </c>
    </row>
    <row r="50463" spans="2:3" x14ac:dyDescent="0.3">
      <c r="B50463" s="1">
        <f t="shared" si="792"/>
        <v>46008.423611151906</v>
      </c>
      <c r="C50463">
        <v>0.8</v>
      </c>
    </row>
    <row r="50464" spans="2:3" x14ac:dyDescent="0.3">
      <c r="B50464" s="1">
        <f t="shared" si="792"/>
        <v>46008.430555596351</v>
      </c>
      <c r="C50464">
        <v>1.2</v>
      </c>
    </row>
    <row r="50465" spans="2:3" x14ac:dyDescent="0.3">
      <c r="B50465" s="1">
        <f t="shared" si="792"/>
        <v>46008.437500040796</v>
      </c>
      <c r="C50465">
        <v>0.4</v>
      </c>
    </row>
    <row r="50466" spans="2:3" x14ac:dyDescent="0.3">
      <c r="B50466" s="1">
        <f t="shared" si="792"/>
        <v>46008.444444485242</v>
      </c>
      <c r="C50466">
        <v>0.6</v>
      </c>
    </row>
    <row r="50467" spans="2:3" x14ac:dyDescent="0.3">
      <c r="B50467" s="1">
        <f t="shared" si="792"/>
        <v>46008.451388929687</v>
      </c>
      <c r="C50467">
        <v>1.1000000000000001</v>
      </c>
    </row>
    <row r="50468" spans="2:3" x14ac:dyDescent="0.3">
      <c r="B50468" s="1">
        <f t="shared" si="792"/>
        <v>46008.458333374132</v>
      </c>
      <c r="C50468">
        <v>0.2</v>
      </c>
    </row>
    <row r="50469" spans="2:3" x14ac:dyDescent="0.3">
      <c r="B50469" s="1">
        <f t="shared" si="792"/>
        <v>46008.465277818577</v>
      </c>
      <c r="C50469">
        <v>0</v>
      </c>
    </row>
    <row r="50470" spans="2:3" x14ac:dyDescent="0.3">
      <c r="B50470" s="1">
        <f t="shared" si="792"/>
        <v>46008.472222263023</v>
      </c>
      <c r="C50470">
        <v>0</v>
      </c>
    </row>
    <row r="50471" spans="2:3" x14ac:dyDescent="0.3">
      <c r="B50471" s="1">
        <f t="shared" si="792"/>
        <v>46008.479166707468</v>
      </c>
      <c r="C50471">
        <v>0</v>
      </c>
    </row>
    <row r="50472" spans="2:3" x14ac:dyDescent="0.3">
      <c r="B50472" s="1">
        <f t="shared" si="792"/>
        <v>46008.486111151913</v>
      </c>
      <c r="C50472">
        <v>0</v>
      </c>
    </row>
    <row r="50473" spans="2:3" x14ac:dyDescent="0.3">
      <c r="B50473" s="1">
        <f t="shared" si="792"/>
        <v>46008.493055596358</v>
      </c>
      <c r="C50473">
        <v>0</v>
      </c>
    </row>
    <row r="50474" spans="2:3" x14ac:dyDescent="0.3">
      <c r="B50474" s="1">
        <f t="shared" si="792"/>
        <v>46008.500000040804</v>
      </c>
      <c r="C50474">
        <v>0</v>
      </c>
    </row>
    <row r="50475" spans="2:3" x14ac:dyDescent="0.3">
      <c r="B50475" s="1">
        <f t="shared" si="792"/>
        <v>46008.506944485249</v>
      </c>
      <c r="C50475">
        <v>0.2</v>
      </c>
    </row>
    <row r="50476" spans="2:3" x14ac:dyDescent="0.3">
      <c r="B50476" s="1">
        <f t="shared" si="792"/>
        <v>46008.513888929694</v>
      </c>
      <c r="C50476">
        <v>0</v>
      </c>
    </row>
    <row r="50477" spans="2:3" x14ac:dyDescent="0.3">
      <c r="B50477" s="1">
        <f t="shared" si="792"/>
        <v>46008.520833374139</v>
      </c>
      <c r="C50477">
        <v>0</v>
      </c>
    </row>
    <row r="50478" spans="2:3" x14ac:dyDescent="0.3">
      <c r="B50478" s="1">
        <f t="shared" si="792"/>
        <v>46008.527777818585</v>
      </c>
      <c r="C50478">
        <v>0</v>
      </c>
    </row>
    <row r="50479" spans="2:3" x14ac:dyDescent="0.3">
      <c r="B50479" s="1">
        <f t="shared" si="792"/>
        <v>46008.53472226303</v>
      </c>
      <c r="C50479">
        <v>0</v>
      </c>
    </row>
    <row r="50480" spans="2:3" x14ac:dyDescent="0.3">
      <c r="B50480" s="1">
        <f t="shared" si="792"/>
        <v>46008.541666707475</v>
      </c>
      <c r="C50480">
        <v>0</v>
      </c>
    </row>
    <row r="50481" spans="2:3" x14ac:dyDescent="0.3">
      <c r="B50481" s="1">
        <f t="shared" si="792"/>
        <v>46008.54861115192</v>
      </c>
      <c r="C50481">
        <v>0</v>
      </c>
    </row>
    <row r="50482" spans="2:3" x14ac:dyDescent="0.3">
      <c r="B50482" s="1">
        <f t="shared" si="792"/>
        <v>46008.555555596366</v>
      </c>
      <c r="C50482">
        <v>0</v>
      </c>
    </row>
    <row r="50483" spans="2:3" x14ac:dyDescent="0.3">
      <c r="B50483" s="1">
        <f t="shared" si="792"/>
        <v>46008.562500040811</v>
      </c>
      <c r="C50483">
        <v>0</v>
      </c>
    </row>
    <row r="50484" spans="2:3" x14ac:dyDescent="0.3">
      <c r="B50484" s="1">
        <f t="shared" si="792"/>
        <v>46008.569444485256</v>
      </c>
      <c r="C50484">
        <v>0</v>
      </c>
    </row>
    <row r="50485" spans="2:3" x14ac:dyDescent="0.3">
      <c r="B50485" s="1">
        <f t="shared" si="792"/>
        <v>46008.576388929701</v>
      </c>
      <c r="C50485">
        <v>0</v>
      </c>
    </row>
    <row r="50486" spans="2:3" x14ac:dyDescent="0.3">
      <c r="B50486" s="1">
        <f t="shared" si="792"/>
        <v>46008.583333374147</v>
      </c>
      <c r="C50486">
        <v>0</v>
      </c>
    </row>
    <row r="50487" spans="2:3" x14ac:dyDescent="0.3">
      <c r="B50487" s="1">
        <f t="shared" si="792"/>
        <v>46008.590277818592</v>
      </c>
      <c r="C50487">
        <v>0</v>
      </c>
    </row>
    <row r="50488" spans="2:3" x14ac:dyDescent="0.3">
      <c r="B50488" s="1">
        <f t="shared" si="792"/>
        <v>46008.597222263037</v>
      </c>
      <c r="C50488">
        <v>0</v>
      </c>
    </row>
    <row r="50489" spans="2:3" x14ac:dyDescent="0.3">
      <c r="B50489" s="1">
        <f t="shared" si="792"/>
        <v>46008.604166707482</v>
      </c>
      <c r="C50489">
        <v>0</v>
      </c>
    </row>
    <row r="50490" spans="2:3" x14ac:dyDescent="0.3">
      <c r="B50490" s="1">
        <f t="shared" si="792"/>
        <v>46008.611111151928</v>
      </c>
      <c r="C50490">
        <v>0</v>
      </c>
    </row>
    <row r="50491" spans="2:3" x14ac:dyDescent="0.3">
      <c r="B50491" s="1">
        <f t="shared" si="792"/>
        <v>46008.618055596373</v>
      </c>
      <c r="C50491">
        <v>0</v>
      </c>
    </row>
    <row r="50492" spans="2:3" x14ac:dyDescent="0.3">
      <c r="B50492" s="1">
        <f t="shared" si="792"/>
        <v>46008.625000040818</v>
      </c>
      <c r="C50492">
        <v>0</v>
      </c>
    </row>
    <row r="50493" spans="2:3" x14ac:dyDescent="0.3">
      <c r="B50493" s="1">
        <f t="shared" si="792"/>
        <v>46008.631944485263</v>
      </c>
      <c r="C50493">
        <v>0</v>
      </c>
    </row>
    <row r="50494" spans="2:3" x14ac:dyDescent="0.3">
      <c r="B50494" s="1">
        <f t="shared" si="792"/>
        <v>46008.638888929709</v>
      </c>
      <c r="C50494">
        <v>0</v>
      </c>
    </row>
    <row r="50495" spans="2:3" x14ac:dyDescent="0.3">
      <c r="B50495" s="1">
        <f t="shared" si="792"/>
        <v>46008.645833374154</v>
      </c>
      <c r="C50495">
        <v>0</v>
      </c>
    </row>
    <row r="50496" spans="2:3" x14ac:dyDescent="0.3">
      <c r="B50496" s="1">
        <f t="shared" si="792"/>
        <v>46008.652777818599</v>
      </c>
      <c r="C50496">
        <v>0</v>
      </c>
    </row>
    <row r="50497" spans="2:3" x14ac:dyDescent="0.3">
      <c r="B50497" s="1">
        <f t="shared" si="792"/>
        <v>46008.659722263044</v>
      </c>
      <c r="C50497">
        <v>0</v>
      </c>
    </row>
    <row r="50498" spans="2:3" x14ac:dyDescent="0.3">
      <c r="B50498" s="1">
        <f t="shared" si="792"/>
        <v>46008.66666670749</v>
      </c>
      <c r="C50498">
        <v>0</v>
      </c>
    </row>
    <row r="50499" spans="2:3" x14ac:dyDescent="0.3">
      <c r="B50499" s="1">
        <f t="shared" si="792"/>
        <v>46008.673611151935</v>
      </c>
      <c r="C50499">
        <v>0</v>
      </c>
    </row>
    <row r="50500" spans="2:3" x14ac:dyDescent="0.3">
      <c r="B50500" s="1">
        <f t="shared" si="792"/>
        <v>46008.68055559638</v>
      </c>
      <c r="C50500">
        <v>0</v>
      </c>
    </row>
    <row r="50501" spans="2:3" x14ac:dyDescent="0.3">
      <c r="B50501" s="1">
        <f t="shared" si="792"/>
        <v>46008.687500040825</v>
      </c>
      <c r="C50501">
        <v>0</v>
      </c>
    </row>
    <row r="50502" spans="2:3" x14ac:dyDescent="0.3">
      <c r="B50502" s="1">
        <f t="shared" si="792"/>
        <v>46008.694444485271</v>
      </c>
      <c r="C50502">
        <v>0</v>
      </c>
    </row>
    <row r="50503" spans="2:3" x14ac:dyDescent="0.3">
      <c r="B50503" s="1">
        <f t="shared" si="792"/>
        <v>46008.701388929716</v>
      </c>
      <c r="C50503">
        <v>0</v>
      </c>
    </row>
    <row r="50504" spans="2:3" x14ac:dyDescent="0.3">
      <c r="B50504" s="1">
        <f t="shared" si="792"/>
        <v>46008.708333374161</v>
      </c>
      <c r="C50504">
        <v>0</v>
      </c>
    </row>
    <row r="50505" spans="2:3" x14ac:dyDescent="0.3">
      <c r="B50505" s="1">
        <f t="shared" si="792"/>
        <v>46008.715277818606</v>
      </c>
      <c r="C50505">
        <v>0</v>
      </c>
    </row>
    <row r="50506" spans="2:3" x14ac:dyDescent="0.3">
      <c r="B50506" s="1">
        <f t="shared" si="792"/>
        <v>46008.722222263052</v>
      </c>
      <c r="C50506">
        <v>0</v>
      </c>
    </row>
    <row r="50507" spans="2:3" x14ac:dyDescent="0.3">
      <c r="B50507" s="1">
        <f t="shared" si="792"/>
        <v>46008.729166707497</v>
      </c>
      <c r="C50507">
        <v>0</v>
      </c>
    </row>
    <row r="50508" spans="2:3" x14ac:dyDescent="0.3">
      <c r="B50508" s="1">
        <f t="shared" si="792"/>
        <v>46008.736111151942</v>
      </c>
      <c r="C50508">
        <v>0</v>
      </c>
    </row>
    <row r="50509" spans="2:3" x14ac:dyDescent="0.3">
      <c r="B50509" s="1">
        <f t="shared" si="792"/>
        <v>46008.743055596387</v>
      </c>
      <c r="C50509">
        <v>0</v>
      </c>
    </row>
    <row r="50510" spans="2:3" x14ac:dyDescent="0.3">
      <c r="B50510" s="1">
        <f t="shared" si="792"/>
        <v>46008.750000040833</v>
      </c>
      <c r="C50510">
        <v>0</v>
      </c>
    </row>
    <row r="50511" spans="2:3" x14ac:dyDescent="0.3">
      <c r="B50511" s="1">
        <f t="shared" si="792"/>
        <v>46008.756944485278</v>
      </c>
      <c r="C50511">
        <v>0</v>
      </c>
    </row>
    <row r="50512" spans="2:3" x14ac:dyDescent="0.3">
      <c r="B50512" s="1">
        <f t="shared" si="792"/>
        <v>46008.763888929723</v>
      </c>
      <c r="C50512">
        <v>0</v>
      </c>
    </row>
    <row r="50513" spans="2:3" x14ac:dyDescent="0.3">
      <c r="B50513" s="1">
        <f t="shared" si="792"/>
        <v>46008.770833374168</v>
      </c>
      <c r="C50513">
        <v>0</v>
      </c>
    </row>
    <row r="50514" spans="2:3" x14ac:dyDescent="0.3">
      <c r="B50514" s="1">
        <f t="shared" si="792"/>
        <v>46008.777777818614</v>
      </c>
      <c r="C50514">
        <v>0</v>
      </c>
    </row>
    <row r="50515" spans="2:3" x14ac:dyDescent="0.3">
      <c r="B50515" s="1">
        <f t="shared" si="792"/>
        <v>46008.784722263059</v>
      </c>
      <c r="C50515">
        <v>0</v>
      </c>
    </row>
    <row r="50516" spans="2:3" x14ac:dyDescent="0.3">
      <c r="B50516" s="1">
        <f t="shared" si="792"/>
        <v>46008.791666707504</v>
      </c>
      <c r="C50516">
        <v>0</v>
      </c>
    </row>
    <row r="50517" spans="2:3" x14ac:dyDescent="0.3">
      <c r="B50517" s="1">
        <f t="shared" si="792"/>
        <v>46008.798611151949</v>
      </c>
      <c r="C50517">
        <v>0</v>
      </c>
    </row>
    <row r="50518" spans="2:3" x14ac:dyDescent="0.3">
      <c r="B50518" s="1">
        <f t="shared" si="792"/>
        <v>46008.805555596395</v>
      </c>
      <c r="C50518">
        <v>0</v>
      </c>
    </row>
    <row r="50519" spans="2:3" x14ac:dyDescent="0.3">
      <c r="B50519" s="1">
        <f t="shared" si="792"/>
        <v>46008.81250004084</v>
      </c>
      <c r="C50519">
        <v>0</v>
      </c>
    </row>
    <row r="50520" spans="2:3" x14ac:dyDescent="0.3">
      <c r="B50520" s="1">
        <f t="shared" si="792"/>
        <v>46008.819444485285</v>
      </c>
      <c r="C50520">
        <v>0</v>
      </c>
    </row>
    <row r="50521" spans="2:3" x14ac:dyDescent="0.3">
      <c r="B50521" s="1">
        <f t="shared" si="792"/>
        <v>46008.82638892973</v>
      </c>
      <c r="C50521">
        <v>0</v>
      </c>
    </row>
    <row r="50522" spans="2:3" x14ac:dyDescent="0.3">
      <c r="B50522" s="1">
        <f t="shared" si="792"/>
        <v>46008.833333374176</v>
      </c>
      <c r="C50522">
        <v>0</v>
      </c>
    </row>
    <row r="50523" spans="2:3" x14ac:dyDescent="0.3">
      <c r="B50523" s="1">
        <f t="shared" si="792"/>
        <v>46008.840277818621</v>
      </c>
      <c r="C50523">
        <v>0</v>
      </c>
    </row>
    <row r="50524" spans="2:3" x14ac:dyDescent="0.3">
      <c r="B50524" s="1">
        <f t="shared" ref="B50524:B50587" si="793">B50523+(B50523-B50522)</f>
        <v>46008.847222263066</v>
      </c>
      <c r="C50524">
        <v>0</v>
      </c>
    </row>
    <row r="50525" spans="2:3" x14ac:dyDescent="0.3">
      <c r="B50525" s="1">
        <f t="shared" si="793"/>
        <v>46008.854166707511</v>
      </c>
      <c r="C50525">
        <v>0</v>
      </c>
    </row>
    <row r="50526" spans="2:3" x14ac:dyDescent="0.3">
      <c r="B50526" s="1">
        <f t="shared" si="793"/>
        <v>46008.861111151957</v>
      </c>
      <c r="C50526">
        <v>0</v>
      </c>
    </row>
    <row r="50527" spans="2:3" x14ac:dyDescent="0.3">
      <c r="B50527" s="1">
        <f t="shared" si="793"/>
        <v>46008.868055596402</v>
      </c>
      <c r="C50527">
        <v>0</v>
      </c>
    </row>
    <row r="50528" spans="2:3" x14ac:dyDescent="0.3">
      <c r="B50528" s="1">
        <f t="shared" si="793"/>
        <v>46008.875000040847</v>
      </c>
      <c r="C50528">
        <v>0</v>
      </c>
    </row>
    <row r="50529" spans="2:3" x14ac:dyDescent="0.3">
      <c r="B50529" s="1">
        <f t="shared" si="793"/>
        <v>46008.881944485292</v>
      </c>
      <c r="C50529">
        <v>0</v>
      </c>
    </row>
    <row r="50530" spans="2:3" x14ac:dyDescent="0.3">
      <c r="B50530" s="1">
        <f t="shared" si="793"/>
        <v>46008.888888929738</v>
      </c>
      <c r="C50530">
        <v>0</v>
      </c>
    </row>
    <row r="50531" spans="2:3" x14ac:dyDescent="0.3">
      <c r="B50531" s="1">
        <f t="shared" si="793"/>
        <v>46008.895833374183</v>
      </c>
      <c r="C50531">
        <v>0</v>
      </c>
    </row>
    <row r="50532" spans="2:3" x14ac:dyDescent="0.3">
      <c r="B50532" s="1">
        <f t="shared" si="793"/>
        <v>46008.902777818628</v>
      </c>
      <c r="C50532">
        <v>0</v>
      </c>
    </row>
    <row r="50533" spans="2:3" x14ac:dyDescent="0.3">
      <c r="B50533" s="1">
        <f t="shared" si="793"/>
        <v>46008.909722263073</v>
      </c>
      <c r="C50533">
        <v>0</v>
      </c>
    </row>
    <row r="50534" spans="2:3" x14ac:dyDescent="0.3">
      <c r="B50534" s="1">
        <f t="shared" si="793"/>
        <v>46008.916666707519</v>
      </c>
      <c r="C50534">
        <v>0</v>
      </c>
    </row>
    <row r="50535" spans="2:3" x14ac:dyDescent="0.3">
      <c r="B50535" s="1">
        <f t="shared" si="793"/>
        <v>46008.923611151964</v>
      </c>
      <c r="C50535">
        <v>0</v>
      </c>
    </row>
    <row r="50536" spans="2:3" x14ac:dyDescent="0.3">
      <c r="B50536" s="1">
        <f t="shared" si="793"/>
        <v>46008.930555596409</v>
      </c>
      <c r="C50536">
        <v>0</v>
      </c>
    </row>
    <row r="50537" spans="2:3" x14ac:dyDescent="0.3">
      <c r="B50537" s="1">
        <f t="shared" si="793"/>
        <v>46008.937500040855</v>
      </c>
      <c r="C50537">
        <v>0</v>
      </c>
    </row>
    <row r="50538" spans="2:3" x14ac:dyDescent="0.3">
      <c r="B50538" s="1">
        <f t="shared" si="793"/>
        <v>46008.9444444853</v>
      </c>
      <c r="C50538">
        <v>0</v>
      </c>
    </row>
    <row r="50539" spans="2:3" x14ac:dyDescent="0.3">
      <c r="B50539" s="1">
        <f t="shared" si="793"/>
        <v>46008.951388929745</v>
      </c>
      <c r="C50539">
        <v>0</v>
      </c>
    </row>
    <row r="50540" spans="2:3" x14ac:dyDescent="0.3">
      <c r="B50540" s="1">
        <f t="shared" si="793"/>
        <v>46008.95833337419</v>
      </c>
      <c r="C50540">
        <v>0</v>
      </c>
    </row>
    <row r="50541" spans="2:3" x14ac:dyDescent="0.3">
      <c r="B50541" s="1">
        <f t="shared" si="793"/>
        <v>46008.965277818636</v>
      </c>
      <c r="C50541">
        <v>0</v>
      </c>
    </row>
    <row r="50542" spans="2:3" x14ac:dyDescent="0.3">
      <c r="B50542" s="1">
        <f t="shared" si="793"/>
        <v>46008.972222263081</v>
      </c>
      <c r="C50542">
        <v>0</v>
      </c>
    </row>
    <row r="50543" spans="2:3" x14ac:dyDescent="0.3">
      <c r="B50543" s="1">
        <f t="shared" si="793"/>
        <v>46008.979166707526</v>
      </c>
      <c r="C50543">
        <v>0</v>
      </c>
    </row>
    <row r="50544" spans="2:3" x14ac:dyDescent="0.3">
      <c r="B50544" s="1">
        <f t="shared" si="793"/>
        <v>46008.986111151971</v>
      </c>
      <c r="C50544">
        <v>0</v>
      </c>
    </row>
    <row r="50545" spans="2:3" x14ac:dyDescent="0.3">
      <c r="B50545" s="1">
        <f t="shared" si="793"/>
        <v>46008.993055596417</v>
      </c>
      <c r="C50545">
        <v>0</v>
      </c>
    </row>
    <row r="50546" spans="2:3" x14ac:dyDescent="0.3">
      <c r="B50546" s="1">
        <f t="shared" si="793"/>
        <v>46009.000000040862</v>
      </c>
      <c r="C50546">
        <v>0</v>
      </c>
    </row>
    <row r="50547" spans="2:3" x14ac:dyDescent="0.3">
      <c r="B50547" s="1">
        <f t="shared" si="793"/>
        <v>46009.006944485307</v>
      </c>
      <c r="C50547">
        <v>0</v>
      </c>
    </row>
    <row r="50548" spans="2:3" x14ac:dyDescent="0.3">
      <c r="B50548" s="1">
        <f t="shared" si="793"/>
        <v>46009.013888929752</v>
      </c>
      <c r="C50548">
        <v>0</v>
      </c>
    </row>
    <row r="50549" spans="2:3" x14ac:dyDescent="0.3">
      <c r="B50549" s="1">
        <f t="shared" si="793"/>
        <v>46009.020833374198</v>
      </c>
      <c r="C50549">
        <v>0</v>
      </c>
    </row>
    <row r="50550" spans="2:3" x14ac:dyDescent="0.3">
      <c r="B50550" s="1">
        <f t="shared" si="793"/>
        <v>46009.027777818643</v>
      </c>
      <c r="C50550">
        <v>0</v>
      </c>
    </row>
    <row r="50551" spans="2:3" x14ac:dyDescent="0.3">
      <c r="B50551" s="1">
        <f t="shared" si="793"/>
        <v>46009.034722263088</v>
      </c>
      <c r="C50551">
        <v>0</v>
      </c>
    </row>
    <row r="50552" spans="2:3" x14ac:dyDescent="0.3">
      <c r="B50552" s="1">
        <f t="shared" si="793"/>
        <v>46009.041666707533</v>
      </c>
      <c r="C50552">
        <v>0</v>
      </c>
    </row>
    <row r="50553" spans="2:3" x14ac:dyDescent="0.3">
      <c r="B50553" s="1">
        <f t="shared" si="793"/>
        <v>46009.048611151979</v>
      </c>
      <c r="C50553">
        <v>0</v>
      </c>
    </row>
    <row r="50554" spans="2:3" x14ac:dyDescent="0.3">
      <c r="B50554" s="1">
        <f t="shared" si="793"/>
        <v>46009.055555596424</v>
      </c>
      <c r="C50554">
        <v>0</v>
      </c>
    </row>
    <row r="50555" spans="2:3" x14ac:dyDescent="0.3">
      <c r="B50555" s="1">
        <f t="shared" si="793"/>
        <v>46009.062500040869</v>
      </c>
      <c r="C50555">
        <v>0</v>
      </c>
    </row>
    <row r="50556" spans="2:3" x14ac:dyDescent="0.3">
      <c r="B50556" s="1">
        <f t="shared" si="793"/>
        <v>46009.069444485314</v>
      </c>
      <c r="C50556">
        <v>0</v>
      </c>
    </row>
    <row r="50557" spans="2:3" x14ac:dyDescent="0.3">
      <c r="B50557" s="1">
        <f t="shared" si="793"/>
        <v>46009.07638892976</v>
      </c>
      <c r="C50557">
        <v>0</v>
      </c>
    </row>
    <row r="50558" spans="2:3" x14ac:dyDescent="0.3">
      <c r="B50558" s="1">
        <f t="shared" si="793"/>
        <v>46009.083333374205</v>
      </c>
      <c r="C50558">
        <v>0</v>
      </c>
    </row>
    <row r="50559" spans="2:3" x14ac:dyDescent="0.3">
      <c r="B50559" s="1">
        <f t="shared" si="793"/>
        <v>46009.09027781865</v>
      </c>
      <c r="C50559">
        <v>0</v>
      </c>
    </row>
    <row r="50560" spans="2:3" x14ac:dyDescent="0.3">
      <c r="B50560" s="1">
        <f t="shared" si="793"/>
        <v>46009.097222263095</v>
      </c>
      <c r="C50560">
        <v>0</v>
      </c>
    </row>
    <row r="50561" spans="2:3" x14ac:dyDescent="0.3">
      <c r="B50561" s="1">
        <f t="shared" si="793"/>
        <v>46009.104166707541</v>
      </c>
      <c r="C50561">
        <v>0</v>
      </c>
    </row>
    <row r="50562" spans="2:3" x14ac:dyDescent="0.3">
      <c r="B50562" s="1">
        <f t="shared" si="793"/>
        <v>46009.111111151986</v>
      </c>
      <c r="C50562">
        <v>0</v>
      </c>
    </row>
    <row r="50563" spans="2:3" x14ac:dyDescent="0.3">
      <c r="B50563" s="1">
        <f t="shared" si="793"/>
        <v>46009.118055596431</v>
      </c>
      <c r="C50563">
        <v>0</v>
      </c>
    </row>
    <row r="50564" spans="2:3" x14ac:dyDescent="0.3">
      <c r="B50564" s="1">
        <f t="shared" si="793"/>
        <v>46009.125000040876</v>
      </c>
      <c r="C50564">
        <v>0</v>
      </c>
    </row>
    <row r="50565" spans="2:3" x14ac:dyDescent="0.3">
      <c r="B50565" s="1">
        <f t="shared" si="793"/>
        <v>46009.131944485322</v>
      </c>
      <c r="C50565">
        <v>0</v>
      </c>
    </row>
    <row r="50566" spans="2:3" x14ac:dyDescent="0.3">
      <c r="B50566" s="1">
        <f t="shared" si="793"/>
        <v>46009.138888929767</v>
      </c>
      <c r="C50566">
        <v>0</v>
      </c>
    </row>
    <row r="50567" spans="2:3" x14ac:dyDescent="0.3">
      <c r="B50567" s="1">
        <f t="shared" si="793"/>
        <v>46009.145833374212</v>
      </c>
      <c r="C50567">
        <v>0</v>
      </c>
    </row>
    <row r="50568" spans="2:3" x14ac:dyDescent="0.3">
      <c r="B50568" s="1">
        <f t="shared" si="793"/>
        <v>46009.152777818657</v>
      </c>
      <c r="C50568">
        <v>0</v>
      </c>
    </row>
    <row r="50569" spans="2:3" x14ac:dyDescent="0.3">
      <c r="B50569" s="1">
        <f t="shared" si="793"/>
        <v>46009.159722263103</v>
      </c>
      <c r="C50569">
        <v>0</v>
      </c>
    </row>
    <row r="50570" spans="2:3" x14ac:dyDescent="0.3">
      <c r="B50570" s="1">
        <f t="shared" si="793"/>
        <v>46009.166666707548</v>
      </c>
      <c r="C50570">
        <v>0</v>
      </c>
    </row>
    <row r="50571" spans="2:3" x14ac:dyDescent="0.3">
      <c r="B50571" s="1">
        <f t="shared" si="793"/>
        <v>46009.173611151993</v>
      </c>
      <c r="C50571">
        <v>0</v>
      </c>
    </row>
    <row r="50572" spans="2:3" x14ac:dyDescent="0.3">
      <c r="B50572" s="1">
        <f t="shared" si="793"/>
        <v>46009.180555596438</v>
      </c>
      <c r="C50572">
        <v>0</v>
      </c>
    </row>
    <row r="50573" spans="2:3" x14ac:dyDescent="0.3">
      <c r="B50573" s="1">
        <f t="shared" si="793"/>
        <v>46009.187500040884</v>
      </c>
      <c r="C50573">
        <v>0</v>
      </c>
    </row>
    <row r="50574" spans="2:3" x14ac:dyDescent="0.3">
      <c r="B50574" s="1">
        <f t="shared" si="793"/>
        <v>46009.194444485329</v>
      </c>
      <c r="C50574">
        <v>0</v>
      </c>
    </row>
    <row r="50575" spans="2:3" x14ac:dyDescent="0.3">
      <c r="B50575" s="1">
        <f t="shared" si="793"/>
        <v>46009.201388929774</v>
      </c>
      <c r="C50575">
        <v>0</v>
      </c>
    </row>
    <row r="50576" spans="2:3" x14ac:dyDescent="0.3">
      <c r="B50576" s="1">
        <f t="shared" si="793"/>
        <v>46009.208333374219</v>
      </c>
      <c r="C50576">
        <v>0</v>
      </c>
    </row>
    <row r="50577" spans="2:3" x14ac:dyDescent="0.3">
      <c r="B50577" s="1">
        <f t="shared" si="793"/>
        <v>46009.215277818665</v>
      </c>
      <c r="C50577">
        <v>0</v>
      </c>
    </row>
    <row r="50578" spans="2:3" x14ac:dyDescent="0.3">
      <c r="B50578" s="1">
        <f t="shared" si="793"/>
        <v>46009.22222226311</v>
      </c>
      <c r="C50578">
        <v>0</v>
      </c>
    </row>
    <row r="50579" spans="2:3" x14ac:dyDescent="0.3">
      <c r="B50579" s="1">
        <f t="shared" si="793"/>
        <v>46009.229166707555</v>
      </c>
      <c r="C50579">
        <v>0</v>
      </c>
    </row>
    <row r="50580" spans="2:3" x14ac:dyDescent="0.3">
      <c r="B50580" s="1">
        <f t="shared" si="793"/>
        <v>46009.236111152</v>
      </c>
      <c r="C50580">
        <v>0</v>
      </c>
    </row>
    <row r="50581" spans="2:3" x14ac:dyDescent="0.3">
      <c r="B50581" s="1">
        <f t="shared" si="793"/>
        <v>46009.243055596446</v>
      </c>
      <c r="C50581">
        <v>0</v>
      </c>
    </row>
    <row r="50582" spans="2:3" x14ac:dyDescent="0.3">
      <c r="B50582" s="1">
        <f t="shared" si="793"/>
        <v>46009.250000040891</v>
      </c>
      <c r="C50582">
        <v>0</v>
      </c>
    </row>
    <row r="50583" spans="2:3" x14ac:dyDescent="0.3">
      <c r="B50583" s="1">
        <f t="shared" si="793"/>
        <v>46009.256944485336</v>
      </c>
      <c r="C50583">
        <v>0</v>
      </c>
    </row>
    <row r="50584" spans="2:3" x14ac:dyDescent="0.3">
      <c r="B50584" s="1">
        <f t="shared" si="793"/>
        <v>46009.263888929781</v>
      </c>
      <c r="C50584">
        <v>0</v>
      </c>
    </row>
    <row r="50585" spans="2:3" x14ac:dyDescent="0.3">
      <c r="B50585" s="1">
        <f t="shared" si="793"/>
        <v>46009.270833374227</v>
      </c>
      <c r="C50585">
        <v>0</v>
      </c>
    </row>
    <row r="50586" spans="2:3" x14ac:dyDescent="0.3">
      <c r="B50586" s="1">
        <f t="shared" si="793"/>
        <v>46009.277777818672</v>
      </c>
      <c r="C50586">
        <v>0</v>
      </c>
    </row>
    <row r="50587" spans="2:3" x14ac:dyDescent="0.3">
      <c r="B50587" s="1">
        <f t="shared" si="793"/>
        <v>46009.284722263117</v>
      </c>
      <c r="C50587">
        <v>0</v>
      </c>
    </row>
    <row r="50588" spans="2:3" x14ac:dyDescent="0.3">
      <c r="B50588" s="1">
        <f t="shared" ref="B50588:B50651" si="794">B50587+(B50587-B50586)</f>
        <v>46009.291666707562</v>
      </c>
      <c r="C50588">
        <v>0</v>
      </c>
    </row>
    <row r="50589" spans="2:3" x14ac:dyDescent="0.3">
      <c r="B50589" s="1">
        <f t="shared" si="794"/>
        <v>46009.298611152008</v>
      </c>
      <c r="C50589">
        <v>0</v>
      </c>
    </row>
    <row r="50590" spans="2:3" x14ac:dyDescent="0.3">
      <c r="B50590" s="1">
        <f t="shared" si="794"/>
        <v>46009.305555596453</v>
      </c>
      <c r="C50590">
        <v>0</v>
      </c>
    </row>
    <row r="50591" spans="2:3" x14ac:dyDescent="0.3">
      <c r="B50591" s="1">
        <f t="shared" si="794"/>
        <v>46009.312500040898</v>
      </c>
      <c r="C50591">
        <v>0</v>
      </c>
    </row>
    <row r="50592" spans="2:3" x14ac:dyDescent="0.3">
      <c r="B50592" s="1">
        <f t="shared" si="794"/>
        <v>46009.319444485343</v>
      </c>
      <c r="C50592">
        <v>0</v>
      </c>
    </row>
    <row r="50593" spans="2:3" x14ac:dyDescent="0.3">
      <c r="B50593" s="1">
        <f t="shared" si="794"/>
        <v>46009.326388929789</v>
      </c>
      <c r="C50593">
        <v>0</v>
      </c>
    </row>
    <row r="50594" spans="2:3" x14ac:dyDescent="0.3">
      <c r="B50594" s="1">
        <f t="shared" si="794"/>
        <v>46009.333333374234</v>
      </c>
      <c r="C50594">
        <v>0</v>
      </c>
    </row>
    <row r="50595" spans="2:3" x14ac:dyDescent="0.3">
      <c r="B50595" s="1">
        <f t="shared" si="794"/>
        <v>46009.340277818679</v>
      </c>
      <c r="C50595">
        <v>0</v>
      </c>
    </row>
    <row r="50596" spans="2:3" x14ac:dyDescent="0.3">
      <c r="B50596" s="1">
        <f t="shared" si="794"/>
        <v>46009.347222263124</v>
      </c>
      <c r="C50596">
        <v>0</v>
      </c>
    </row>
    <row r="50597" spans="2:3" x14ac:dyDescent="0.3">
      <c r="B50597" s="1">
        <f t="shared" si="794"/>
        <v>46009.35416670757</v>
      </c>
      <c r="C50597">
        <v>0</v>
      </c>
    </row>
    <row r="50598" spans="2:3" x14ac:dyDescent="0.3">
      <c r="B50598" s="1">
        <f t="shared" si="794"/>
        <v>46009.361111152015</v>
      </c>
      <c r="C50598">
        <v>0</v>
      </c>
    </row>
    <row r="50599" spans="2:3" x14ac:dyDescent="0.3">
      <c r="B50599" s="1">
        <f t="shared" si="794"/>
        <v>46009.36805559646</v>
      </c>
      <c r="C50599">
        <v>0</v>
      </c>
    </row>
    <row r="50600" spans="2:3" x14ac:dyDescent="0.3">
      <c r="B50600" s="1">
        <f t="shared" si="794"/>
        <v>46009.375000040905</v>
      </c>
      <c r="C50600">
        <v>0</v>
      </c>
    </row>
    <row r="50601" spans="2:3" x14ac:dyDescent="0.3">
      <c r="B50601" s="1">
        <f t="shared" si="794"/>
        <v>46009.381944485351</v>
      </c>
      <c r="C50601">
        <v>0</v>
      </c>
    </row>
    <row r="50602" spans="2:3" x14ac:dyDescent="0.3">
      <c r="B50602" s="1">
        <f t="shared" si="794"/>
        <v>46009.388888929796</v>
      </c>
      <c r="C50602">
        <v>0</v>
      </c>
    </row>
    <row r="50603" spans="2:3" x14ac:dyDescent="0.3">
      <c r="B50603" s="1">
        <f t="shared" si="794"/>
        <v>46009.395833374241</v>
      </c>
      <c r="C50603">
        <v>0</v>
      </c>
    </row>
    <row r="50604" spans="2:3" x14ac:dyDescent="0.3">
      <c r="B50604" s="1">
        <f t="shared" si="794"/>
        <v>46009.402777818686</v>
      </c>
      <c r="C50604">
        <v>0</v>
      </c>
    </row>
    <row r="50605" spans="2:3" x14ac:dyDescent="0.3">
      <c r="B50605" s="1">
        <f t="shared" si="794"/>
        <v>46009.409722263132</v>
      </c>
      <c r="C50605">
        <v>0</v>
      </c>
    </row>
    <row r="50606" spans="2:3" x14ac:dyDescent="0.3">
      <c r="B50606" s="1">
        <f t="shared" si="794"/>
        <v>46009.416666707577</v>
      </c>
      <c r="C50606">
        <v>0</v>
      </c>
    </row>
    <row r="50607" spans="2:3" x14ac:dyDescent="0.3">
      <c r="B50607" s="1">
        <f t="shared" si="794"/>
        <v>46009.423611152022</v>
      </c>
      <c r="C50607">
        <v>0</v>
      </c>
    </row>
    <row r="50608" spans="2:3" x14ac:dyDescent="0.3">
      <c r="B50608" s="1">
        <f t="shared" si="794"/>
        <v>46009.430555596467</v>
      </c>
      <c r="C50608">
        <v>0</v>
      </c>
    </row>
    <row r="50609" spans="2:3" x14ac:dyDescent="0.3">
      <c r="B50609" s="1">
        <f t="shared" si="794"/>
        <v>46009.437500040913</v>
      </c>
      <c r="C50609">
        <v>0</v>
      </c>
    </row>
    <row r="50610" spans="2:3" x14ac:dyDescent="0.3">
      <c r="B50610" s="1">
        <f t="shared" si="794"/>
        <v>46009.444444485358</v>
      </c>
      <c r="C50610">
        <v>0</v>
      </c>
    </row>
    <row r="50611" spans="2:3" x14ac:dyDescent="0.3">
      <c r="B50611" s="1">
        <f t="shared" si="794"/>
        <v>46009.451388929803</v>
      </c>
      <c r="C50611">
        <v>0</v>
      </c>
    </row>
    <row r="50612" spans="2:3" x14ac:dyDescent="0.3">
      <c r="B50612" s="1">
        <f t="shared" si="794"/>
        <v>46009.458333374248</v>
      </c>
      <c r="C50612">
        <v>0</v>
      </c>
    </row>
    <row r="50613" spans="2:3" x14ac:dyDescent="0.3">
      <c r="B50613" s="1">
        <f t="shared" si="794"/>
        <v>46009.465277818694</v>
      </c>
      <c r="C50613">
        <v>0</v>
      </c>
    </row>
    <row r="50614" spans="2:3" x14ac:dyDescent="0.3">
      <c r="B50614" s="1">
        <f t="shared" si="794"/>
        <v>46009.472222263139</v>
      </c>
      <c r="C50614">
        <v>0</v>
      </c>
    </row>
    <row r="50615" spans="2:3" x14ac:dyDescent="0.3">
      <c r="B50615" s="1">
        <f t="shared" si="794"/>
        <v>46009.479166707584</v>
      </c>
      <c r="C50615">
        <v>0</v>
      </c>
    </row>
    <row r="50616" spans="2:3" x14ac:dyDescent="0.3">
      <c r="B50616" s="1">
        <f t="shared" si="794"/>
        <v>46009.486111152029</v>
      </c>
      <c r="C50616">
        <v>0</v>
      </c>
    </row>
    <row r="50617" spans="2:3" x14ac:dyDescent="0.3">
      <c r="B50617" s="1">
        <f t="shared" si="794"/>
        <v>46009.493055596475</v>
      </c>
      <c r="C50617">
        <v>0</v>
      </c>
    </row>
    <row r="50618" spans="2:3" x14ac:dyDescent="0.3">
      <c r="B50618" s="1">
        <f t="shared" si="794"/>
        <v>46009.50000004092</v>
      </c>
      <c r="C50618">
        <v>0</v>
      </c>
    </row>
    <row r="50619" spans="2:3" x14ac:dyDescent="0.3">
      <c r="B50619" s="1">
        <f t="shared" si="794"/>
        <v>46009.506944485365</v>
      </c>
      <c r="C50619">
        <v>0</v>
      </c>
    </row>
    <row r="50620" spans="2:3" x14ac:dyDescent="0.3">
      <c r="B50620" s="1">
        <f t="shared" si="794"/>
        <v>46009.51388892981</v>
      </c>
      <c r="C50620">
        <v>0</v>
      </c>
    </row>
    <row r="50621" spans="2:3" x14ac:dyDescent="0.3">
      <c r="B50621" s="1">
        <f t="shared" si="794"/>
        <v>46009.520833374256</v>
      </c>
      <c r="C50621">
        <v>0</v>
      </c>
    </row>
    <row r="50622" spans="2:3" x14ac:dyDescent="0.3">
      <c r="B50622" s="1">
        <f t="shared" si="794"/>
        <v>46009.527777818701</v>
      </c>
      <c r="C50622">
        <v>0</v>
      </c>
    </row>
    <row r="50623" spans="2:3" x14ac:dyDescent="0.3">
      <c r="B50623" s="1">
        <f t="shared" si="794"/>
        <v>46009.534722263146</v>
      </c>
      <c r="C50623">
        <v>0</v>
      </c>
    </row>
    <row r="50624" spans="2:3" x14ac:dyDescent="0.3">
      <c r="B50624" s="1">
        <f t="shared" si="794"/>
        <v>46009.541666707592</v>
      </c>
      <c r="C50624">
        <v>0</v>
      </c>
    </row>
    <row r="50625" spans="2:3" x14ac:dyDescent="0.3">
      <c r="B50625" s="1">
        <f t="shared" si="794"/>
        <v>46009.548611152037</v>
      </c>
      <c r="C50625">
        <v>0</v>
      </c>
    </row>
    <row r="50626" spans="2:3" x14ac:dyDescent="0.3">
      <c r="B50626" s="1">
        <f t="shared" si="794"/>
        <v>46009.555555596482</v>
      </c>
      <c r="C50626">
        <v>0</v>
      </c>
    </row>
    <row r="50627" spans="2:3" x14ac:dyDescent="0.3">
      <c r="B50627" s="1">
        <f t="shared" si="794"/>
        <v>46009.562500040927</v>
      </c>
      <c r="C50627">
        <v>0</v>
      </c>
    </row>
    <row r="50628" spans="2:3" x14ac:dyDescent="0.3">
      <c r="B50628" s="1">
        <f t="shared" si="794"/>
        <v>46009.569444485373</v>
      </c>
      <c r="C50628">
        <v>0</v>
      </c>
    </row>
    <row r="50629" spans="2:3" x14ac:dyDescent="0.3">
      <c r="B50629" s="1">
        <f t="shared" si="794"/>
        <v>46009.576388929818</v>
      </c>
      <c r="C50629">
        <v>0</v>
      </c>
    </row>
    <row r="50630" spans="2:3" x14ac:dyDescent="0.3">
      <c r="B50630" s="1">
        <f t="shared" si="794"/>
        <v>46009.583333374263</v>
      </c>
      <c r="C50630">
        <v>0</v>
      </c>
    </row>
    <row r="50631" spans="2:3" x14ac:dyDescent="0.3">
      <c r="B50631" s="1">
        <f t="shared" si="794"/>
        <v>46009.590277818708</v>
      </c>
      <c r="C50631">
        <v>0</v>
      </c>
    </row>
    <row r="50632" spans="2:3" x14ac:dyDescent="0.3">
      <c r="B50632" s="1">
        <f t="shared" si="794"/>
        <v>46009.597222263154</v>
      </c>
      <c r="C50632">
        <v>0</v>
      </c>
    </row>
    <row r="50633" spans="2:3" x14ac:dyDescent="0.3">
      <c r="B50633" s="1">
        <f t="shared" si="794"/>
        <v>46009.604166707599</v>
      </c>
      <c r="C50633">
        <v>0</v>
      </c>
    </row>
    <row r="50634" spans="2:3" x14ac:dyDescent="0.3">
      <c r="B50634" s="1">
        <f t="shared" si="794"/>
        <v>46009.611111152044</v>
      </c>
      <c r="C50634">
        <v>0</v>
      </c>
    </row>
    <row r="50635" spans="2:3" x14ac:dyDescent="0.3">
      <c r="B50635" s="1">
        <f t="shared" si="794"/>
        <v>46009.618055596489</v>
      </c>
      <c r="C50635">
        <v>0</v>
      </c>
    </row>
    <row r="50636" spans="2:3" x14ac:dyDescent="0.3">
      <c r="B50636" s="1">
        <f t="shared" si="794"/>
        <v>46009.625000040935</v>
      </c>
      <c r="C50636">
        <v>0</v>
      </c>
    </row>
    <row r="50637" spans="2:3" x14ac:dyDescent="0.3">
      <c r="B50637" s="1">
        <f t="shared" si="794"/>
        <v>46009.63194448538</v>
      </c>
      <c r="C50637">
        <v>0</v>
      </c>
    </row>
    <row r="50638" spans="2:3" x14ac:dyDescent="0.3">
      <c r="B50638" s="1">
        <f t="shared" si="794"/>
        <v>46009.638888929825</v>
      </c>
      <c r="C50638">
        <v>0</v>
      </c>
    </row>
    <row r="50639" spans="2:3" x14ac:dyDescent="0.3">
      <c r="B50639" s="1">
        <f t="shared" si="794"/>
        <v>46009.64583337427</v>
      </c>
      <c r="C50639">
        <v>0</v>
      </c>
    </row>
    <row r="50640" spans="2:3" x14ac:dyDescent="0.3">
      <c r="B50640" s="1">
        <f t="shared" si="794"/>
        <v>46009.652777818716</v>
      </c>
      <c r="C50640">
        <v>0</v>
      </c>
    </row>
    <row r="50641" spans="2:3" x14ac:dyDescent="0.3">
      <c r="B50641" s="1">
        <f t="shared" si="794"/>
        <v>46009.659722263161</v>
      </c>
      <c r="C50641">
        <v>0</v>
      </c>
    </row>
    <row r="50642" spans="2:3" x14ac:dyDescent="0.3">
      <c r="B50642" s="1">
        <f t="shared" si="794"/>
        <v>46009.666666707606</v>
      </c>
      <c r="C50642">
        <v>0</v>
      </c>
    </row>
    <row r="50643" spans="2:3" x14ac:dyDescent="0.3">
      <c r="B50643" s="1">
        <f t="shared" si="794"/>
        <v>46009.673611152051</v>
      </c>
      <c r="C50643">
        <v>0</v>
      </c>
    </row>
    <row r="50644" spans="2:3" x14ac:dyDescent="0.3">
      <c r="B50644" s="1">
        <f t="shared" si="794"/>
        <v>46009.680555596497</v>
      </c>
      <c r="C50644">
        <v>0</v>
      </c>
    </row>
    <row r="50645" spans="2:3" x14ac:dyDescent="0.3">
      <c r="B50645" s="1">
        <f t="shared" si="794"/>
        <v>46009.687500040942</v>
      </c>
      <c r="C50645">
        <v>0</v>
      </c>
    </row>
    <row r="50646" spans="2:3" x14ac:dyDescent="0.3">
      <c r="B50646" s="1">
        <f t="shared" si="794"/>
        <v>46009.694444485387</v>
      </c>
      <c r="C50646">
        <v>0</v>
      </c>
    </row>
    <row r="50647" spans="2:3" x14ac:dyDescent="0.3">
      <c r="B50647" s="1">
        <f t="shared" si="794"/>
        <v>46009.701388929832</v>
      </c>
      <c r="C50647">
        <v>0</v>
      </c>
    </row>
    <row r="50648" spans="2:3" x14ac:dyDescent="0.3">
      <c r="B50648" s="1">
        <f t="shared" si="794"/>
        <v>46009.708333374278</v>
      </c>
      <c r="C50648">
        <v>0</v>
      </c>
    </row>
    <row r="50649" spans="2:3" x14ac:dyDescent="0.3">
      <c r="B50649" s="1">
        <f t="shared" si="794"/>
        <v>46009.715277818723</v>
      </c>
      <c r="C50649">
        <v>0</v>
      </c>
    </row>
    <row r="50650" spans="2:3" x14ac:dyDescent="0.3">
      <c r="B50650" s="1">
        <f t="shared" si="794"/>
        <v>46009.722222263168</v>
      </c>
      <c r="C50650">
        <v>0</v>
      </c>
    </row>
    <row r="50651" spans="2:3" x14ac:dyDescent="0.3">
      <c r="B50651" s="1">
        <f t="shared" si="794"/>
        <v>46009.729166707613</v>
      </c>
      <c r="C50651">
        <v>0</v>
      </c>
    </row>
    <row r="50652" spans="2:3" x14ac:dyDescent="0.3">
      <c r="B50652" s="1">
        <f t="shared" ref="B50652:B50715" si="795">B50651+(B50651-B50650)</f>
        <v>46009.736111152059</v>
      </c>
      <c r="C50652">
        <v>0</v>
      </c>
    </row>
    <row r="50653" spans="2:3" x14ac:dyDescent="0.3">
      <c r="B50653" s="1">
        <f t="shared" si="795"/>
        <v>46009.743055596504</v>
      </c>
      <c r="C50653">
        <v>0</v>
      </c>
    </row>
    <row r="50654" spans="2:3" x14ac:dyDescent="0.3">
      <c r="B50654" s="1">
        <f t="shared" si="795"/>
        <v>46009.750000040949</v>
      </c>
      <c r="C50654">
        <v>0</v>
      </c>
    </row>
    <row r="50655" spans="2:3" x14ac:dyDescent="0.3">
      <c r="B50655" s="1">
        <f t="shared" si="795"/>
        <v>46009.756944485394</v>
      </c>
      <c r="C50655">
        <v>0</v>
      </c>
    </row>
    <row r="50656" spans="2:3" x14ac:dyDescent="0.3">
      <c r="B50656" s="1">
        <f t="shared" si="795"/>
        <v>46009.76388892984</v>
      </c>
      <c r="C50656">
        <v>0</v>
      </c>
    </row>
    <row r="50657" spans="2:3" x14ac:dyDescent="0.3">
      <c r="B50657" s="1">
        <f t="shared" si="795"/>
        <v>46009.770833374285</v>
      </c>
      <c r="C50657">
        <v>0</v>
      </c>
    </row>
    <row r="50658" spans="2:3" x14ac:dyDescent="0.3">
      <c r="B50658" s="1">
        <f t="shared" si="795"/>
        <v>46009.77777781873</v>
      </c>
      <c r="C50658">
        <v>0</v>
      </c>
    </row>
    <row r="50659" spans="2:3" x14ac:dyDescent="0.3">
      <c r="B50659" s="1">
        <f t="shared" si="795"/>
        <v>46009.784722263175</v>
      </c>
      <c r="C50659">
        <v>0</v>
      </c>
    </row>
    <row r="50660" spans="2:3" x14ac:dyDescent="0.3">
      <c r="B50660" s="1">
        <f t="shared" si="795"/>
        <v>46009.791666707621</v>
      </c>
      <c r="C50660">
        <v>0</v>
      </c>
    </row>
    <row r="50661" spans="2:3" x14ac:dyDescent="0.3">
      <c r="B50661" s="1">
        <f t="shared" si="795"/>
        <v>46009.798611152066</v>
      </c>
      <c r="C50661">
        <v>0</v>
      </c>
    </row>
    <row r="50662" spans="2:3" x14ac:dyDescent="0.3">
      <c r="B50662" s="1">
        <f t="shared" si="795"/>
        <v>46009.805555596511</v>
      </c>
      <c r="C50662">
        <v>0</v>
      </c>
    </row>
    <row r="50663" spans="2:3" x14ac:dyDescent="0.3">
      <c r="B50663" s="1">
        <f t="shared" si="795"/>
        <v>46009.812500040956</v>
      </c>
      <c r="C50663">
        <v>0</v>
      </c>
    </row>
    <row r="50664" spans="2:3" x14ac:dyDescent="0.3">
      <c r="B50664" s="1">
        <f t="shared" si="795"/>
        <v>46009.819444485402</v>
      </c>
      <c r="C50664">
        <v>0</v>
      </c>
    </row>
    <row r="50665" spans="2:3" x14ac:dyDescent="0.3">
      <c r="B50665" s="1">
        <f t="shared" si="795"/>
        <v>46009.826388929847</v>
      </c>
      <c r="C50665">
        <v>0</v>
      </c>
    </row>
    <row r="50666" spans="2:3" x14ac:dyDescent="0.3">
      <c r="B50666" s="1">
        <f t="shared" si="795"/>
        <v>46009.833333374292</v>
      </c>
      <c r="C50666">
        <v>0</v>
      </c>
    </row>
    <row r="50667" spans="2:3" x14ac:dyDescent="0.3">
      <c r="B50667" s="1">
        <f t="shared" si="795"/>
        <v>46009.840277818737</v>
      </c>
      <c r="C50667">
        <v>0</v>
      </c>
    </row>
    <row r="50668" spans="2:3" x14ac:dyDescent="0.3">
      <c r="B50668" s="1">
        <f t="shared" si="795"/>
        <v>46009.847222263183</v>
      </c>
      <c r="C50668">
        <v>0</v>
      </c>
    </row>
    <row r="50669" spans="2:3" x14ac:dyDescent="0.3">
      <c r="B50669" s="1">
        <f t="shared" si="795"/>
        <v>46009.854166707628</v>
      </c>
      <c r="C50669">
        <v>0</v>
      </c>
    </row>
    <row r="50670" spans="2:3" x14ac:dyDescent="0.3">
      <c r="B50670" s="1">
        <f t="shared" si="795"/>
        <v>46009.861111152073</v>
      </c>
      <c r="C50670">
        <v>0</v>
      </c>
    </row>
    <row r="50671" spans="2:3" x14ac:dyDescent="0.3">
      <c r="B50671" s="1">
        <f t="shared" si="795"/>
        <v>46009.868055596518</v>
      </c>
      <c r="C50671">
        <v>0</v>
      </c>
    </row>
    <row r="50672" spans="2:3" x14ac:dyDescent="0.3">
      <c r="B50672" s="1">
        <f t="shared" si="795"/>
        <v>46009.875000040964</v>
      </c>
      <c r="C50672">
        <v>0</v>
      </c>
    </row>
    <row r="50673" spans="2:3" x14ac:dyDescent="0.3">
      <c r="B50673" s="1">
        <f t="shared" si="795"/>
        <v>46009.881944485409</v>
      </c>
      <c r="C50673">
        <v>0</v>
      </c>
    </row>
    <row r="50674" spans="2:3" x14ac:dyDescent="0.3">
      <c r="B50674" s="1">
        <f t="shared" si="795"/>
        <v>46009.888888929854</v>
      </c>
      <c r="C50674">
        <v>0</v>
      </c>
    </row>
    <row r="50675" spans="2:3" x14ac:dyDescent="0.3">
      <c r="B50675" s="1">
        <f t="shared" si="795"/>
        <v>46009.895833374299</v>
      </c>
      <c r="C50675">
        <v>0</v>
      </c>
    </row>
    <row r="50676" spans="2:3" x14ac:dyDescent="0.3">
      <c r="B50676" s="1">
        <f t="shared" si="795"/>
        <v>46009.902777818745</v>
      </c>
      <c r="C50676">
        <v>0</v>
      </c>
    </row>
    <row r="50677" spans="2:3" x14ac:dyDescent="0.3">
      <c r="B50677" s="1">
        <f t="shared" si="795"/>
        <v>46009.90972226319</v>
      </c>
      <c r="C50677">
        <v>0</v>
      </c>
    </row>
    <row r="50678" spans="2:3" x14ac:dyDescent="0.3">
      <c r="B50678" s="1">
        <f t="shared" si="795"/>
        <v>46009.916666707635</v>
      </c>
      <c r="C50678">
        <v>0</v>
      </c>
    </row>
    <row r="50679" spans="2:3" x14ac:dyDescent="0.3">
      <c r="B50679" s="1">
        <f t="shared" si="795"/>
        <v>46009.92361115208</v>
      </c>
      <c r="C50679">
        <v>0</v>
      </c>
    </row>
    <row r="50680" spans="2:3" x14ac:dyDescent="0.3">
      <c r="B50680" s="1">
        <f t="shared" si="795"/>
        <v>46009.930555596526</v>
      </c>
      <c r="C50680">
        <v>0</v>
      </c>
    </row>
    <row r="50681" spans="2:3" x14ac:dyDescent="0.3">
      <c r="B50681" s="1">
        <f t="shared" si="795"/>
        <v>46009.937500040971</v>
      </c>
      <c r="C50681">
        <v>0</v>
      </c>
    </row>
    <row r="50682" spans="2:3" x14ac:dyDescent="0.3">
      <c r="B50682" s="1">
        <f t="shared" si="795"/>
        <v>46009.944444485416</v>
      </c>
      <c r="C50682">
        <v>0</v>
      </c>
    </row>
    <row r="50683" spans="2:3" x14ac:dyDescent="0.3">
      <c r="B50683" s="1">
        <f t="shared" si="795"/>
        <v>46009.951388929861</v>
      </c>
      <c r="C50683">
        <v>0</v>
      </c>
    </row>
    <row r="50684" spans="2:3" x14ac:dyDescent="0.3">
      <c r="B50684" s="1">
        <f t="shared" si="795"/>
        <v>46009.958333374307</v>
      </c>
      <c r="C50684">
        <v>0</v>
      </c>
    </row>
    <row r="50685" spans="2:3" x14ac:dyDescent="0.3">
      <c r="B50685" s="1">
        <f t="shared" si="795"/>
        <v>46009.965277818752</v>
      </c>
      <c r="C50685">
        <v>0</v>
      </c>
    </row>
    <row r="50686" spans="2:3" x14ac:dyDescent="0.3">
      <c r="B50686" s="1">
        <f t="shared" si="795"/>
        <v>46009.972222263197</v>
      </c>
      <c r="C50686">
        <v>0</v>
      </c>
    </row>
    <row r="50687" spans="2:3" x14ac:dyDescent="0.3">
      <c r="B50687" s="1">
        <f t="shared" si="795"/>
        <v>46009.979166707642</v>
      </c>
      <c r="C50687">
        <v>0</v>
      </c>
    </row>
    <row r="50688" spans="2:3" x14ac:dyDescent="0.3">
      <c r="B50688" s="1">
        <f t="shared" si="795"/>
        <v>46009.986111152088</v>
      </c>
      <c r="C50688">
        <v>0</v>
      </c>
    </row>
    <row r="50689" spans="2:3" x14ac:dyDescent="0.3">
      <c r="B50689" s="1">
        <f t="shared" si="795"/>
        <v>46009.993055596533</v>
      </c>
      <c r="C50689">
        <v>0</v>
      </c>
    </row>
    <row r="50690" spans="2:3" x14ac:dyDescent="0.3">
      <c r="B50690" s="1">
        <f t="shared" si="795"/>
        <v>46010.000000040978</v>
      </c>
      <c r="C50690">
        <v>0</v>
      </c>
    </row>
    <row r="50691" spans="2:3" x14ac:dyDescent="0.3">
      <c r="B50691" s="1">
        <f t="shared" si="795"/>
        <v>46010.006944485423</v>
      </c>
      <c r="C50691">
        <v>0</v>
      </c>
    </row>
    <row r="50692" spans="2:3" x14ac:dyDescent="0.3">
      <c r="B50692" s="1">
        <f t="shared" si="795"/>
        <v>46010.013888929869</v>
      </c>
      <c r="C50692">
        <v>0</v>
      </c>
    </row>
    <row r="50693" spans="2:3" x14ac:dyDescent="0.3">
      <c r="B50693" s="1">
        <f t="shared" si="795"/>
        <v>46010.020833374314</v>
      </c>
      <c r="C50693">
        <v>0</v>
      </c>
    </row>
    <row r="50694" spans="2:3" x14ac:dyDescent="0.3">
      <c r="B50694" s="1">
        <f t="shared" si="795"/>
        <v>46010.027777818759</v>
      </c>
      <c r="C50694">
        <v>0</v>
      </c>
    </row>
    <row r="50695" spans="2:3" x14ac:dyDescent="0.3">
      <c r="B50695" s="1">
        <f t="shared" si="795"/>
        <v>46010.034722263204</v>
      </c>
      <c r="C50695">
        <v>0</v>
      </c>
    </row>
    <row r="50696" spans="2:3" x14ac:dyDescent="0.3">
      <c r="B50696" s="1">
        <f t="shared" si="795"/>
        <v>46010.04166670765</v>
      </c>
      <c r="C50696">
        <v>0</v>
      </c>
    </row>
    <row r="50697" spans="2:3" x14ac:dyDescent="0.3">
      <c r="B50697" s="1">
        <f t="shared" si="795"/>
        <v>46010.048611152095</v>
      </c>
      <c r="C50697">
        <v>0</v>
      </c>
    </row>
    <row r="50698" spans="2:3" x14ac:dyDescent="0.3">
      <c r="B50698" s="1">
        <f t="shared" si="795"/>
        <v>46010.05555559654</v>
      </c>
      <c r="C50698">
        <v>0</v>
      </c>
    </row>
    <row r="50699" spans="2:3" x14ac:dyDescent="0.3">
      <c r="B50699" s="1">
        <f t="shared" si="795"/>
        <v>46010.062500040985</v>
      </c>
      <c r="C50699">
        <v>0</v>
      </c>
    </row>
    <row r="50700" spans="2:3" x14ac:dyDescent="0.3">
      <c r="B50700" s="1">
        <f t="shared" si="795"/>
        <v>46010.069444485431</v>
      </c>
      <c r="C50700">
        <v>0</v>
      </c>
    </row>
    <row r="50701" spans="2:3" x14ac:dyDescent="0.3">
      <c r="B50701" s="1">
        <f t="shared" si="795"/>
        <v>46010.076388929876</v>
      </c>
      <c r="C50701">
        <v>0</v>
      </c>
    </row>
    <row r="50702" spans="2:3" x14ac:dyDescent="0.3">
      <c r="B50702" s="1">
        <f t="shared" si="795"/>
        <v>46010.083333374321</v>
      </c>
      <c r="C50702">
        <v>0</v>
      </c>
    </row>
    <row r="50703" spans="2:3" x14ac:dyDescent="0.3">
      <c r="B50703" s="1">
        <f t="shared" si="795"/>
        <v>46010.090277818766</v>
      </c>
      <c r="C50703">
        <v>0</v>
      </c>
    </row>
    <row r="50704" spans="2:3" x14ac:dyDescent="0.3">
      <c r="B50704" s="1">
        <f t="shared" si="795"/>
        <v>46010.097222263212</v>
      </c>
      <c r="C50704">
        <v>0</v>
      </c>
    </row>
    <row r="50705" spans="2:3" x14ac:dyDescent="0.3">
      <c r="B50705" s="1">
        <f t="shared" si="795"/>
        <v>46010.104166707657</v>
      </c>
      <c r="C50705">
        <v>0</v>
      </c>
    </row>
    <row r="50706" spans="2:3" x14ac:dyDescent="0.3">
      <c r="B50706" s="1">
        <f t="shared" si="795"/>
        <v>46010.111111152102</v>
      </c>
      <c r="C50706">
        <v>0</v>
      </c>
    </row>
    <row r="50707" spans="2:3" x14ac:dyDescent="0.3">
      <c r="B50707" s="1">
        <f t="shared" si="795"/>
        <v>46010.118055596547</v>
      </c>
      <c r="C50707">
        <v>0</v>
      </c>
    </row>
    <row r="50708" spans="2:3" x14ac:dyDescent="0.3">
      <c r="B50708" s="1">
        <f t="shared" si="795"/>
        <v>46010.125000040993</v>
      </c>
      <c r="C50708">
        <v>0</v>
      </c>
    </row>
    <row r="50709" spans="2:3" x14ac:dyDescent="0.3">
      <c r="B50709" s="1">
        <f t="shared" si="795"/>
        <v>46010.131944485438</v>
      </c>
      <c r="C50709">
        <v>0</v>
      </c>
    </row>
    <row r="50710" spans="2:3" x14ac:dyDescent="0.3">
      <c r="B50710" s="1">
        <f t="shared" si="795"/>
        <v>46010.138888929883</v>
      </c>
      <c r="C50710">
        <v>0</v>
      </c>
    </row>
    <row r="50711" spans="2:3" x14ac:dyDescent="0.3">
      <c r="B50711" s="1">
        <f t="shared" si="795"/>
        <v>46010.145833374329</v>
      </c>
      <c r="C50711">
        <v>0</v>
      </c>
    </row>
    <row r="50712" spans="2:3" x14ac:dyDescent="0.3">
      <c r="B50712" s="1">
        <f t="shared" si="795"/>
        <v>46010.152777818774</v>
      </c>
      <c r="C50712">
        <v>0</v>
      </c>
    </row>
    <row r="50713" spans="2:3" x14ac:dyDescent="0.3">
      <c r="B50713" s="1">
        <f t="shared" si="795"/>
        <v>46010.159722263219</v>
      </c>
      <c r="C50713">
        <v>0</v>
      </c>
    </row>
    <row r="50714" spans="2:3" x14ac:dyDescent="0.3">
      <c r="B50714" s="1">
        <f t="shared" si="795"/>
        <v>46010.166666707664</v>
      </c>
      <c r="C50714">
        <v>0</v>
      </c>
    </row>
    <row r="50715" spans="2:3" x14ac:dyDescent="0.3">
      <c r="B50715" s="1">
        <f t="shared" si="795"/>
        <v>46010.17361115211</v>
      </c>
      <c r="C50715">
        <v>0</v>
      </c>
    </row>
    <row r="50716" spans="2:3" x14ac:dyDescent="0.3">
      <c r="B50716" s="1">
        <f t="shared" ref="B50716:B50779" si="796">B50715+(B50715-B50714)</f>
        <v>46010.180555596555</v>
      </c>
      <c r="C50716">
        <v>0</v>
      </c>
    </row>
    <row r="50717" spans="2:3" x14ac:dyDescent="0.3">
      <c r="B50717" s="1">
        <f t="shared" si="796"/>
        <v>46010.187500041</v>
      </c>
      <c r="C50717">
        <v>0</v>
      </c>
    </row>
    <row r="50718" spans="2:3" x14ac:dyDescent="0.3">
      <c r="B50718" s="1">
        <f t="shared" si="796"/>
        <v>46010.194444485445</v>
      </c>
      <c r="C50718">
        <v>0</v>
      </c>
    </row>
    <row r="50719" spans="2:3" x14ac:dyDescent="0.3">
      <c r="B50719" s="1">
        <f t="shared" si="796"/>
        <v>46010.201388929891</v>
      </c>
      <c r="C50719">
        <v>0</v>
      </c>
    </row>
    <row r="50720" spans="2:3" x14ac:dyDescent="0.3">
      <c r="B50720" s="1">
        <f t="shared" si="796"/>
        <v>46010.208333374336</v>
      </c>
      <c r="C50720">
        <v>0</v>
      </c>
    </row>
    <row r="50721" spans="2:3" x14ac:dyDescent="0.3">
      <c r="B50721" s="1">
        <f t="shared" si="796"/>
        <v>46010.215277818781</v>
      </c>
      <c r="C50721">
        <v>0</v>
      </c>
    </row>
    <row r="50722" spans="2:3" x14ac:dyDescent="0.3">
      <c r="B50722" s="1">
        <f t="shared" si="796"/>
        <v>46010.222222263226</v>
      </c>
      <c r="C50722">
        <v>0</v>
      </c>
    </row>
    <row r="50723" spans="2:3" x14ac:dyDescent="0.3">
      <c r="B50723" s="1">
        <f t="shared" si="796"/>
        <v>46010.229166707672</v>
      </c>
      <c r="C50723">
        <v>0</v>
      </c>
    </row>
    <row r="50724" spans="2:3" x14ac:dyDescent="0.3">
      <c r="B50724" s="1">
        <f t="shared" si="796"/>
        <v>46010.236111152117</v>
      </c>
      <c r="C50724">
        <v>0</v>
      </c>
    </row>
    <row r="50725" spans="2:3" x14ac:dyDescent="0.3">
      <c r="B50725" s="1">
        <f t="shared" si="796"/>
        <v>46010.243055596562</v>
      </c>
      <c r="C50725">
        <v>0</v>
      </c>
    </row>
    <row r="50726" spans="2:3" x14ac:dyDescent="0.3">
      <c r="B50726" s="1">
        <f t="shared" si="796"/>
        <v>46010.250000041007</v>
      </c>
      <c r="C50726">
        <v>0</v>
      </c>
    </row>
    <row r="50727" spans="2:3" x14ac:dyDescent="0.3">
      <c r="B50727" s="1">
        <f t="shared" si="796"/>
        <v>46010.256944485453</v>
      </c>
      <c r="C50727">
        <v>0</v>
      </c>
    </row>
    <row r="50728" spans="2:3" x14ac:dyDescent="0.3">
      <c r="B50728" s="1">
        <f t="shared" si="796"/>
        <v>46010.263888929898</v>
      </c>
      <c r="C50728">
        <v>0</v>
      </c>
    </row>
    <row r="50729" spans="2:3" x14ac:dyDescent="0.3">
      <c r="B50729" s="1">
        <f t="shared" si="796"/>
        <v>46010.270833374343</v>
      </c>
      <c r="C50729">
        <v>0</v>
      </c>
    </row>
    <row r="50730" spans="2:3" x14ac:dyDescent="0.3">
      <c r="B50730" s="1">
        <f t="shared" si="796"/>
        <v>46010.277777818788</v>
      </c>
      <c r="C50730">
        <v>0</v>
      </c>
    </row>
    <row r="50731" spans="2:3" x14ac:dyDescent="0.3">
      <c r="B50731" s="1">
        <f t="shared" si="796"/>
        <v>46010.284722263234</v>
      </c>
      <c r="C50731">
        <v>0</v>
      </c>
    </row>
    <row r="50732" spans="2:3" x14ac:dyDescent="0.3">
      <c r="B50732" s="1">
        <f t="shared" si="796"/>
        <v>46010.291666707679</v>
      </c>
      <c r="C50732">
        <v>0</v>
      </c>
    </row>
    <row r="50733" spans="2:3" x14ac:dyDescent="0.3">
      <c r="B50733" s="1">
        <f t="shared" si="796"/>
        <v>46010.298611152124</v>
      </c>
      <c r="C50733">
        <v>0</v>
      </c>
    </row>
    <row r="50734" spans="2:3" x14ac:dyDescent="0.3">
      <c r="B50734" s="1">
        <f t="shared" si="796"/>
        <v>46010.305555596569</v>
      </c>
      <c r="C50734">
        <v>0</v>
      </c>
    </row>
    <row r="50735" spans="2:3" x14ac:dyDescent="0.3">
      <c r="B50735" s="1">
        <f t="shared" si="796"/>
        <v>46010.312500041015</v>
      </c>
      <c r="C50735">
        <v>0</v>
      </c>
    </row>
    <row r="50736" spans="2:3" x14ac:dyDescent="0.3">
      <c r="B50736" s="1">
        <f t="shared" si="796"/>
        <v>46010.31944448546</v>
      </c>
      <c r="C50736">
        <v>0</v>
      </c>
    </row>
    <row r="50737" spans="2:3" x14ac:dyDescent="0.3">
      <c r="B50737" s="1">
        <f t="shared" si="796"/>
        <v>46010.326388929905</v>
      </c>
      <c r="C50737">
        <v>0</v>
      </c>
    </row>
    <row r="50738" spans="2:3" x14ac:dyDescent="0.3">
      <c r="B50738" s="1">
        <f t="shared" si="796"/>
        <v>46010.33333337435</v>
      </c>
      <c r="C50738">
        <v>0</v>
      </c>
    </row>
    <row r="50739" spans="2:3" x14ac:dyDescent="0.3">
      <c r="B50739" s="1">
        <f t="shared" si="796"/>
        <v>46010.340277818796</v>
      </c>
      <c r="C50739">
        <v>0</v>
      </c>
    </row>
    <row r="50740" spans="2:3" x14ac:dyDescent="0.3">
      <c r="B50740" s="1">
        <f t="shared" si="796"/>
        <v>46010.347222263241</v>
      </c>
      <c r="C50740">
        <v>0</v>
      </c>
    </row>
    <row r="50741" spans="2:3" x14ac:dyDescent="0.3">
      <c r="B50741" s="1">
        <f t="shared" si="796"/>
        <v>46010.354166707686</v>
      </c>
      <c r="C50741">
        <v>0</v>
      </c>
    </row>
    <row r="50742" spans="2:3" x14ac:dyDescent="0.3">
      <c r="B50742" s="1">
        <f t="shared" si="796"/>
        <v>46010.361111152131</v>
      </c>
      <c r="C50742">
        <v>0</v>
      </c>
    </row>
    <row r="50743" spans="2:3" x14ac:dyDescent="0.3">
      <c r="B50743" s="1">
        <f t="shared" si="796"/>
        <v>46010.368055596577</v>
      </c>
      <c r="C50743">
        <v>0</v>
      </c>
    </row>
    <row r="50744" spans="2:3" x14ac:dyDescent="0.3">
      <c r="B50744" s="1">
        <f t="shared" si="796"/>
        <v>46010.375000041022</v>
      </c>
      <c r="C50744">
        <v>0</v>
      </c>
    </row>
    <row r="50745" spans="2:3" x14ac:dyDescent="0.3">
      <c r="B50745" s="1">
        <f t="shared" si="796"/>
        <v>46010.381944485467</v>
      </c>
      <c r="C50745">
        <v>0</v>
      </c>
    </row>
    <row r="50746" spans="2:3" x14ac:dyDescent="0.3">
      <c r="B50746" s="1">
        <f t="shared" si="796"/>
        <v>46010.388888929912</v>
      </c>
      <c r="C50746">
        <v>0</v>
      </c>
    </row>
    <row r="50747" spans="2:3" x14ac:dyDescent="0.3">
      <c r="B50747" s="1">
        <f t="shared" si="796"/>
        <v>46010.395833374358</v>
      </c>
      <c r="C50747">
        <v>0</v>
      </c>
    </row>
    <row r="50748" spans="2:3" x14ac:dyDescent="0.3">
      <c r="B50748" s="1">
        <f t="shared" si="796"/>
        <v>46010.402777818803</v>
      </c>
      <c r="C50748">
        <v>0</v>
      </c>
    </row>
    <row r="50749" spans="2:3" x14ac:dyDescent="0.3">
      <c r="B50749" s="1">
        <f t="shared" si="796"/>
        <v>46010.409722263248</v>
      </c>
      <c r="C50749">
        <v>0</v>
      </c>
    </row>
    <row r="50750" spans="2:3" x14ac:dyDescent="0.3">
      <c r="B50750" s="1">
        <f t="shared" si="796"/>
        <v>46010.416666707693</v>
      </c>
      <c r="C50750">
        <v>0</v>
      </c>
    </row>
    <row r="50751" spans="2:3" x14ac:dyDescent="0.3">
      <c r="B50751" s="1">
        <f t="shared" si="796"/>
        <v>46010.423611152139</v>
      </c>
      <c r="C50751">
        <v>0</v>
      </c>
    </row>
    <row r="50752" spans="2:3" x14ac:dyDescent="0.3">
      <c r="B50752" s="1">
        <f t="shared" si="796"/>
        <v>46010.430555596584</v>
      </c>
      <c r="C50752">
        <v>0</v>
      </c>
    </row>
    <row r="50753" spans="2:3" x14ac:dyDescent="0.3">
      <c r="B50753" s="1">
        <f t="shared" si="796"/>
        <v>46010.437500041029</v>
      </c>
      <c r="C50753">
        <v>0</v>
      </c>
    </row>
    <row r="50754" spans="2:3" x14ac:dyDescent="0.3">
      <c r="B50754" s="1">
        <f t="shared" si="796"/>
        <v>46010.444444485474</v>
      </c>
      <c r="C50754">
        <v>0</v>
      </c>
    </row>
    <row r="50755" spans="2:3" x14ac:dyDescent="0.3">
      <c r="B50755" s="1">
        <f t="shared" si="796"/>
        <v>46010.45138892992</v>
      </c>
      <c r="C50755">
        <v>0</v>
      </c>
    </row>
    <row r="50756" spans="2:3" x14ac:dyDescent="0.3">
      <c r="B50756" s="1">
        <f t="shared" si="796"/>
        <v>46010.458333374365</v>
      </c>
      <c r="C50756">
        <v>0</v>
      </c>
    </row>
    <row r="50757" spans="2:3" x14ac:dyDescent="0.3">
      <c r="B50757" s="1">
        <f t="shared" si="796"/>
        <v>46010.46527781881</v>
      </c>
      <c r="C50757">
        <v>0</v>
      </c>
    </row>
    <row r="50758" spans="2:3" x14ac:dyDescent="0.3">
      <c r="B50758" s="1">
        <f t="shared" si="796"/>
        <v>46010.472222263255</v>
      </c>
      <c r="C50758">
        <v>0</v>
      </c>
    </row>
    <row r="50759" spans="2:3" x14ac:dyDescent="0.3">
      <c r="B50759" s="1">
        <f t="shared" si="796"/>
        <v>46010.479166707701</v>
      </c>
      <c r="C50759">
        <v>0</v>
      </c>
    </row>
    <row r="50760" spans="2:3" x14ac:dyDescent="0.3">
      <c r="B50760" s="1">
        <f t="shared" si="796"/>
        <v>46010.486111152146</v>
      </c>
      <c r="C50760">
        <v>0</v>
      </c>
    </row>
    <row r="50761" spans="2:3" x14ac:dyDescent="0.3">
      <c r="B50761" s="1">
        <f t="shared" si="796"/>
        <v>46010.493055596591</v>
      </c>
      <c r="C50761">
        <v>0</v>
      </c>
    </row>
    <row r="50762" spans="2:3" x14ac:dyDescent="0.3">
      <c r="B50762" s="1">
        <f t="shared" si="796"/>
        <v>46010.500000041036</v>
      </c>
      <c r="C50762">
        <v>0</v>
      </c>
    </row>
    <row r="50763" spans="2:3" x14ac:dyDescent="0.3">
      <c r="B50763" s="1">
        <f t="shared" si="796"/>
        <v>46010.506944485482</v>
      </c>
      <c r="C50763">
        <v>0</v>
      </c>
    </row>
    <row r="50764" spans="2:3" x14ac:dyDescent="0.3">
      <c r="B50764" s="1">
        <f t="shared" si="796"/>
        <v>46010.513888929927</v>
      </c>
      <c r="C50764">
        <v>0</v>
      </c>
    </row>
    <row r="50765" spans="2:3" x14ac:dyDescent="0.3">
      <c r="B50765" s="1">
        <f t="shared" si="796"/>
        <v>46010.520833374372</v>
      </c>
      <c r="C50765">
        <v>0</v>
      </c>
    </row>
    <row r="50766" spans="2:3" x14ac:dyDescent="0.3">
      <c r="B50766" s="1">
        <f t="shared" si="796"/>
        <v>46010.527777818817</v>
      </c>
      <c r="C50766">
        <v>0</v>
      </c>
    </row>
    <row r="50767" spans="2:3" x14ac:dyDescent="0.3">
      <c r="B50767" s="1">
        <f t="shared" si="796"/>
        <v>46010.534722263263</v>
      </c>
      <c r="C50767">
        <v>0</v>
      </c>
    </row>
    <row r="50768" spans="2:3" x14ac:dyDescent="0.3">
      <c r="B50768" s="1">
        <f t="shared" si="796"/>
        <v>46010.541666707708</v>
      </c>
      <c r="C50768">
        <v>0</v>
      </c>
    </row>
    <row r="50769" spans="2:3" x14ac:dyDescent="0.3">
      <c r="B50769" s="1">
        <f t="shared" si="796"/>
        <v>46010.548611152153</v>
      </c>
      <c r="C50769">
        <v>0</v>
      </c>
    </row>
    <row r="50770" spans="2:3" x14ac:dyDescent="0.3">
      <c r="B50770" s="1">
        <f t="shared" si="796"/>
        <v>46010.555555596598</v>
      </c>
      <c r="C50770">
        <v>0</v>
      </c>
    </row>
    <row r="50771" spans="2:3" x14ac:dyDescent="0.3">
      <c r="B50771" s="1">
        <f t="shared" si="796"/>
        <v>46010.562500041044</v>
      </c>
      <c r="C50771">
        <v>0</v>
      </c>
    </row>
    <row r="50772" spans="2:3" x14ac:dyDescent="0.3">
      <c r="B50772" s="1">
        <f t="shared" si="796"/>
        <v>46010.569444485489</v>
      </c>
      <c r="C50772">
        <v>0</v>
      </c>
    </row>
    <row r="50773" spans="2:3" x14ac:dyDescent="0.3">
      <c r="B50773" s="1">
        <f t="shared" si="796"/>
        <v>46010.576388929934</v>
      </c>
      <c r="C50773">
        <v>0</v>
      </c>
    </row>
    <row r="50774" spans="2:3" x14ac:dyDescent="0.3">
      <c r="B50774" s="1">
        <f t="shared" si="796"/>
        <v>46010.583333374379</v>
      </c>
      <c r="C50774">
        <v>0</v>
      </c>
    </row>
    <row r="50775" spans="2:3" x14ac:dyDescent="0.3">
      <c r="B50775" s="1">
        <f t="shared" si="796"/>
        <v>46010.590277818825</v>
      </c>
      <c r="C50775">
        <v>0</v>
      </c>
    </row>
    <row r="50776" spans="2:3" x14ac:dyDescent="0.3">
      <c r="B50776" s="1">
        <f t="shared" si="796"/>
        <v>46010.59722226327</v>
      </c>
      <c r="C50776">
        <v>0</v>
      </c>
    </row>
    <row r="50777" spans="2:3" x14ac:dyDescent="0.3">
      <c r="B50777" s="1">
        <f t="shared" si="796"/>
        <v>46010.604166707715</v>
      </c>
      <c r="C50777">
        <v>0</v>
      </c>
    </row>
    <row r="50778" spans="2:3" x14ac:dyDescent="0.3">
      <c r="B50778" s="1">
        <f t="shared" si="796"/>
        <v>46010.61111115216</v>
      </c>
      <c r="C50778">
        <v>0</v>
      </c>
    </row>
    <row r="50779" spans="2:3" x14ac:dyDescent="0.3">
      <c r="B50779" s="1">
        <f t="shared" si="796"/>
        <v>46010.618055596606</v>
      </c>
      <c r="C50779">
        <v>0</v>
      </c>
    </row>
    <row r="50780" spans="2:3" x14ac:dyDescent="0.3">
      <c r="B50780" s="1">
        <f t="shared" ref="B50780:B50843" si="797">B50779+(B50779-B50778)</f>
        <v>46010.625000041051</v>
      </c>
      <c r="C50780">
        <v>0</v>
      </c>
    </row>
    <row r="50781" spans="2:3" x14ac:dyDescent="0.3">
      <c r="B50781" s="1">
        <f t="shared" si="797"/>
        <v>46010.631944485496</v>
      </c>
      <c r="C50781">
        <v>0</v>
      </c>
    </row>
    <row r="50782" spans="2:3" x14ac:dyDescent="0.3">
      <c r="B50782" s="1">
        <f t="shared" si="797"/>
        <v>46010.638888929941</v>
      </c>
      <c r="C50782">
        <v>0</v>
      </c>
    </row>
    <row r="50783" spans="2:3" x14ac:dyDescent="0.3">
      <c r="B50783" s="1">
        <f t="shared" si="797"/>
        <v>46010.645833374387</v>
      </c>
      <c r="C50783">
        <v>0</v>
      </c>
    </row>
    <row r="50784" spans="2:3" x14ac:dyDescent="0.3">
      <c r="B50784" s="1">
        <f t="shared" si="797"/>
        <v>46010.652777818832</v>
      </c>
      <c r="C50784">
        <v>0</v>
      </c>
    </row>
    <row r="50785" spans="2:3" x14ac:dyDescent="0.3">
      <c r="B50785" s="1">
        <f t="shared" si="797"/>
        <v>46010.659722263277</v>
      </c>
      <c r="C50785">
        <v>0</v>
      </c>
    </row>
    <row r="50786" spans="2:3" x14ac:dyDescent="0.3">
      <c r="B50786" s="1">
        <f t="shared" si="797"/>
        <v>46010.666666707722</v>
      </c>
      <c r="C50786">
        <v>0</v>
      </c>
    </row>
    <row r="50787" spans="2:3" x14ac:dyDescent="0.3">
      <c r="B50787" s="1">
        <f t="shared" si="797"/>
        <v>46010.673611152168</v>
      </c>
      <c r="C50787">
        <v>0</v>
      </c>
    </row>
    <row r="50788" spans="2:3" x14ac:dyDescent="0.3">
      <c r="B50788" s="1">
        <f t="shared" si="797"/>
        <v>46010.680555596613</v>
      </c>
      <c r="C50788">
        <v>0</v>
      </c>
    </row>
    <row r="50789" spans="2:3" x14ac:dyDescent="0.3">
      <c r="B50789" s="1">
        <f t="shared" si="797"/>
        <v>46010.687500041058</v>
      </c>
      <c r="C50789">
        <v>0</v>
      </c>
    </row>
    <row r="50790" spans="2:3" x14ac:dyDescent="0.3">
      <c r="B50790" s="1">
        <f t="shared" si="797"/>
        <v>46010.694444485503</v>
      </c>
      <c r="C50790">
        <v>0</v>
      </c>
    </row>
    <row r="50791" spans="2:3" x14ac:dyDescent="0.3">
      <c r="B50791" s="1">
        <f t="shared" si="797"/>
        <v>46010.701388929949</v>
      </c>
      <c r="C50791">
        <v>0</v>
      </c>
    </row>
    <row r="50792" spans="2:3" x14ac:dyDescent="0.3">
      <c r="B50792" s="1">
        <f t="shared" si="797"/>
        <v>46010.708333374394</v>
      </c>
      <c r="C50792">
        <v>0</v>
      </c>
    </row>
    <row r="50793" spans="2:3" x14ac:dyDescent="0.3">
      <c r="B50793" s="1">
        <f t="shared" si="797"/>
        <v>46010.715277818839</v>
      </c>
      <c r="C50793">
        <v>0</v>
      </c>
    </row>
    <row r="50794" spans="2:3" x14ac:dyDescent="0.3">
      <c r="B50794" s="1">
        <f t="shared" si="797"/>
        <v>46010.722222263284</v>
      </c>
      <c r="C50794">
        <v>0</v>
      </c>
    </row>
    <row r="50795" spans="2:3" x14ac:dyDescent="0.3">
      <c r="B50795" s="1">
        <f t="shared" si="797"/>
        <v>46010.72916670773</v>
      </c>
      <c r="C50795">
        <v>0</v>
      </c>
    </row>
    <row r="50796" spans="2:3" x14ac:dyDescent="0.3">
      <c r="B50796" s="1">
        <f t="shared" si="797"/>
        <v>46010.736111152175</v>
      </c>
      <c r="C50796">
        <v>0</v>
      </c>
    </row>
    <row r="50797" spans="2:3" x14ac:dyDescent="0.3">
      <c r="B50797" s="1">
        <f t="shared" si="797"/>
        <v>46010.74305559662</v>
      </c>
      <c r="C50797">
        <v>0</v>
      </c>
    </row>
    <row r="50798" spans="2:3" x14ac:dyDescent="0.3">
      <c r="B50798" s="1">
        <f t="shared" si="797"/>
        <v>46010.750000041066</v>
      </c>
      <c r="C50798">
        <v>0</v>
      </c>
    </row>
    <row r="50799" spans="2:3" x14ac:dyDescent="0.3">
      <c r="B50799" s="1">
        <f t="shared" si="797"/>
        <v>46010.756944485511</v>
      </c>
      <c r="C50799">
        <v>0</v>
      </c>
    </row>
    <row r="50800" spans="2:3" x14ac:dyDescent="0.3">
      <c r="B50800" s="1">
        <f t="shared" si="797"/>
        <v>46010.763888929956</v>
      </c>
      <c r="C50800">
        <v>0</v>
      </c>
    </row>
    <row r="50801" spans="2:3" x14ac:dyDescent="0.3">
      <c r="B50801" s="1">
        <f t="shared" si="797"/>
        <v>46010.770833374401</v>
      </c>
      <c r="C50801">
        <v>0</v>
      </c>
    </row>
    <row r="50802" spans="2:3" x14ac:dyDescent="0.3">
      <c r="B50802" s="1">
        <f t="shared" si="797"/>
        <v>46010.777777818847</v>
      </c>
      <c r="C50802">
        <v>0</v>
      </c>
    </row>
    <row r="50803" spans="2:3" x14ac:dyDescent="0.3">
      <c r="B50803" s="1">
        <f t="shared" si="797"/>
        <v>46010.784722263292</v>
      </c>
      <c r="C50803">
        <v>0</v>
      </c>
    </row>
    <row r="50804" spans="2:3" x14ac:dyDescent="0.3">
      <c r="B50804" s="1">
        <f t="shared" si="797"/>
        <v>46010.791666707737</v>
      </c>
      <c r="C50804">
        <v>0</v>
      </c>
    </row>
    <row r="50805" spans="2:3" x14ac:dyDescent="0.3">
      <c r="B50805" s="1">
        <f t="shared" si="797"/>
        <v>46010.798611152182</v>
      </c>
      <c r="C50805">
        <v>0</v>
      </c>
    </row>
    <row r="50806" spans="2:3" x14ac:dyDescent="0.3">
      <c r="B50806" s="1">
        <f t="shared" si="797"/>
        <v>46010.805555596628</v>
      </c>
      <c r="C50806">
        <v>0</v>
      </c>
    </row>
    <row r="50807" spans="2:3" x14ac:dyDescent="0.3">
      <c r="B50807" s="1">
        <f t="shared" si="797"/>
        <v>46010.812500041073</v>
      </c>
      <c r="C50807">
        <v>0</v>
      </c>
    </row>
    <row r="50808" spans="2:3" x14ac:dyDescent="0.3">
      <c r="B50808" s="1">
        <f t="shared" si="797"/>
        <v>46010.819444485518</v>
      </c>
      <c r="C50808">
        <v>0</v>
      </c>
    </row>
    <row r="50809" spans="2:3" x14ac:dyDescent="0.3">
      <c r="B50809" s="1">
        <f t="shared" si="797"/>
        <v>46010.826388929963</v>
      </c>
      <c r="C50809">
        <v>0</v>
      </c>
    </row>
    <row r="50810" spans="2:3" x14ac:dyDescent="0.3">
      <c r="B50810" s="1">
        <f t="shared" si="797"/>
        <v>46010.833333374409</v>
      </c>
      <c r="C50810">
        <v>0</v>
      </c>
    </row>
    <row r="50811" spans="2:3" x14ac:dyDescent="0.3">
      <c r="B50811" s="1">
        <f t="shared" si="797"/>
        <v>46010.840277818854</v>
      </c>
      <c r="C50811">
        <v>0</v>
      </c>
    </row>
    <row r="50812" spans="2:3" x14ac:dyDescent="0.3">
      <c r="B50812" s="1">
        <f t="shared" si="797"/>
        <v>46010.847222263299</v>
      </c>
      <c r="C50812">
        <v>0</v>
      </c>
    </row>
    <row r="50813" spans="2:3" x14ac:dyDescent="0.3">
      <c r="B50813" s="1">
        <f t="shared" si="797"/>
        <v>46010.854166707744</v>
      </c>
      <c r="C50813">
        <v>0</v>
      </c>
    </row>
    <row r="50814" spans="2:3" x14ac:dyDescent="0.3">
      <c r="B50814" s="1">
        <f t="shared" si="797"/>
        <v>46010.86111115219</v>
      </c>
      <c r="C50814">
        <v>0</v>
      </c>
    </row>
    <row r="50815" spans="2:3" x14ac:dyDescent="0.3">
      <c r="B50815" s="1">
        <f t="shared" si="797"/>
        <v>46010.868055596635</v>
      </c>
      <c r="C50815">
        <v>0</v>
      </c>
    </row>
    <row r="50816" spans="2:3" x14ac:dyDescent="0.3">
      <c r="B50816" s="1">
        <f t="shared" si="797"/>
        <v>46010.87500004108</v>
      </c>
      <c r="C50816">
        <v>0</v>
      </c>
    </row>
    <row r="50817" spans="2:3" x14ac:dyDescent="0.3">
      <c r="B50817" s="1">
        <f t="shared" si="797"/>
        <v>46010.881944485525</v>
      </c>
      <c r="C50817">
        <v>0</v>
      </c>
    </row>
    <row r="50818" spans="2:3" x14ac:dyDescent="0.3">
      <c r="B50818" s="1">
        <f t="shared" si="797"/>
        <v>46010.888888929971</v>
      </c>
      <c r="C50818">
        <v>0</v>
      </c>
    </row>
    <row r="50819" spans="2:3" x14ac:dyDescent="0.3">
      <c r="B50819" s="1">
        <f t="shared" si="797"/>
        <v>46010.895833374416</v>
      </c>
      <c r="C50819">
        <v>0</v>
      </c>
    </row>
    <row r="50820" spans="2:3" x14ac:dyDescent="0.3">
      <c r="B50820" s="1">
        <f t="shared" si="797"/>
        <v>46010.902777818861</v>
      </c>
      <c r="C50820">
        <v>0</v>
      </c>
    </row>
    <row r="50821" spans="2:3" x14ac:dyDescent="0.3">
      <c r="B50821" s="1">
        <f t="shared" si="797"/>
        <v>46010.909722263306</v>
      </c>
      <c r="C50821">
        <v>0</v>
      </c>
    </row>
    <row r="50822" spans="2:3" x14ac:dyDescent="0.3">
      <c r="B50822" s="1">
        <f t="shared" si="797"/>
        <v>46010.916666707752</v>
      </c>
      <c r="C50822">
        <v>0</v>
      </c>
    </row>
    <row r="50823" spans="2:3" x14ac:dyDescent="0.3">
      <c r="B50823" s="1">
        <f t="shared" si="797"/>
        <v>46010.923611152197</v>
      </c>
      <c r="C50823">
        <v>0</v>
      </c>
    </row>
    <row r="50824" spans="2:3" x14ac:dyDescent="0.3">
      <c r="B50824" s="1">
        <f t="shared" si="797"/>
        <v>46010.930555596642</v>
      </c>
      <c r="C50824">
        <v>0</v>
      </c>
    </row>
    <row r="50825" spans="2:3" x14ac:dyDescent="0.3">
      <c r="B50825" s="1">
        <f t="shared" si="797"/>
        <v>46010.937500041087</v>
      </c>
      <c r="C50825">
        <v>0</v>
      </c>
    </row>
    <row r="50826" spans="2:3" x14ac:dyDescent="0.3">
      <c r="B50826" s="1">
        <f t="shared" si="797"/>
        <v>46010.944444485533</v>
      </c>
      <c r="C50826">
        <v>0</v>
      </c>
    </row>
    <row r="50827" spans="2:3" x14ac:dyDescent="0.3">
      <c r="B50827" s="1">
        <f t="shared" si="797"/>
        <v>46010.951388929978</v>
      </c>
      <c r="C50827">
        <v>0</v>
      </c>
    </row>
    <row r="50828" spans="2:3" x14ac:dyDescent="0.3">
      <c r="B50828" s="1">
        <f t="shared" si="797"/>
        <v>46010.958333374423</v>
      </c>
      <c r="C50828">
        <v>0</v>
      </c>
    </row>
    <row r="50829" spans="2:3" x14ac:dyDescent="0.3">
      <c r="B50829" s="1">
        <f t="shared" si="797"/>
        <v>46010.965277818868</v>
      </c>
      <c r="C50829">
        <v>0</v>
      </c>
    </row>
    <row r="50830" spans="2:3" x14ac:dyDescent="0.3">
      <c r="B50830" s="1">
        <f t="shared" si="797"/>
        <v>46010.972222263314</v>
      </c>
      <c r="C50830">
        <v>0</v>
      </c>
    </row>
    <row r="50831" spans="2:3" x14ac:dyDescent="0.3">
      <c r="B50831" s="1">
        <f t="shared" si="797"/>
        <v>46010.979166707759</v>
      </c>
      <c r="C50831">
        <v>0</v>
      </c>
    </row>
    <row r="50832" spans="2:3" x14ac:dyDescent="0.3">
      <c r="B50832" s="1">
        <f t="shared" si="797"/>
        <v>46010.986111152204</v>
      </c>
      <c r="C50832">
        <v>0</v>
      </c>
    </row>
    <row r="50833" spans="2:3" x14ac:dyDescent="0.3">
      <c r="B50833" s="1">
        <f t="shared" si="797"/>
        <v>46010.993055596649</v>
      </c>
      <c r="C50833">
        <v>0</v>
      </c>
    </row>
    <row r="50834" spans="2:3" x14ac:dyDescent="0.3">
      <c r="B50834" s="1">
        <f t="shared" si="797"/>
        <v>46011.000000041095</v>
      </c>
      <c r="C50834">
        <v>0</v>
      </c>
    </row>
    <row r="50835" spans="2:3" x14ac:dyDescent="0.3">
      <c r="B50835" s="1">
        <f t="shared" si="797"/>
        <v>46011.00694448554</v>
      </c>
      <c r="C50835">
        <v>0</v>
      </c>
    </row>
    <row r="50836" spans="2:3" x14ac:dyDescent="0.3">
      <c r="B50836" s="1">
        <f t="shared" si="797"/>
        <v>46011.013888929985</v>
      </c>
      <c r="C50836">
        <v>0</v>
      </c>
    </row>
    <row r="50837" spans="2:3" x14ac:dyDescent="0.3">
      <c r="B50837" s="1">
        <f t="shared" si="797"/>
        <v>46011.02083337443</v>
      </c>
      <c r="C50837">
        <v>0</v>
      </c>
    </row>
    <row r="50838" spans="2:3" x14ac:dyDescent="0.3">
      <c r="B50838" s="1">
        <f t="shared" si="797"/>
        <v>46011.027777818876</v>
      </c>
      <c r="C50838">
        <v>0</v>
      </c>
    </row>
    <row r="50839" spans="2:3" x14ac:dyDescent="0.3">
      <c r="B50839" s="1">
        <f t="shared" si="797"/>
        <v>46011.034722263321</v>
      </c>
      <c r="C50839">
        <v>0</v>
      </c>
    </row>
    <row r="50840" spans="2:3" x14ac:dyDescent="0.3">
      <c r="B50840" s="1">
        <f t="shared" si="797"/>
        <v>46011.041666707766</v>
      </c>
      <c r="C50840">
        <v>0</v>
      </c>
    </row>
    <row r="50841" spans="2:3" x14ac:dyDescent="0.3">
      <c r="B50841" s="1">
        <f t="shared" si="797"/>
        <v>46011.048611152211</v>
      </c>
      <c r="C50841">
        <v>0</v>
      </c>
    </row>
    <row r="50842" spans="2:3" x14ac:dyDescent="0.3">
      <c r="B50842" s="1">
        <f t="shared" si="797"/>
        <v>46011.055555596657</v>
      </c>
      <c r="C50842">
        <v>0</v>
      </c>
    </row>
    <row r="50843" spans="2:3" x14ac:dyDescent="0.3">
      <c r="B50843" s="1">
        <f t="shared" si="797"/>
        <v>46011.062500041102</v>
      </c>
      <c r="C50843">
        <v>0</v>
      </c>
    </row>
    <row r="50844" spans="2:3" x14ac:dyDescent="0.3">
      <c r="B50844" s="1">
        <f t="shared" ref="B50844:B50907" si="798">B50843+(B50843-B50842)</f>
        <v>46011.069444485547</v>
      </c>
      <c r="C50844">
        <v>0</v>
      </c>
    </row>
    <row r="50845" spans="2:3" x14ac:dyDescent="0.3">
      <c r="B50845" s="1">
        <f t="shared" si="798"/>
        <v>46011.076388929992</v>
      </c>
      <c r="C50845">
        <v>0</v>
      </c>
    </row>
    <row r="50846" spans="2:3" x14ac:dyDescent="0.3">
      <c r="B50846" s="1">
        <f t="shared" si="798"/>
        <v>46011.083333374438</v>
      </c>
      <c r="C50846">
        <v>0</v>
      </c>
    </row>
    <row r="50847" spans="2:3" x14ac:dyDescent="0.3">
      <c r="B50847" s="1">
        <f t="shared" si="798"/>
        <v>46011.090277818883</v>
      </c>
      <c r="C50847">
        <v>0</v>
      </c>
    </row>
    <row r="50848" spans="2:3" x14ac:dyDescent="0.3">
      <c r="B50848" s="1">
        <f t="shared" si="798"/>
        <v>46011.097222263328</v>
      </c>
      <c r="C50848">
        <v>0</v>
      </c>
    </row>
    <row r="50849" spans="2:3" x14ac:dyDescent="0.3">
      <c r="B50849" s="1">
        <f t="shared" si="798"/>
        <v>46011.104166707773</v>
      </c>
      <c r="C50849">
        <v>0</v>
      </c>
    </row>
    <row r="50850" spans="2:3" x14ac:dyDescent="0.3">
      <c r="B50850" s="1">
        <f t="shared" si="798"/>
        <v>46011.111111152219</v>
      </c>
      <c r="C50850">
        <v>0</v>
      </c>
    </row>
    <row r="50851" spans="2:3" x14ac:dyDescent="0.3">
      <c r="B50851" s="1">
        <f t="shared" si="798"/>
        <v>46011.118055596664</v>
      </c>
      <c r="C50851">
        <v>0</v>
      </c>
    </row>
    <row r="50852" spans="2:3" x14ac:dyDescent="0.3">
      <c r="B50852" s="1">
        <f t="shared" si="798"/>
        <v>46011.125000041109</v>
      </c>
      <c r="C50852">
        <v>0</v>
      </c>
    </row>
    <row r="50853" spans="2:3" x14ac:dyDescent="0.3">
      <c r="B50853" s="1">
        <f t="shared" si="798"/>
        <v>46011.131944485554</v>
      </c>
      <c r="C50853">
        <v>0</v>
      </c>
    </row>
    <row r="50854" spans="2:3" x14ac:dyDescent="0.3">
      <c r="B50854" s="1">
        <f t="shared" si="798"/>
        <v>46011.13888893</v>
      </c>
      <c r="C50854">
        <v>0</v>
      </c>
    </row>
    <row r="50855" spans="2:3" x14ac:dyDescent="0.3">
      <c r="B50855" s="1">
        <f t="shared" si="798"/>
        <v>46011.145833374445</v>
      </c>
      <c r="C50855">
        <v>0</v>
      </c>
    </row>
    <row r="50856" spans="2:3" x14ac:dyDescent="0.3">
      <c r="B50856" s="1">
        <f t="shared" si="798"/>
        <v>46011.15277781889</v>
      </c>
      <c r="C50856">
        <v>0</v>
      </c>
    </row>
    <row r="50857" spans="2:3" x14ac:dyDescent="0.3">
      <c r="B50857" s="1">
        <f t="shared" si="798"/>
        <v>46011.159722263335</v>
      </c>
      <c r="C50857">
        <v>0</v>
      </c>
    </row>
    <row r="50858" spans="2:3" x14ac:dyDescent="0.3">
      <c r="B50858" s="1">
        <f t="shared" si="798"/>
        <v>46011.166666707781</v>
      </c>
      <c r="C50858">
        <v>0</v>
      </c>
    </row>
    <row r="50859" spans="2:3" x14ac:dyDescent="0.3">
      <c r="B50859" s="1">
        <f t="shared" si="798"/>
        <v>46011.173611152226</v>
      </c>
      <c r="C50859">
        <v>0</v>
      </c>
    </row>
    <row r="50860" spans="2:3" x14ac:dyDescent="0.3">
      <c r="B50860" s="1">
        <f t="shared" si="798"/>
        <v>46011.180555596671</v>
      </c>
      <c r="C50860">
        <v>0</v>
      </c>
    </row>
    <row r="50861" spans="2:3" x14ac:dyDescent="0.3">
      <c r="B50861" s="1">
        <f t="shared" si="798"/>
        <v>46011.187500041116</v>
      </c>
      <c r="C50861">
        <v>0</v>
      </c>
    </row>
    <row r="50862" spans="2:3" x14ac:dyDescent="0.3">
      <c r="B50862" s="1">
        <f t="shared" si="798"/>
        <v>46011.194444485562</v>
      </c>
      <c r="C50862">
        <v>0</v>
      </c>
    </row>
    <row r="50863" spans="2:3" x14ac:dyDescent="0.3">
      <c r="B50863" s="1">
        <f t="shared" si="798"/>
        <v>46011.201388930007</v>
      </c>
      <c r="C50863">
        <v>0</v>
      </c>
    </row>
    <row r="50864" spans="2:3" x14ac:dyDescent="0.3">
      <c r="B50864" s="1">
        <f t="shared" si="798"/>
        <v>46011.208333374452</v>
      </c>
      <c r="C50864">
        <v>0</v>
      </c>
    </row>
    <row r="50865" spans="2:3" x14ac:dyDescent="0.3">
      <c r="B50865" s="1">
        <f t="shared" si="798"/>
        <v>46011.215277818897</v>
      </c>
      <c r="C50865">
        <v>0</v>
      </c>
    </row>
    <row r="50866" spans="2:3" x14ac:dyDescent="0.3">
      <c r="B50866" s="1">
        <f t="shared" si="798"/>
        <v>46011.222222263343</v>
      </c>
      <c r="C50866">
        <v>0</v>
      </c>
    </row>
    <row r="50867" spans="2:3" x14ac:dyDescent="0.3">
      <c r="B50867" s="1">
        <f t="shared" si="798"/>
        <v>46011.229166707788</v>
      </c>
      <c r="C50867">
        <v>0</v>
      </c>
    </row>
    <row r="50868" spans="2:3" x14ac:dyDescent="0.3">
      <c r="B50868" s="1">
        <f t="shared" si="798"/>
        <v>46011.236111152233</v>
      </c>
      <c r="C50868">
        <v>0</v>
      </c>
    </row>
    <row r="50869" spans="2:3" x14ac:dyDescent="0.3">
      <c r="B50869" s="1">
        <f t="shared" si="798"/>
        <v>46011.243055596678</v>
      </c>
      <c r="C50869">
        <v>0</v>
      </c>
    </row>
    <row r="50870" spans="2:3" x14ac:dyDescent="0.3">
      <c r="B50870" s="1">
        <f t="shared" si="798"/>
        <v>46011.250000041124</v>
      </c>
      <c r="C50870">
        <v>0</v>
      </c>
    </row>
    <row r="50871" spans="2:3" x14ac:dyDescent="0.3">
      <c r="B50871" s="1">
        <f t="shared" si="798"/>
        <v>46011.256944485569</v>
      </c>
      <c r="C50871">
        <v>0</v>
      </c>
    </row>
    <row r="50872" spans="2:3" x14ac:dyDescent="0.3">
      <c r="B50872" s="1">
        <f t="shared" si="798"/>
        <v>46011.263888930014</v>
      </c>
      <c r="C50872">
        <v>0</v>
      </c>
    </row>
    <row r="50873" spans="2:3" x14ac:dyDescent="0.3">
      <c r="B50873" s="1">
        <f t="shared" si="798"/>
        <v>46011.270833374459</v>
      </c>
      <c r="C50873">
        <v>0</v>
      </c>
    </row>
    <row r="50874" spans="2:3" x14ac:dyDescent="0.3">
      <c r="B50874" s="1">
        <f t="shared" si="798"/>
        <v>46011.277777818905</v>
      </c>
      <c r="C50874">
        <v>0</v>
      </c>
    </row>
    <row r="50875" spans="2:3" x14ac:dyDescent="0.3">
      <c r="B50875" s="1">
        <f t="shared" si="798"/>
        <v>46011.28472226335</v>
      </c>
      <c r="C50875">
        <v>0</v>
      </c>
    </row>
    <row r="50876" spans="2:3" x14ac:dyDescent="0.3">
      <c r="B50876" s="1">
        <f t="shared" si="798"/>
        <v>46011.291666707795</v>
      </c>
      <c r="C50876">
        <v>0</v>
      </c>
    </row>
    <row r="50877" spans="2:3" x14ac:dyDescent="0.3">
      <c r="B50877" s="1">
        <f t="shared" si="798"/>
        <v>46011.29861115224</v>
      </c>
      <c r="C50877">
        <v>0</v>
      </c>
    </row>
    <row r="50878" spans="2:3" x14ac:dyDescent="0.3">
      <c r="B50878" s="1">
        <f t="shared" si="798"/>
        <v>46011.305555596686</v>
      </c>
      <c r="C50878">
        <v>0</v>
      </c>
    </row>
    <row r="50879" spans="2:3" x14ac:dyDescent="0.3">
      <c r="B50879" s="1">
        <f t="shared" si="798"/>
        <v>46011.312500041131</v>
      </c>
      <c r="C50879">
        <v>0</v>
      </c>
    </row>
    <row r="50880" spans="2:3" x14ac:dyDescent="0.3">
      <c r="B50880" s="1">
        <f t="shared" si="798"/>
        <v>46011.319444485576</v>
      </c>
      <c r="C50880">
        <v>0</v>
      </c>
    </row>
    <row r="50881" spans="2:3" x14ac:dyDescent="0.3">
      <c r="B50881" s="1">
        <f t="shared" si="798"/>
        <v>46011.326388930021</v>
      </c>
      <c r="C50881">
        <v>0</v>
      </c>
    </row>
    <row r="50882" spans="2:3" x14ac:dyDescent="0.3">
      <c r="B50882" s="1">
        <f t="shared" si="798"/>
        <v>46011.333333374467</v>
      </c>
      <c r="C50882">
        <v>0</v>
      </c>
    </row>
    <row r="50883" spans="2:3" x14ac:dyDescent="0.3">
      <c r="B50883" s="1">
        <f t="shared" si="798"/>
        <v>46011.340277818912</v>
      </c>
      <c r="C50883">
        <v>0</v>
      </c>
    </row>
    <row r="50884" spans="2:3" x14ac:dyDescent="0.3">
      <c r="B50884" s="1">
        <f t="shared" si="798"/>
        <v>46011.347222263357</v>
      </c>
      <c r="C50884">
        <v>0</v>
      </c>
    </row>
    <row r="50885" spans="2:3" x14ac:dyDescent="0.3">
      <c r="B50885" s="1">
        <f t="shared" si="798"/>
        <v>46011.354166707803</v>
      </c>
      <c r="C50885">
        <v>0</v>
      </c>
    </row>
    <row r="50886" spans="2:3" x14ac:dyDescent="0.3">
      <c r="B50886" s="1">
        <f t="shared" si="798"/>
        <v>46011.361111152248</v>
      </c>
      <c r="C50886">
        <v>0</v>
      </c>
    </row>
    <row r="50887" spans="2:3" x14ac:dyDescent="0.3">
      <c r="B50887" s="1">
        <f t="shared" si="798"/>
        <v>46011.368055596693</v>
      </c>
      <c r="C50887">
        <v>0</v>
      </c>
    </row>
    <row r="50888" spans="2:3" x14ac:dyDescent="0.3">
      <c r="B50888" s="1">
        <f t="shared" si="798"/>
        <v>46011.375000041138</v>
      </c>
      <c r="C50888">
        <v>0</v>
      </c>
    </row>
    <row r="50889" spans="2:3" x14ac:dyDescent="0.3">
      <c r="B50889" s="1">
        <f t="shared" si="798"/>
        <v>46011.381944485584</v>
      </c>
      <c r="C50889">
        <v>0</v>
      </c>
    </row>
    <row r="50890" spans="2:3" x14ac:dyDescent="0.3">
      <c r="B50890" s="1">
        <f t="shared" si="798"/>
        <v>46011.388888930029</v>
      </c>
      <c r="C50890">
        <v>0</v>
      </c>
    </row>
    <row r="50891" spans="2:3" x14ac:dyDescent="0.3">
      <c r="B50891" s="1">
        <f t="shared" si="798"/>
        <v>46011.395833374474</v>
      </c>
      <c r="C50891">
        <v>0</v>
      </c>
    </row>
    <row r="50892" spans="2:3" x14ac:dyDescent="0.3">
      <c r="B50892" s="1">
        <f t="shared" si="798"/>
        <v>46011.402777818919</v>
      </c>
      <c r="C50892">
        <v>0</v>
      </c>
    </row>
    <row r="50893" spans="2:3" x14ac:dyDescent="0.3">
      <c r="B50893" s="1">
        <f t="shared" si="798"/>
        <v>46011.409722263365</v>
      </c>
      <c r="C50893">
        <v>0</v>
      </c>
    </row>
    <row r="50894" spans="2:3" x14ac:dyDescent="0.3">
      <c r="B50894" s="1">
        <f t="shared" si="798"/>
        <v>46011.41666670781</v>
      </c>
      <c r="C50894">
        <v>0</v>
      </c>
    </row>
    <row r="50895" spans="2:3" x14ac:dyDescent="0.3">
      <c r="B50895" s="1">
        <f t="shared" si="798"/>
        <v>46011.423611152255</v>
      </c>
      <c r="C50895">
        <v>0</v>
      </c>
    </row>
    <row r="50896" spans="2:3" x14ac:dyDescent="0.3">
      <c r="B50896" s="1">
        <f t="shared" si="798"/>
        <v>46011.4305555967</v>
      </c>
      <c r="C50896">
        <v>0</v>
      </c>
    </row>
    <row r="50897" spans="2:3" x14ac:dyDescent="0.3">
      <c r="B50897" s="1">
        <f t="shared" si="798"/>
        <v>46011.437500041146</v>
      </c>
      <c r="C50897">
        <v>0</v>
      </c>
    </row>
    <row r="50898" spans="2:3" x14ac:dyDescent="0.3">
      <c r="B50898" s="1">
        <f t="shared" si="798"/>
        <v>46011.444444485591</v>
      </c>
      <c r="C50898">
        <v>0</v>
      </c>
    </row>
    <row r="50899" spans="2:3" x14ac:dyDescent="0.3">
      <c r="B50899" s="1">
        <f t="shared" si="798"/>
        <v>46011.451388930036</v>
      </c>
      <c r="C50899">
        <v>0</v>
      </c>
    </row>
    <row r="50900" spans="2:3" x14ac:dyDescent="0.3">
      <c r="B50900" s="1">
        <f t="shared" si="798"/>
        <v>46011.458333374481</v>
      </c>
      <c r="C50900">
        <v>0</v>
      </c>
    </row>
    <row r="50901" spans="2:3" x14ac:dyDescent="0.3">
      <c r="B50901" s="1">
        <f t="shared" si="798"/>
        <v>46011.465277818927</v>
      </c>
      <c r="C50901">
        <v>0</v>
      </c>
    </row>
    <row r="50902" spans="2:3" x14ac:dyDescent="0.3">
      <c r="B50902" s="1">
        <f t="shared" si="798"/>
        <v>46011.472222263372</v>
      </c>
      <c r="C50902">
        <v>0</v>
      </c>
    </row>
    <row r="50903" spans="2:3" x14ac:dyDescent="0.3">
      <c r="B50903" s="1">
        <f t="shared" si="798"/>
        <v>46011.479166707817</v>
      </c>
      <c r="C50903">
        <v>0</v>
      </c>
    </row>
    <row r="50904" spans="2:3" x14ac:dyDescent="0.3">
      <c r="B50904" s="1">
        <f t="shared" si="798"/>
        <v>46011.486111152262</v>
      </c>
      <c r="C50904">
        <v>0</v>
      </c>
    </row>
    <row r="50905" spans="2:3" x14ac:dyDescent="0.3">
      <c r="B50905" s="1">
        <f t="shared" si="798"/>
        <v>46011.493055596708</v>
      </c>
      <c r="C50905">
        <v>0</v>
      </c>
    </row>
    <row r="50906" spans="2:3" x14ac:dyDescent="0.3">
      <c r="B50906" s="1">
        <f t="shared" si="798"/>
        <v>46011.500000041153</v>
      </c>
      <c r="C50906">
        <v>0</v>
      </c>
    </row>
    <row r="50907" spans="2:3" x14ac:dyDescent="0.3">
      <c r="B50907" s="1">
        <f t="shared" si="798"/>
        <v>46011.506944485598</v>
      </c>
      <c r="C50907">
        <v>0</v>
      </c>
    </row>
    <row r="50908" spans="2:3" x14ac:dyDescent="0.3">
      <c r="B50908" s="1">
        <f t="shared" ref="B50908:B50971" si="799">B50907+(B50907-B50906)</f>
        <v>46011.513888930043</v>
      </c>
      <c r="C50908">
        <v>0</v>
      </c>
    </row>
    <row r="50909" spans="2:3" x14ac:dyDescent="0.3">
      <c r="B50909" s="1">
        <f t="shared" si="799"/>
        <v>46011.520833374489</v>
      </c>
      <c r="C50909">
        <v>0</v>
      </c>
    </row>
    <row r="50910" spans="2:3" x14ac:dyDescent="0.3">
      <c r="B50910" s="1">
        <f t="shared" si="799"/>
        <v>46011.527777818934</v>
      </c>
      <c r="C50910">
        <v>0</v>
      </c>
    </row>
    <row r="50911" spans="2:3" x14ac:dyDescent="0.3">
      <c r="B50911" s="1">
        <f t="shared" si="799"/>
        <v>46011.534722263379</v>
      </c>
      <c r="C50911">
        <v>0</v>
      </c>
    </row>
    <row r="50912" spans="2:3" x14ac:dyDescent="0.3">
      <c r="B50912" s="1">
        <f t="shared" si="799"/>
        <v>46011.541666707824</v>
      </c>
      <c r="C50912">
        <v>0</v>
      </c>
    </row>
    <row r="50913" spans="2:3" x14ac:dyDescent="0.3">
      <c r="B50913" s="1">
        <f t="shared" si="799"/>
        <v>46011.54861115227</v>
      </c>
      <c r="C50913">
        <v>0</v>
      </c>
    </row>
    <row r="50914" spans="2:3" x14ac:dyDescent="0.3">
      <c r="B50914" s="1">
        <f t="shared" si="799"/>
        <v>46011.555555596715</v>
      </c>
      <c r="C50914">
        <v>0</v>
      </c>
    </row>
    <row r="50915" spans="2:3" x14ac:dyDescent="0.3">
      <c r="B50915" s="1">
        <f t="shared" si="799"/>
        <v>46011.56250004116</v>
      </c>
      <c r="C50915">
        <v>0</v>
      </c>
    </row>
    <row r="50916" spans="2:3" x14ac:dyDescent="0.3">
      <c r="B50916" s="1">
        <f t="shared" si="799"/>
        <v>46011.569444485605</v>
      </c>
      <c r="C50916">
        <v>0</v>
      </c>
    </row>
    <row r="50917" spans="2:3" x14ac:dyDescent="0.3">
      <c r="B50917" s="1">
        <f t="shared" si="799"/>
        <v>46011.576388930051</v>
      </c>
      <c r="C50917">
        <v>0</v>
      </c>
    </row>
    <row r="50918" spans="2:3" x14ac:dyDescent="0.3">
      <c r="B50918" s="1">
        <f t="shared" si="799"/>
        <v>46011.583333374496</v>
      </c>
      <c r="C50918">
        <v>0</v>
      </c>
    </row>
    <row r="50919" spans="2:3" x14ac:dyDescent="0.3">
      <c r="B50919" s="1">
        <f t="shared" si="799"/>
        <v>46011.590277818941</v>
      </c>
      <c r="C50919">
        <v>0</v>
      </c>
    </row>
    <row r="50920" spans="2:3" x14ac:dyDescent="0.3">
      <c r="B50920" s="1">
        <f t="shared" si="799"/>
        <v>46011.597222263386</v>
      </c>
      <c r="C50920">
        <v>0</v>
      </c>
    </row>
    <row r="50921" spans="2:3" x14ac:dyDescent="0.3">
      <c r="B50921" s="1">
        <f t="shared" si="799"/>
        <v>46011.604166707832</v>
      </c>
      <c r="C50921">
        <v>0</v>
      </c>
    </row>
    <row r="50922" spans="2:3" x14ac:dyDescent="0.3">
      <c r="B50922" s="1">
        <f t="shared" si="799"/>
        <v>46011.611111152277</v>
      </c>
      <c r="C50922">
        <v>0</v>
      </c>
    </row>
    <row r="50923" spans="2:3" x14ac:dyDescent="0.3">
      <c r="B50923" s="1">
        <f t="shared" si="799"/>
        <v>46011.618055596722</v>
      </c>
      <c r="C50923">
        <v>0</v>
      </c>
    </row>
    <row r="50924" spans="2:3" x14ac:dyDescent="0.3">
      <c r="B50924" s="1">
        <f t="shared" si="799"/>
        <v>46011.625000041167</v>
      </c>
      <c r="C50924">
        <v>0</v>
      </c>
    </row>
    <row r="50925" spans="2:3" x14ac:dyDescent="0.3">
      <c r="B50925" s="1">
        <f t="shared" si="799"/>
        <v>46011.631944485613</v>
      </c>
      <c r="C50925">
        <v>0</v>
      </c>
    </row>
    <row r="50926" spans="2:3" x14ac:dyDescent="0.3">
      <c r="B50926" s="1">
        <f t="shared" si="799"/>
        <v>46011.638888930058</v>
      </c>
      <c r="C50926">
        <v>0</v>
      </c>
    </row>
    <row r="50927" spans="2:3" x14ac:dyDescent="0.3">
      <c r="B50927" s="1">
        <f t="shared" si="799"/>
        <v>46011.645833374503</v>
      </c>
      <c r="C50927">
        <v>0</v>
      </c>
    </row>
    <row r="50928" spans="2:3" x14ac:dyDescent="0.3">
      <c r="B50928" s="1">
        <f t="shared" si="799"/>
        <v>46011.652777818948</v>
      </c>
      <c r="C50928">
        <v>0</v>
      </c>
    </row>
    <row r="50929" spans="2:3" x14ac:dyDescent="0.3">
      <c r="B50929" s="1">
        <f t="shared" si="799"/>
        <v>46011.659722263394</v>
      </c>
      <c r="C50929">
        <v>0</v>
      </c>
    </row>
    <row r="50930" spans="2:3" x14ac:dyDescent="0.3">
      <c r="B50930" s="1">
        <f t="shared" si="799"/>
        <v>46011.666666707839</v>
      </c>
      <c r="C50930">
        <v>0</v>
      </c>
    </row>
    <row r="50931" spans="2:3" x14ac:dyDescent="0.3">
      <c r="B50931" s="1">
        <f t="shared" si="799"/>
        <v>46011.673611152284</v>
      </c>
      <c r="C50931">
        <v>0</v>
      </c>
    </row>
    <row r="50932" spans="2:3" x14ac:dyDescent="0.3">
      <c r="B50932" s="1">
        <f t="shared" si="799"/>
        <v>46011.680555596729</v>
      </c>
      <c r="C50932">
        <v>0</v>
      </c>
    </row>
    <row r="50933" spans="2:3" x14ac:dyDescent="0.3">
      <c r="B50933" s="1">
        <f t="shared" si="799"/>
        <v>46011.687500041175</v>
      </c>
      <c r="C50933">
        <v>0</v>
      </c>
    </row>
    <row r="50934" spans="2:3" x14ac:dyDescent="0.3">
      <c r="B50934" s="1">
        <f t="shared" si="799"/>
        <v>46011.69444448562</v>
      </c>
      <c r="C50934">
        <v>0</v>
      </c>
    </row>
    <row r="50935" spans="2:3" x14ac:dyDescent="0.3">
      <c r="B50935" s="1">
        <f t="shared" si="799"/>
        <v>46011.701388930065</v>
      </c>
      <c r="C50935">
        <v>0</v>
      </c>
    </row>
    <row r="50936" spans="2:3" x14ac:dyDescent="0.3">
      <c r="B50936" s="1">
        <f t="shared" si="799"/>
        <v>46011.70833337451</v>
      </c>
      <c r="C50936">
        <v>0</v>
      </c>
    </row>
    <row r="50937" spans="2:3" x14ac:dyDescent="0.3">
      <c r="B50937" s="1">
        <f t="shared" si="799"/>
        <v>46011.715277818956</v>
      </c>
      <c r="C50937">
        <v>0</v>
      </c>
    </row>
    <row r="50938" spans="2:3" x14ac:dyDescent="0.3">
      <c r="B50938" s="1">
        <f t="shared" si="799"/>
        <v>46011.722222263401</v>
      </c>
      <c r="C50938">
        <v>0</v>
      </c>
    </row>
    <row r="50939" spans="2:3" x14ac:dyDescent="0.3">
      <c r="B50939" s="1">
        <f t="shared" si="799"/>
        <v>46011.729166707846</v>
      </c>
      <c r="C50939">
        <v>0</v>
      </c>
    </row>
    <row r="50940" spans="2:3" x14ac:dyDescent="0.3">
      <c r="B50940" s="1">
        <f t="shared" si="799"/>
        <v>46011.736111152291</v>
      </c>
      <c r="C50940">
        <v>0</v>
      </c>
    </row>
    <row r="50941" spans="2:3" x14ac:dyDescent="0.3">
      <c r="B50941" s="1">
        <f t="shared" si="799"/>
        <v>46011.743055596737</v>
      </c>
      <c r="C50941">
        <v>0</v>
      </c>
    </row>
    <row r="50942" spans="2:3" x14ac:dyDescent="0.3">
      <c r="B50942" s="1">
        <f t="shared" si="799"/>
        <v>46011.750000041182</v>
      </c>
      <c r="C50942">
        <v>0</v>
      </c>
    </row>
    <row r="50943" spans="2:3" x14ac:dyDescent="0.3">
      <c r="B50943" s="1">
        <f t="shared" si="799"/>
        <v>46011.756944485627</v>
      </c>
      <c r="C50943">
        <v>0</v>
      </c>
    </row>
    <row r="50944" spans="2:3" x14ac:dyDescent="0.3">
      <c r="B50944" s="1">
        <f t="shared" si="799"/>
        <v>46011.763888930072</v>
      </c>
      <c r="C50944">
        <v>0</v>
      </c>
    </row>
    <row r="50945" spans="2:3" x14ac:dyDescent="0.3">
      <c r="B50945" s="1">
        <f t="shared" si="799"/>
        <v>46011.770833374518</v>
      </c>
      <c r="C50945">
        <v>0</v>
      </c>
    </row>
    <row r="50946" spans="2:3" x14ac:dyDescent="0.3">
      <c r="B50946" s="1">
        <f t="shared" si="799"/>
        <v>46011.777777818963</v>
      </c>
      <c r="C50946">
        <v>0</v>
      </c>
    </row>
    <row r="50947" spans="2:3" x14ac:dyDescent="0.3">
      <c r="B50947" s="1">
        <f t="shared" si="799"/>
        <v>46011.784722263408</v>
      </c>
      <c r="C50947">
        <v>0</v>
      </c>
    </row>
    <row r="50948" spans="2:3" x14ac:dyDescent="0.3">
      <c r="B50948" s="1">
        <f t="shared" si="799"/>
        <v>46011.791666707853</v>
      </c>
      <c r="C50948">
        <v>0</v>
      </c>
    </row>
    <row r="50949" spans="2:3" x14ac:dyDescent="0.3">
      <c r="B50949" s="1">
        <f t="shared" si="799"/>
        <v>46011.798611152299</v>
      </c>
      <c r="C50949">
        <v>0</v>
      </c>
    </row>
    <row r="50950" spans="2:3" x14ac:dyDescent="0.3">
      <c r="B50950" s="1">
        <f t="shared" si="799"/>
        <v>46011.805555596744</v>
      </c>
      <c r="C50950">
        <v>0</v>
      </c>
    </row>
    <row r="50951" spans="2:3" x14ac:dyDescent="0.3">
      <c r="B50951" s="1">
        <f t="shared" si="799"/>
        <v>46011.812500041189</v>
      </c>
      <c r="C50951">
        <v>0</v>
      </c>
    </row>
    <row r="50952" spans="2:3" x14ac:dyDescent="0.3">
      <c r="B50952" s="1">
        <f t="shared" si="799"/>
        <v>46011.819444485634</v>
      </c>
      <c r="C50952">
        <v>0</v>
      </c>
    </row>
    <row r="50953" spans="2:3" x14ac:dyDescent="0.3">
      <c r="B50953" s="1">
        <f t="shared" si="799"/>
        <v>46011.82638893008</v>
      </c>
      <c r="C50953">
        <v>0</v>
      </c>
    </row>
    <row r="50954" spans="2:3" x14ac:dyDescent="0.3">
      <c r="B50954" s="1">
        <f t="shared" si="799"/>
        <v>46011.833333374525</v>
      </c>
      <c r="C50954">
        <v>0</v>
      </c>
    </row>
    <row r="50955" spans="2:3" x14ac:dyDescent="0.3">
      <c r="B50955" s="1">
        <f t="shared" si="799"/>
        <v>46011.84027781897</v>
      </c>
      <c r="C50955">
        <v>0</v>
      </c>
    </row>
    <row r="50956" spans="2:3" x14ac:dyDescent="0.3">
      <c r="B50956" s="1">
        <f t="shared" si="799"/>
        <v>46011.847222263415</v>
      </c>
      <c r="C50956">
        <v>0</v>
      </c>
    </row>
    <row r="50957" spans="2:3" x14ac:dyDescent="0.3">
      <c r="B50957" s="1">
        <f t="shared" si="799"/>
        <v>46011.854166707861</v>
      </c>
      <c r="C50957">
        <v>0</v>
      </c>
    </row>
    <row r="50958" spans="2:3" x14ac:dyDescent="0.3">
      <c r="B50958" s="1">
        <f t="shared" si="799"/>
        <v>46011.861111152306</v>
      </c>
      <c r="C50958">
        <v>0</v>
      </c>
    </row>
    <row r="50959" spans="2:3" x14ac:dyDescent="0.3">
      <c r="B50959" s="1">
        <f t="shared" si="799"/>
        <v>46011.868055596751</v>
      </c>
      <c r="C50959">
        <v>0</v>
      </c>
    </row>
    <row r="50960" spans="2:3" x14ac:dyDescent="0.3">
      <c r="B50960" s="1">
        <f t="shared" si="799"/>
        <v>46011.875000041196</v>
      </c>
      <c r="C50960">
        <v>0</v>
      </c>
    </row>
    <row r="50961" spans="2:3" x14ac:dyDescent="0.3">
      <c r="B50961" s="1">
        <f t="shared" si="799"/>
        <v>46011.881944485642</v>
      </c>
      <c r="C50961">
        <v>0</v>
      </c>
    </row>
    <row r="50962" spans="2:3" x14ac:dyDescent="0.3">
      <c r="B50962" s="1">
        <f t="shared" si="799"/>
        <v>46011.888888930087</v>
      </c>
      <c r="C50962">
        <v>0</v>
      </c>
    </row>
    <row r="50963" spans="2:3" x14ac:dyDescent="0.3">
      <c r="B50963" s="1">
        <f t="shared" si="799"/>
        <v>46011.895833374532</v>
      </c>
      <c r="C50963">
        <v>0</v>
      </c>
    </row>
    <row r="50964" spans="2:3" x14ac:dyDescent="0.3">
      <c r="B50964" s="1">
        <f t="shared" si="799"/>
        <v>46011.902777818977</v>
      </c>
      <c r="C50964">
        <v>0</v>
      </c>
    </row>
    <row r="50965" spans="2:3" x14ac:dyDescent="0.3">
      <c r="B50965" s="1">
        <f t="shared" si="799"/>
        <v>46011.909722263423</v>
      </c>
      <c r="C50965">
        <v>0</v>
      </c>
    </row>
    <row r="50966" spans="2:3" x14ac:dyDescent="0.3">
      <c r="B50966" s="1">
        <f t="shared" si="799"/>
        <v>46011.916666707868</v>
      </c>
      <c r="C50966">
        <v>0</v>
      </c>
    </row>
    <row r="50967" spans="2:3" x14ac:dyDescent="0.3">
      <c r="B50967" s="1">
        <f t="shared" si="799"/>
        <v>46011.923611152313</v>
      </c>
      <c r="C50967">
        <v>0</v>
      </c>
    </row>
    <row r="50968" spans="2:3" x14ac:dyDescent="0.3">
      <c r="B50968" s="1">
        <f t="shared" si="799"/>
        <v>46011.930555596758</v>
      </c>
      <c r="C50968">
        <v>0</v>
      </c>
    </row>
    <row r="50969" spans="2:3" x14ac:dyDescent="0.3">
      <c r="B50969" s="1">
        <f t="shared" si="799"/>
        <v>46011.937500041204</v>
      </c>
      <c r="C50969">
        <v>0</v>
      </c>
    </row>
    <row r="50970" spans="2:3" x14ac:dyDescent="0.3">
      <c r="B50970" s="1">
        <f t="shared" si="799"/>
        <v>46011.944444485649</v>
      </c>
      <c r="C50970">
        <v>0</v>
      </c>
    </row>
    <row r="50971" spans="2:3" x14ac:dyDescent="0.3">
      <c r="B50971" s="1">
        <f t="shared" si="799"/>
        <v>46011.951388930094</v>
      </c>
      <c r="C50971">
        <v>0</v>
      </c>
    </row>
    <row r="50972" spans="2:3" x14ac:dyDescent="0.3">
      <c r="B50972" s="1">
        <f t="shared" ref="B50972:B51035" si="800">B50971+(B50971-B50970)</f>
        <v>46011.95833337454</v>
      </c>
      <c r="C50972">
        <v>0</v>
      </c>
    </row>
    <row r="50973" spans="2:3" x14ac:dyDescent="0.3">
      <c r="B50973" s="1">
        <f t="shared" si="800"/>
        <v>46011.965277818985</v>
      </c>
      <c r="C50973">
        <v>0</v>
      </c>
    </row>
    <row r="50974" spans="2:3" x14ac:dyDescent="0.3">
      <c r="B50974" s="1">
        <f t="shared" si="800"/>
        <v>46011.97222226343</v>
      </c>
      <c r="C50974">
        <v>0</v>
      </c>
    </row>
    <row r="50975" spans="2:3" x14ac:dyDescent="0.3">
      <c r="B50975" s="1">
        <f t="shared" si="800"/>
        <v>46011.979166707875</v>
      </c>
      <c r="C50975">
        <v>0</v>
      </c>
    </row>
    <row r="50976" spans="2:3" x14ac:dyDescent="0.3">
      <c r="B50976" s="1">
        <f t="shared" si="800"/>
        <v>46011.986111152321</v>
      </c>
      <c r="C50976">
        <v>0</v>
      </c>
    </row>
    <row r="50977" spans="2:3" x14ac:dyDescent="0.3">
      <c r="B50977" s="1">
        <f t="shared" si="800"/>
        <v>46011.993055596766</v>
      </c>
      <c r="C50977">
        <v>0</v>
      </c>
    </row>
    <row r="50978" spans="2:3" x14ac:dyDescent="0.3">
      <c r="B50978" s="1">
        <f t="shared" si="800"/>
        <v>46012.000000041211</v>
      </c>
      <c r="C50978">
        <v>0</v>
      </c>
    </row>
    <row r="50979" spans="2:3" x14ac:dyDescent="0.3">
      <c r="B50979" s="1">
        <f t="shared" si="800"/>
        <v>46012.006944485656</v>
      </c>
      <c r="C50979">
        <v>0</v>
      </c>
    </row>
    <row r="50980" spans="2:3" x14ac:dyDescent="0.3">
      <c r="B50980" s="1">
        <f t="shared" si="800"/>
        <v>46012.013888930102</v>
      </c>
      <c r="C50980">
        <v>0</v>
      </c>
    </row>
    <row r="50981" spans="2:3" x14ac:dyDescent="0.3">
      <c r="B50981" s="1">
        <f t="shared" si="800"/>
        <v>46012.020833374547</v>
      </c>
      <c r="C50981">
        <v>0</v>
      </c>
    </row>
    <row r="50982" spans="2:3" x14ac:dyDescent="0.3">
      <c r="B50982" s="1">
        <f t="shared" si="800"/>
        <v>46012.027777818992</v>
      </c>
      <c r="C50982">
        <v>0</v>
      </c>
    </row>
    <row r="50983" spans="2:3" x14ac:dyDescent="0.3">
      <c r="B50983" s="1">
        <f t="shared" si="800"/>
        <v>46012.034722263437</v>
      </c>
      <c r="C50983">
        <v>0</v>
      </c>
    </row>
    <row r="50984" spans="2:3" x14ac:dyDescent="0.3">
      <c r="B50984" s="1">
        <f t="shared" si="800"/>
        <v>46012.041666707883</v>
      </c>
      <c r="C50984">
        <v>0</v>
      </c>
    </row>
    <row r="50985" spans="2:3" x14ac:dyDescent="0.3">
      <c r="B50985" s="1">
        <f t="shared" si="800"/>
        <v>46012.048611152328</v>
      </c>
      <c r="C50985">
        <v>0</v>
      </c>
    </row>
    <row r="50986" spans="2:3" x14ac:dyDescent="0.3">
      <c r="B50986" s="1">
        <f t="shared" si="800"/>
        <v>46012.055555596773</v>
      </c>
      <c r="C50986">
        <v>0</v>
      </c>
    </row>
    <row r="50987" spans="2:3" x14ac:dyDescent="0.3">
      <c r="B50987" s="1">
        <f t="shared" si="800"/>
        <v>46012.062500041218</v>
      </c>
      <c r="C50987">
        <v>0</v>
      </c>
    </row>
    <row r="50988" spans="2:3" x14ac:dyDescent="0.3">
      <c r="B50988" s="1">
        <f t="shared" si="800"/>
        <v>46012.069444485664</v>
      </c>
      <c r="C50988">
        <v>0</v>
      </c>
    </row>
    <row r="50989" spans="2:3" x14ac:dyDescent="0.3">
      <c r="B50989" s="1">
        <f t="shared" si="800"/>
        <v>46012.076388930109</v>
      </c>
      <c r="C50989">
        <v>0</v>
      </c>
    </row>
    <row r="50990" spans="2:3" x14ac:dyDescent="0.3">
      <c r="B50990" s="1">
        <f t="shared" si="800"/>
        <v>46012.083333374554</v>
      </c>
      <c r="C50990">
        <v>0</v>
      </c>
    </row>
    <row r="50991" spans="2:3" x14ac:dyDescent="0.3">
      <c r="B50991" s="1">
        <f t="shared" si="800"/>
        <v>46012.090277818999</v>
      </c>
      <c r="C50991">
        <v>0</v>
      </c>
    </row>
    <row r="50992" spans="2:3" x14ac:dyDescent="0.3">
      <c r="B50992" s="1">
        <f t="shared" si="800"/>
        <v>46012.097222263445</v>
      </c>
      <c r="C50992">
        <v>0</v>
      </c>
    </row>
    <row r="50993" spans="2:3" x14ac:dyDescent="0.3">
      <c r="B50993" s="1">
        <f t="shared" si="800"/>
        <v>46012.10416670789</v>
      </c>
      <c r="C50993">
        <v>0</v>
      </c>
    </row>
    <row r="50994" spans="2:3" x14ac:dyDescent="0.3">
      <c r="B50994" s="1">
        <f t="shared" si="800"/>
        <v>46012.111111152335</v>
      </c>
      <c r="C50994">
        <v>0</v>
      </c>
    </row>
    <row r="50995" spans="2:3" x14ac:dyDescent="0.3">
      <c r="B50995" s="1">
        <f t="shared" si="800"/>
        <v>46012.11805559678</v>
      </c>
      <c r="C50995">
        <v>0</v>
      </c>
    </row>
    <row r="50996" spans="2:3" x14ac:dyDescent="0.3">
      <c r="B50996" s="1">
        <f t="shared" si="800"/>
        <v>46012.125000041226</v>
      </c>
      <c r="C50996">
        <v>0</v>
      </c>
    </row>
    <row r="50997" spans="2:3" x14ac:dyDescent="0.3">
      <c r="B50997" s="1">
        <f t="shared" si="800"/>
        <v>46012.131944485671</v>
      </c>
      <c r="C50997">
        <v>0</v>
      </c>
    </row>
    <row r="50998" spans="2:3" x14ac:dyDescent="0.3">
      <c r="B50998" s="1">
        <f t="shared" si="800"/>
        <v>46012.138888930116</v>
      </c>
      <c r="C50998">
        <v>0</v>
      </c>
    </row>
    <row r="50999" spans="2:3" x14ac:dyDescent="0.3">
      <c r="B50999" s="1">
        <f t="shared" si="800"/>
        <v>46012.145833374561</v>
      </c>
      <c r="C50999">
        <v>0</v>
      </c>
    </row>
    <row r="51000" spans="2:3" x14ac:dyDescent="0.3">
      <c r="B51000" s="1">
        <f t="shared" si="800"/>
        <v>46012.152777819007</v>
      </c>
      <c r="C51000">
        <v>0</v>
      </c>
    </row>
    <row r="51001" spans="2:3" x14ac:dyDescent="0.3">
      <c r="B51001" s="1">
        <f t="shared" si="800"/>
        <v>46012.159722263452</v>
      </c>
      <c r="C51001">
        <v>0</v>
      </c>
    </row>
    <row r="51002" spans="2:3" x14ac:dyDescent="0.3">
      <c r="B51002" s="1">
        <f t="shared" si="800"/>
        <v>46012.166666707897</v>
      </c>
      <c r="C51002">
        <v>0</v>
      </c>
    </row>
    <row r="51003" spans="2:3" x14ac:dyDescent="0.3">
      <c r="B51003" s="1">
        <f t="shared" si="800"/>
        <v>46012.173611152342</v>
      </c>
      <c r="C51003">
        <v>0</v>
      </c>
    </row>
    <row r="51004" spans="2:3" x14ac:dyDescent="0.3">
      <c r="B51004" s="1">
        <f t="shared" si="800"/>
        <v>46012.180555596788</v>
      </c>
      <c r="C51004">
        <v>0</v>
      </c>
    </row>
    <row r="51005" spans="2:3" x14ac:dyDescent="0.3">
      <c r="B51005" s="1">
        <f t="shared" si="800"/>
        <v>46012.187500041233</v>
      </c>
      <c r="C51005">
        <v>0</v>
      </c>
    </row>
    <row r="51006" spans="2:3" x14ac:dyDescent="0.3">
      <c r="B51006" s="1">
        <f t="shared" si="800"/>
        <v>46012.194444485678</v>
      </c>
      <c r="C51006">
        <v>0</v>
      </c>
    </row>
    <row r="51007" spans="2:3" x14ac:dyDescent="0.3">
      <c r="B51007" s="1">
        <f t="shared" si="800"/>
        <v>46012.201388930123</v>
      </c>
      <c r="C51007">
        <v>0</v>
      </c>
    </row>
    <row r="51008" spans="2:3" x14ac:dyDescent="0.3">
      <c r="B51008" s="1">
        <f t="shared" si="800"/>
        <v>46012.208333374569</v>
      </c>
      <c r="C51008">
        <v>0</v>
      </c>
    </row>
    <row r="51009" spans="2:3" x14ac:dyDescent="0.3">
      <c r="B51009" s="1">
        <f t="shared" si="800"/>
        <v>46012.215277819014</v>
      </c>
      <c r="C51009">
        <v>0</v>
      </c>
    </row>
    <row r="51010" spans="2:3" x14ac:dyDescent="0.3">
      <c r="B51010" s="1">
        <f t="shared" si="800"/>
        <v>46012.222222263459</v>
      </c>
      <c r="C51010">
        <v>0</v>
      </c>
    </row>
    <row r="51011" spans="2:3" x14ac:dyDescent="0.3">
      <c r="B51011" s="1">
        <f t="shared" si="800"/>
        <v>46012.229166707904</v>
      </c>
      <c r="C51011">
        <v>0</v>
      </c>
    </row>
    <row r="51012" spans="2:3" x14ac:dyDescent="0.3">
      <c r="B51012" s="1">
        <f t="shared" si="800"/>
        <v>46012.23611115235</v>
      </c>
      <c r="C51012">
        <v>0</v>
      </c>
    </row>
    <row r="51013" spans="2:3" x14ac:dyDescent="0.3">
      <c r="B51013" s="1">
        <f t="shared" si="800"/>
        <v>46012.243055596795</v>
      </c>
      <c r="C51013">
        <v>0</v>
      </c>
    </row>
    <row r="51014" spans="2:3" x14ac:dyDescent="0.3">
      <c r="B51014" s="1">
        <f t="shared" si="800"/>
        <v>46012.25000004124</v>
      </c>
      <c r="C51014">
        <v>0</v>
      </c>
    </row>
    <row r="51015" spans="2:3" x14ac:dyDescent="0.3">
      <c r="B51015" s="1">
        <f t="shared" si="800"/>
        <v>46012.256944485685</v>
      </c>
      <c r="C51015">
        <v>0</v>
      </c>
    </row>
    <row r="51016" spans="2:3" x14ac:dyDescent="0.3">
      <c r="B51016" s="1">
        <f t="shared" si="800"/>
        <v>46012.263888930131</v>
      </c>
      <c r="C51016">
        <v>0</v>
      </c>
    </row>
    <row r="51017" spans="2:3" x14ac:dyDescent="0.3">
      <c r="B51017" s="1">
        <f t="shared" si="800"/>
        <v>46012.270833374576</v>
      </c>
      <c r="C51017">
        <v>0</v>
      </c>
    </row>
    <row r="51018" spans="2:3" x14ac:dyDescent="0.3">
      <c r="B51018" s="1">
        <f t="shared" si="800"/>
        <v>46012.277777819021</v>
      </c>
      <c r="C51018">
        <v>0</v>
      </c>
    </row>
    <row r="51019" spans="2:3" x14ac:dyDescent="0.3">
      <c r="B51019" s="1">
        <f t="shared" si="800"/>
        <v>46012.284722263466</v>
      </c>
      <c r="C51019">
        <v>0</v>
      </c>
    </row>
    <row r="51020" spans="2:3" x14ac:dyDescent="0.3">
      <c r="B51020" s="1">
        <f t="shared" si="800"/>
        <v>46012.291666707912</v>
      </c>
      <c r="C51020">
        <v>0</v>
      </c>
    </row>
    <row r="51021" spans="2:3" x14ac:dyDescent="0.3">
      <c r="B51021" s="1">
        <f t="shared" si="800"/>
        <v>46012.298611152357</v>
      </c>
      <c r="C51021">
        <v>0</v>
      </c>
    </row>
    <row r="51022" spans="2:3" x14ac:dyDescent="0.3">
      <c r="B51022" s="1">
        <f t="shared" si="800"/>
        <v>46012.305555596802</v>
      </c>
      <c r="C51022">
        <v>0</v>
      </c>
    </row>
    <row r="51023" spans="2:3" x14ac:dyDescent="0.3">
      <c r="B51023" s="1">
        <f t="shared" si="800"/>
        <v>46012.312500041247</v>
      </c>
      <c r="C51023">
        <v>0</v>
      </c>
    </row>
    <row r="51024" spans="2:3" x14ac:dyDescent="0.3">
      <c r="B51024" s="1">
        <f t="shared" si="800"/>
        <v>46012.319444485693</v>
      </c>
      <c r="C51024">
        <v>0</v>
      </c>
    </row>
    <row r="51025" spans="2:3" x14ac:dyDescent="0.3">
      <c r="B51025" s="1">
        <f t="shared" si="800"/>
        <v>46012.326388930138</v>
      </c>
      <c r="C51025">
        <v>0</v>
      </c>
    </row>
    <row r="51026" spans="2:3" x14ac:dyDescent="0.3">
      <c r="B51026" s="1">
        <f t="shared" si="800"/>
        <v>46012.333333374583</v>
      </c>
      <c r="C51026">
        <v>0</v>
      </c>
    </row>
    <row r="51027" spans="2:3" x14ac:dyDescent="0.3">
      <c r="B51027" s="1">
        <f t="shared" si="800"/>
        <v>46012.340277819028</v>
      </c>
      <c r="C51027">
        <v>0</v>
      </c>
    </row>
    <row r="51028" spans="2:3" x14ac:dyDescent="0.3">
      <c r="B51028" s="1">
        <f t="shared" si="800"/>
        <v>46012.347222263474</v>
      </c>
      <c r="C51028">
        <v>0</v>
      </c>
    </row>
    <row r="51029" spans="2:3" x14ac:dyDescent="0.3">
      <c r="B51029" s="1">
        <f t="shared" si="800"/>
        <v>46012.354166707919</v>
      </c>
      <c r="C51029">
        <v>0</v>
      </c>
    </row>
    <row r="51030" spans="2:3" x14ac:dyDescent="0.3">
      <c r="B51030" s="1">
        <f t="shared" si="800"/>
        <v>46012.361111152364</v>
      </c>
      <c r="C51030">
        <v>0</v>
      </c>
    </row>
    <row r="51031" spans="2:3" x14ac:dyDescent="0.3">
      <c r="B51031" s="1">
        <f t="shared" si="800"/>
        <v>46012.368055596809</v>
      </c>
      <c r="C51031">
        <v>0</v>
      </c>
    </row>
    <row r="51032" spans="2:3" x14ac:dyDescent="0.3">
      <c r="B51032" s="1">
        <f t="shared" si="800"/>
        <v>46012.375000041255</v>
      </c>
      <c r="C51032">
        <v>0</v>
      </c>
    </row>
    <row r="51033" spans="2:3" x14ac:dyDescent="0.3">
      <c r="B51033" s="1">
        <f t="shared" si="800"/>
        <v>46012.3819444857</v>
      </c>
      <c r="C51033">
        <v>0</v>
      </c>
    </row>
    <row r="51034" spans="2:3" x14ac:dyDescent="0.3">
      <c r="B51034" s="1">
        <f t="shared" si="800"/>
        <v>46012.388888930145</v>
      </c>
      <c r="C51034">
        <v>0</v>
      </c>
    </row>
    <row r="51035" spans="2:3" x14ac:dyDescent="0.3">
      <c r="B51035" s="1">
        <f t="shared" si="800"/>
        <v>46012.39583337459</v>
      </c>
      <c r="C51035">
        <v>0</v>
      </c>
    </row>
    <row r="51036" spans="2:3" x14ac:dyDescent="0.3">
      <c r="B51036" s="1">
        <f t="shared" ref="B51036:B51099" si="801">B51035+(B51035-B51034)</f>
        <v>46012.402777819036</v>
      </c>
      <c r="C51036">
        <v>0</v>
      </c>
    </row>
    <row r="51037" spans="2:3" x14ac:dyDescent="0.3">
      <c r="B51037" s="1">
        <f t="shared" si="801"/>
        <v>46012.409722263481</v>
      </c>
      <c r="C51037">
        <v>0</v>
      </c>
    </row>
    <row r="51038" spans="2:3" x14ac:dyDescent="0.3">
      <c r="B51038" s="1">
        <f t="shared" si="801"/>
        <v>46012.416666707926</v>
      </c>
      <c r="C51038">
        <v>0</v>
      </c>
    </row>
    <row r="51039" spans="2:3" x14ac:dyDescent="0.3">
      <c r="B51039" s="1">
        <f t="shared" si="801"/>
        <v>46012.423611152371</v>
      </c>
      <c r="C51039">
        <v>0</v>
      </c>
    </row>
    <row r="51040" spans="2:3" x14ac:dyDescent="0.3">
      <c r="B51040" s="1">
        <f t="shared" si="801"/>
        <v>46012.430555596817</v>
      </c>
      <c r="C51040">
        <v>0</v>
      </c>
    </row>
    <row r="51041" spans="2:3" x14ac:dyDescent="0.3">
      <c r="B51041" s="1">
        <f t="shared" si="801"/>
        <v>46012.437500041262</v>
      </c>
      <c r="C51041">
        <v>0</v>
      </c>
    </row>
    <row r="51042" spans="2:3" x14ac:dyDescent="0.3">
      <c r="B51042" s="1">
        <f t="shared" si="801"/>
        <v>46012.444444485707</v>
      </c>
      <c r="C51042">
        <v>0</v>
      </c>
    </row>
    <row r="51043" spans="2:3" x14ac:dyDescent="0.3">
      <c r="B51043" s="1">
        <f t="shared" si="801"/>
        <v>46012.451388930152</v>
      </c>
      <c r="C51043">
        <v>0</v>
      </c>
    </row>
    <row r="51044" spans="2:3" x14ac:dyDescent="0.3">
      <c r="B51044" s="1">
        <f t="shared" si="801"/>
        <v>46012.458333374598</v>
      </c>
      <c r="C51044">
        <v>0</v>
      </c>
    </row>
    <row r="51045" spans="2:3" x14ac:dyDescent="0.3">
      <c r="B51045" s="1">
        <f t="shared" si="801"/>
        <v>46012.465277819043</v>
      </c>
      <c r="C51045">
        <v>0</v>
      </c>
    </row>
    <row r="51046" spans="2:3" x14ac:dyDescent="0.3">
      <c r="B51046" s="1">
        <f t="shared" si="801"/>
        <v>46012.472222263488</v>
      </c>
      <c r="C51046">
        <v>0</v>
      </c>
    </row>
    <row r="51047" spans="2:3" x14ac:dyDescent="0.3">
      <c r="B51047" s="1">
        <f t="shared" si="801"/>
        <v>46012.479166707933</v>
      </c>
      <c r="C51047">
        <v>0</v>
      </c>
    </row>
    <row r="51048" spans="2:3" x14ac:dyDescent="0.3">
      <c r="B51048" s="1">
        <f t="shared" si="801"/>
        <v>46012.486111152379</v>
      </c>
      <c r="C51048">
        <v>0</v>
      </c>
    </row>
    <row r="51049" spans="2:3" x14ac:dyDescent="0.3">
      <c r="B51049" s="1">
        <f t="shared" si="801"/>
        <v>46012.493055596824</v>
      </c>
      <c r="C51049">
        <v>0</v>
      </c>
    </row>
    <row r="51050" spans="2:3" x14ac:dyDescent="0.3">
      <c r="B51050" s="1">
        <f t="shared" si="801"/>
        <v>46012.500000041269</v>
      </c>
      <c r="C51050">
        <v>0</v>
      </c>
    </row>
    <row r="51051" spans="2:3" x14ac:dyDescent="0.3">
      <c r="B51051" s="1">
        <f t="shared" si="801"/>
        <v>46012.506944485714</v>
      </c>
      <c r="C51051">
        <v>0</v>
      </c>
    </row>
    <row r="51052" spans="2:3" x14ac:dyDescent="0.3">
      <c r="B51052" s="1">
        <f t="shared" si="801"/>
        <v>46012.51388893016</v>
      </c>
      <c r="C51052">
        <v>0</v>
      </c>
    </row>
    <row r="51053" spans="2:3" x14ac:dyDescent="0.3">
      <c r="B51053" s="1">
        <f t="shared" si="801"/>
        <v>46012.520833374605</v>
      </c>
      <c r="C51053">
        <v>0</v>
      </c>
    </row>
    <row r="51054" spans="2:3" x14ac:dyDescent="0.3">
      <c r="B51054" s="1">
        <f t="shared" si="801"/>
        <v>46012.52777781905</v>
      </c>
      <c r="C51054">
        <v>0</v>
      </c>
    </row>
    <row r="51055" spans="2:3" x14ac:dyDescent="0.3">
      <c r="B51055" s="1">
        <f t="shared" si="801"/>
        <v>46012.534722263495</v>
      </c>
      <c r="C51055">
        <v>0</v>
      </c>
    </row>
    <row r="51056" spans="2:3" x14ac:dyDescent="0.3">
      <c r="B51056" s="1">
        <f t="shared" si="801"/>
        <v>46012.541666707941</v>
      </c>
      <c r="C51056">
        <v>0</v>
      </c>
    </row>
    <row r="51057" spans="2:3" x14ac:dyDescent="0.3">
      <c r="B51057" s="1">
        <f t="shared" si="801"/>
        <v>46012.548611152386</v>
      </c>
      <c r="C51057">
        <v>0</v>
      </c>
    </row>
    <row r="51058" spans="2:3" x14ac:dyDescent="0.3">
      <c r="B51058" s="1">
        <f t="shared" si="801"/>
        <v>46012.555555596831</v>
      </c>
      <c r="C51058">
        <v>0</v>
      </c>
    </row>
    <row r="51059" spans="2:3" x14ac:dyDescent="0.3">
      <c r="B51059" s="1">
        <f t="shared" si="801"/>
        <v>46012.562500041277</v>
      </c>
      <c r="C51059">
        <v>0</v>
      </c>
    </row>
    <row r="51060" spans="2:3" x14ac:dyDescent="0.3">
      <c r="B51060" s="1">
        <f t="shared" si="801"/>
        <v>46012.569444485722</v>
      </c>
      <c r="C51060">
        <v>0</v>
      </c>
    </row>
    <row r="51061" spans="2:3" x14ac:dyDescent="0.3">
      <c r="B51061" s="1">
        <f t="shared" si="801"/>
        <v>46012.576388930167</v>
      </c>
      <c r="C51061">
        <v>0</v>
      </c>
    </row>
    <row r="51062" spans="2:3" x14ac:dyDescent="0.3">
      <c r="B51062" s="1">
        <f t="shared" si="801"/>
        <v>46012.583333374612</v>
      </c>
      <c r="C51062">
        <v>0</v>
      </c>
    </row>
    <row r="51063" spans="2:3" x14ac:dyDescent="0.3">
      <c r="B51063" s="1">
        <f t="shared" si="801"/>
        <v>46012.590277819058</v>
      </c>
      <c r="C51063">
        <v>0</v>
      </c>
    </row>
    <row r="51064" spans="2:3" x14ac:dyDescent="0.3">
      <c r="B51064" s="1">
        <f t="shared" si="801"/>
        <v>46012.597222263503</v>
      </c>
      <c r="C51064">
        <v>0</v>
      </c>
    </row>
    <row r="51065" spans="2:3" x14ac:dyDescent="0.3">
      <c r="B51065" s="1">
        <f t="shared" si="801"/>
        <v>46012.604166707948</v>
      </c>
      <c r="C51065">
        <v>0</v>
      </c>
    </row>
    <row r="51066" spans="2:3" x14ac:dyDescent="0.3">
      <c r="B51066" s="1">
        <f t="shared" si="801"/>
        <v>46012.611111152393</v>
      </c>
      <c r="C51066">
        <v>0</v>
      </c>
    </row>
    <row r="51067" spans="2:3" x14ac:dyDescent="0.3">
      <c r="B51067" s="1">
        <f t="shared" si="801"/>
        <v>46012.618055596839</v>
      </c>
      <c r="C51067">
        <v>0</v>
      </c>
    </row>
    <row r="51068" spans="2:3" x14ac:dyDescent="0.3">
      <c r="B51068" s="1">
        <f t="shared" si="801"/>
        <v>46012.625000041284</v>
      </c>
      <c r="C51068">
        <v>0</v>
      </c>
    </row>
    <row r="51069" spans="2:3" x14ac:dyDescent="0.3">
      <c r="B51069" s="1">
        <f t="shared" si="801"/>
        <v>46012.631944485729</v>
      </c>
      <c r="C51069">
        <v>0</v>
      </c>
    </row>
    <row r="51070" spans="2:3" x14ac:dyDescent="0.3">
      <c r="B51070" s="1">
        <f t="shared" si="801"/>
        <v>46012.638888930174</v>
      </c>
      <c r="C51070">
        <v>0</v>
      </c>
    </row>
    <row r="51071" spans="2:3" x14ac:dyDescent="0.3">
      <c r="B51071" s="1">
        <f t="shared" si="801"/>
        <v>46012.64583337462</v>
      </c>
      <c r="C51071">
        <v>0</v>
      </c>
    </row>
    <row r="51072" spans="2:3" x14ac:dyDescent="0.3">
      <c r="B51072" s="1">
        <f t="shared" si="801"/>
        <v>46012.652777819065</v>
      </c>
      <c r="C51072">
        <v>0</v>
      </c>
    </row>
    <row r="51073" spans="2:3" x14ac:dyDescent="0.3">
      <c r="B51073" s="1">
        <f t="shared" si="801"/>
        <v>46012.65972226351</v>
      </c>
      <c r="C51073">
        <v>0</v>
      </c>
    </row>
    <row r="51074" spans="2:3" x14ac:dyDescent="0.3">
      <c r="B51074" s="1">
        <f t="shared" si="801"/>
        <v>46012.666666707955</v>
      </c>
      <c r="C51074">
        <v>0</v>
      </c>
    </row>
    <row r="51075" spans="2:3" x14ac:dyDescent="0.3">
      <c r="B51075" s="1">
        <f t="shared" si="801"/>
        <v>46012.673611152401</v>
      </c>
      <c r="C51075">
        <v>0</v>
      </c>
    </row>
    <row r="51076" spans="2:3" x14ac:dyDescent="0.3">
      <c r="B51076" s="1">
        <f t="shared" si="801"/>
        <v>46012.680555596846</v>
      </c>
      <c r="C51076">
        <v>0</v>
      </c>
    </row>
    <row r="51077" spans="2:3" x14ac:dyDescent="0.3">
      <c r="B51077" s="1">
        <f t="shared" si="801"/>
        <v>46012.687500041291</v>
      </c>
      <c r="C51077">
        <v>0</v>
      </c>
    </row>
    <row r="51078" spans="2:3" x14ac:dyDescent="0.3">
      <c r="B51078" s="1">
        <f t="shared" si="801"/>
        <v>46012.694444485736</v>
      </c>
      <c r="C51078">
        <v>0</v>
      </c>
    </row>
    <row r="51079" spans="2:3" x14ac:dyDescent="0.3">
      <c r="B51079" s="1">
        <f t="shared" si="801"/>
        <v>46012.701388930182</v>
      </c>
      <c r="C51079">
        <v>0</v>
      </c>
    </row>
    <row r="51080" spans="2:3" x14ac:dyDescent="0.3">
      <c r="B51080" s="1">
        <f t="shared" si="801"/>
        <v>46012.708333374627</v>
      </c>
      <c r="C51080">
        <v>0</v>
      </c>
    </row>
    <row r="51081" spans="2:3" x14ac:dyDescent="0.3">
      <c r="B51081" s="1">
        <f t="shared" si="801"/>
        <v>46012.715277819072</v>
      </c>
      <c r="C51081">
        <v>0</v>
      </c>
    </row>
    <row r="51082" spans="2:3" x14ac:dyDescent="0.3">
      <c r="B51082" s="1">
        <f t="shared" si="801"/>
        <v>46012.722222263517</v>
      </c>
      <c r="C51082">
        <v>0</v>
      </c>
    </row>
    <row r="51083" spans="2:3" x14ac:dyDescent="0.3">
      <c r="B51083" s="1">
        <f t="shared" si="801"/>
        <v>46012.729166707963</v>
      </c>
      <c r="C51083">
        <v>0</v>
      </c>
    </row>
    <row r="51084" spans="2:3" x14ac:dyDescent="0.3">
      <c r="B51084" s="1">
        <f t="shared" si="801"/>
        <v>46012.736111152408</v>
      </c>
      <c r="C51084">
        <v>0</v>
      </c>
    </row>
    <row r="51085" spans="2:3" x14ac:dyDescent="0.3">
      <c r="B51085" s="1">
        <f t="shared" si="801"/>
        <v>46012.743055596853</v>
      </c>
      <c r="C51085">
        <v>0</v>
      </c>
    </row>
    <row r="51086" spans="2:3" x14ac:dyDescent="0.3">
      <c r="B51086" s="1">
        <f t="shared" si="801"/>
        <v>46012.750000041298</v>
      </c>
      <c r="C51086">
        <v>0</v>
      </c>
    </row>
    <row r="51087" spans="2:3" x14ac:dyDescent="0.3">
      <c r="B51087" s="1">
        <f t="shared" si="801"/>
        <v>46012.756944485744</v>
      </c>
      <c r="C51087">
        <v>0</v>
      </c>
    </row>
    <row r="51088" spans="2:3" x14ac:dyDescent="0.3">
      <c r="B51088" s="1">
        <f t="shared" si="801"/>
        <v>46012.763888930189</v>
      </c>
      <c r="C51088">
        <v>0</v>
      </c>
    </row>
    <row r="51089" spans="2:3" x14ac:dyDescent="0.3">
      <c r="B51089" s="1">
        <f t="shared" si="801"/>
        <v>46012.770833374634</v>
      </c>
      <c r="C51089">
        <v>0</v>
      </c>
    </row>
    <row r="51090" spans="2:3" x14ac:dyDescent="0.3">
      <c r="B51090" s="1">
        <f t="shared" si="801"/>
        <v>46012.777777819079</v>
      </c>
      <c r="C51090">
        <v>0</v>
      </c>
    </row>
    <row r="51091" spans="2:3" x14ac:dyDescent="0.3">
      <c r="B51091" s="1">
        <f t="shared" si="801"/>
        <v>46012.784722263525</v>
      </c>
      <c r="C51091">
        <v>0</v>
      </c>
    </row>
    <row r="51092" spans="2:3" x14ac:dyDescent="0.3">
      <c r="B51092" s="1">
        <f t="shared" si="801"/>
        <v>46012.79166670797</v>
      </c>
      <c r="C51092">
        <v>0</v>
      </c>
    </row>
    <row r="51093" spans="2:3" x14ac:dyDescent="0.3">
      <c r="B51093" s="1">
        <f t="shared" si="801"/>
        <v>46012.798611152415</v>
      </c>
      <c r="C51093">
        <v>0</v>
      </c>
    </row>
    <row r="51094" spans="2:3" x14ac:dyDescent="0.3">
      <c r="B51094" s="1">
        <f t="shared" si="801"/>
        <v>46012.80555559686</v>
      </c>
      <c r="C51094">
        <v>0</v>
      </c>
    </row>
    <row r="51095" spans="2:3" x14ac:dyDescent="0.3">
      <c r="B51095" s="1">
        <f t="shared" si="801"/>
        <v>46012.812500041306</v>
      </c>
      <c r="C51095">
        <v>0</v>
      </c>
    </row>
    <row r="51096" spans="2:3" x14ac:dyDescent="0.3">
      <c r="B51096" s="1">
        <f t="shared" si="801"/>
        <v>46012.819444485751</v>
      </c>
      <c r="C51096">
        <v>0</v>
      </c>
    </row>
    <row r="51097" spans="2:3" x14ac:dyDescent="0.3">
      <c r="B51097" s="1">
        <f t="shared" si="801"/>
        <v>46012.826388930196</v>
      </c>
      <c r="C51097">
        <v>0</v>
      </c>
    </row>
    <row r="51098" spans="2:3" x14ac:dyDescent="0.3">
      <c r="B51098" s="1">
        <f t="shared" si="801"/>
        <v>46012.833333374641</v>
      </c>
      <c r="C51098">
        <v>0</v>
      </c>
    </row>
    <row r="51099" spans="2:3" x14ac:dyDescent="0.3">
      <c r="B51099" s="1">
        <f t="shared" si="801"/>
        <v>46012.840277819087</v>
      </c>
      <c r="C51099">
        <v>0</v>
      </c>
    </row>
    <row r="51100" spans="2:3" x14ac:dyDescent="0.3">
      <c r="B51100" s="1">
        <f t="shared" ref="B51100:B51163" si="802">B51099+(B51099-B51098)</f>
        <v>46012.847222263532</v>
      </c>
      <c r="C51100">
        <v>0</v>
      </c>
    </row>
    <row r="51101" spans="2:3" x14ac:dyDescent="0.3">
      <c r="B51101" s="1">
        <f t="shared" si="802"/>
        <v>46012.854166707977</v>
      </c>
      <c r="C51101">
        <v>0</v>
      </c>
    </row>
    <row r="51102" spans="2:3" x14ac:dyDescent="0.3">
      <c r="B51102" s="1">
        <f t="shared" si="802"/>
        <v>46012.861111152422</v>
      </c>
      <c r="C51102">
        <v>0</v>
      </c>
    </row>
    <row r="51103" spans="2:3" x14ac:dyDescent="0.3">
      <c r="B51103" s="1">
        <f t="shared" si="802"/>
        <v>46012.868055596868</v>
      </c>
      <c r="C51103">
        <v>0</v>
      </c>
    </row>
    <row r="51104" spans="2:3" x14ac:dyDescent="0.3">
      <c r="B51104" s="1">
        <f t="shared" si="802"/>
        <v>46012.875000041313</v>
      </c>
      <c r="C51104">
        <v>0</v>
      </c>
    </row>
    <row r="51105" spans="2:3" x14ac:dyDescent="0.3">
      <c r="B51105" s="1">
        <f t="shared" si="802"/>
        <v>46012.881944485758</v>
      </c>
      <c r="C51105">
        <v>0</v>
      </c>
    </row>
    <row r="51106" spans="2:3" x14ac:dyDescent="0.3">
      <c r="B51106" s="1">
        <f t="shared" si="802"/>
        <v>46012.888888930203</v>
      </c>
      <c r="C51106">
        <v>0</v>
      </c>
    </row>
    <row r="51107" spans="2:3" x14ac:dyDescent="0.3">
      <c r="B51107" s="1">
        <f t="shared" si="802"/>
        <v>46012.895833374649</v>
      </c>
      <c r="C51107">
        <v>0</v>
      </c>
    </row>
    <row r="51108" spans="2:3" x14ac:dyDescent="0.3">
      <c r="B51108" s="1">
        <f t="shared" si="802"/>
        <v>46012.902777819094</v>
      </c>
      <c r="C51108">
        <v>0</v>
      </c>
    </row>
    <row r="51109" spans="2:3" x14ac:dyDescent="0.3">
      <c r="B51109" s="1">
        <f t="shared" si="802"/>
        <v>46012.909722263539</v>
      </c>
      <c r="C51109">
        <v>0</v>
      </c>
    </row>
    <row r="51110" spans="2:3" x14ac:dyDescent="0.3">
      <c r="B51110" s="1">
        <f t="shared" si="802"/>
        <v>46012.916666707984</v>
      </c>
      <c r="C51110">
        <v>0</v>
      </c>
    </row>
    <row r="51111" spans="2:3" x14ac:dyDescent="0.3">
      <c r="B51111" s="1">
        <f t="shared" si="802"/>
        <v>46012.92361115243</v>
      </c>
      <c r="C51111">
        <v>0</v>
      </c>
    </row>
    <row r="51112" spans="2:3" x14ac:dyDescent="0.3">
      <c r="B51112" s="1">
        <f t="shared" si="802"/>
        <v>46012.930555596875</v>
      </c>
      <c r="C51112">
        <v>0</v>
      </c>
    </row>
    <row r="51113" spans="2:3" x14ac:dyDescent="0.3">
      <c r="B51113" s="1">
        <f t="shared" si="802"/>
        <v>46012.93750004132</v>
      </c>
      <c r="C51113">
        <v>0</v>
      </c>
    </row>
    <row r="51114" spans="2:3" x14ac:dyDescent="0.3">
      <c r="B51114" s="1">
        <f t="shared" si="802"/>
        <v>46012.944444485765</v>
      </c>
      <c r="C51114">
        <v>0</v>
      </c>
    </row>
    <row r="51115" spans="2:3" x14ac:dyDescent="0.3">
      <c r="B51115" s="1">
        <f t="shared" si="802"/>
        <v>46012.951388930211</v>
      </c>
      <c r="C51115">
        <v>0</v>
      </c>
    </row>
    <row r="51116" spans="2:3" x14ac:dyDescent="0.3">
      <c r="B51116" s="1">
        <f t="shared" si="802"/>
        <v>46012.958333374656</v>
      </c>
      <c r="C51116">
        <v>0</v>
      </c>
    </row>
    <row r="51117" spans="2:3" x14ac:dyDescent="0.3">
      <c r="B51117" s="1">
        <f t="shared" si="802"/>
        <v>46012.965277819101</v>
      </c>
      <c r="C51117">
        <v>0</v>
      </c>
    </row>
    <row r="51118" spans="2:3" x14ac:dyDescent="0.3">
      <c r="B51118" s="1">
        <f t="shared" si="802"/>
        <v>46012.972222263546</v>
      </c>
      <c r="C51118">
        <v>0</v>
      </c>
    </row>
    <row r="51119" spans="2:3" x14ac:dyDescent="0.3">
      <c r="B51119" s="1">
        <f t="shared" si="802"/>
        <v>46012.979166707992</v>
      </c>
      <c r="C51119">
        <v>0</v>
      </c>
    </row>
    <row r="51120" spans="2:3" x14ac:dyDescent="0.3">
      <c r="B51120" s="1">
        <f t="shared" si="802"/>
        <v>46012.986111152437</v>
      </c>
      <c r="C51120">
        <v>0</v>
      </c>
    </row>
    <row r="51121" spans="2:3" x14ac:dyDescent="0.3">
      <c r="B51121" s="1">
        <f t="shared" si="802"/>
        <v>46012.993055596882</v>
      </c>
      <c r="C51121">
        <v>0</v>
      </c>
    </row>
    <row r="51122" spans="2:3" x14ac:dyDescent="0.3">
      <c r="B51122" s="1">
        <f t="shared" si="802"/>
        <v>46013.000000041327</v>
      </c>
      <c r="C51122">
        <v>0</v>
      </c>
    </row>
    <row r="51123" spans="2:3" x14ac:dyDescent="0.3">
      <c r="B51123" s="1">
        <f t="shared" si="802"/>
        <v>46013.006944485773</v>
      </c>
      <c r="C51123">
        <v>0</v>
      </c>
    </row>
    <row r="51124" spans="2:3" x14ac:dyDescent="0.3">
      <c r="B51124" s="1">
        <f t="shared" si="802"/>
        <v>46013.013888930218</v>
      </c>
      <c r="C51124">
        <v>0</v>
      </c>
    </row>
    <row r="51125" spans="2:3" x14ac:dyDescent="0.3">
      <c r="B51125" s="1">
        <f t="shared" si="802"/>
        <v>46013.020833374663</v>
      </c>
      <c r="C51125">
        <v>0</v>
      </c>
    </row>
    <row r="51126" spans="2:3" x14ac:dyDescent="0.3">
      <c r="B51126" s="1">
        <f t="shared" si="802"/>
        <v>46013.027777819108</v>
      </c>
      <c r="C51126">
        <v>0</v>
      </c>
    </row>
    <row r="51127" spans="2:3" x14ac:dyDescent="0.3">
      <c r="B51127" s="1">
        <f t="shared" si="802"/>
        <v>46013.034722263554</v>
      </c>
      <c r="C51127">
        <v>0</v>
      </c>
    </row>
    <row r="51128" spans="2:3" x14ac:dyDescent="0.3">
      <c r="B51128" s="1">
        <f t="shared" si="802"/>
        <v>46013.041666707999</v>
      </c>
      <c r="C51128">
        <v>0</v>
      </c>
    </row>
    <row r="51129" spans="2:3" x14ac:dyDescent="0.3">
      <c r="B51129" s="1">
        <f t="shared" si="802"/>
        <v>46013.048611152444</v>
      </c>
      <c r="C51129">
        <v>0</v>
      </c>
    </row>
    <row r="51130" spans="2:3" x14ac:dyDescent="0.3">
      <c r="B51130" s="1">
        <f t="shared" si="802"/>
        <v>46013.055555596889</v>
      </c>
      <c r="C51130">
        <v>0</v>
      </c>
    </row>
    <row r="51131" spans="2:3" x14ac:dyDescent="0.3">
      <c r="B51131" s="1">
        <f t="shared" si="802"/>
        <v>46013.062500041335</v>
      </c>
      <c r="C51131">
        <v>0</v>
      </c>
    </row>
    <row r="51132" spans="2:3" x14ac:dyDescent="0.3">
      <c r="B51132" s="1">
        <f t="shared" si="802"/>
        <v>46013.06944448578</v>
      </c>
      <c r="C51132">
        <v>0</v>
      </c>
    </row>
    <row r="51133" spans="2:3" x14ac:dyDescent="0.3">
      <c r="B51133" s="1">
        <f t="shared" si="802"/>
        <v>46013.076388930225</v>
      </c>
      <c r="C51133">
        <v>0</v>
      </c>
    </row>
    <row r="51134" spans="2:3" x14ac:dyDescent="0.3">
      <c r="B51134" s="1">
        <f t="shared" si="802"/>
        <v>46013.08333337467</v>
      </c>
      <c r="C51134">
        <v>0</v>
      </c>
    </row>
    <row r="51135" spans="2:3" x14ac:dyDescent="0.3">
      <c r="B51135" s="1">
        <f t="shared" si="802"/>
        <v>46013.090277819116</v>
      </c>
      <c r="C51135">
        <v>0</v>
      </c>
    </row>
    <row r="51136" spans="2:3" x14ac:dyDescent="0.3">
      <c r="B51136" s="1">
        <f t="shared" si="802"/>
        <v>46013.097222263561</v>
      </c>
      <c r="C51136">
        <v>0</v>
      </c>
    </row>
    <row r="51137" spans="2:3" x14ac:dyDescent="0.3">
      <c r="B51137" s="1">
        <f t="shared" si="802"/>
        <v>46013.104166708006</v>
      </c>
      <c r="C51137">
        <v>0</v>
      </c>
    </row>
    <row r="51138" spans="2:3" x14ac:dyDescent="0.3">
      <c r="B51138" s="1">
        <f t="shared" si="802"/>
        <v>46013.111111152451</v>
      </c>
      <c r="C51138">
        <v>0</v>
      </c>
    </row>
    <row r="51139" spans="2:3" x14ac:dyDescent="0.3">
      <c r="B51139" s="1">
        <f t="shared" si="802"/>
        <v>46013.118055596897</v>
      </c>
      <c r="C51139">
        <v>0</v>
      </c>
    </row>
    <row r="51140" spans="2:3" x14ac:dyDescent="0.3">
      <c r="B51140" s="1">
        <f t="shared" si="802"/>
        <v>46013.125000041342</v>
      </c>
      <c r="C51140">
        <v>0</v>
      </c>
    </row>
    <row r="51141" spans="2:3" x14ac:dyDescent="0.3">
      <c r="B51141" s="1">
        <f t="shared" si="802"/>
        <v>46013.131944485787</v>
      </c>
      <c r="C51141">
        <v>0</v>
      </c>
    </row>
    <row r="51142" spans="2:3" x14ac:dyDescent="0.3">
      <c r="B51142" s="1">
        <f t="shared" si="802"/>
        <v>46013.138888930232</v>
      </c>
      <c r="C51142">
        <v>0</v>
      </c>
    </row>
    <row r="51143" spans="2:3" x14ac:dyDescent="0.3">
      <c r="B51143" s="1">
        <f t="shared" si="802"/>
        <v>46013.145833374678</v>
      </c>
      <c r="C51143">
        <v>0</v>
      </c>
    </row>
    <row r="51144" spans="2:3" x14ac:dyDescent="0.3">
      <c r="B51144" s="1">
        <f t="shared" si="802"/>
        <v>46013.152777819123</v>
      </c>
      <c r="C51144">
        <v>0</v>
      </c>
    </row>
    <row r="51145" spans="2:3" x14ac:dyDescent="0.3">
      <c r="B51145" s="1">
        <f t="shared" si="802"/>
        <v>46013.159722263568</v>
      </c>
      <c r="C51145">
        <v>0</v>
      </c>
    </row>
    <row r="51146" spans="2:3" x14ac:dyDescent="0.3">
      <c r="B51146" s="1">
        <f t="shared" si="802"/>
        <v>46013.166666708014</v>
      </c>
      <c r="C51146">
        <v>0</v>
      </c>
    </row>
    <row r="51147" spans="2:3" x14ac:dyDescent="0.3">
      <c r="B51147" s="1">
        <f t="shared" si="802"/>
        <v>46013.173611152459</v>
      </c>
      <c r="C51147">
        <v>0</v>
      </c>
    </row>
    <row r="51148" spans="2:3" x14ac:dyDescent="0.3">
      <c r="B51148" s="1">
        <f t="shared" si="802"/>
        <v>46013.180555596904</v>
      </c>
      <c r="C51148">
        <v>0</v>
      </c>
    </row>
    <row r="51149" spans="2:3" x14ac:dyDescent="0.3">
      <c r="B51149" s="1">
        <f t="shared" si="802"/>
        <v>46013.187500041349</v>
      </c>
      <c r="C51149">
        <v>0</v>
      </c>
    </row>
    <row r="51150" spans="2:3" x14ac:dyDescent="0.3">
      <c r="B51150" s="1">
        <f t="shared" si="802"/>
        <v>46013.194444485795</v>
      </c>
      <c r="C51150">
        <v>0</v>
      </c>
    </row>
    <row r="51151" spans="2:3" x14ac:dyDescent="0.3">
      <c r="B51151" s="1">
        <f t="shared" si="802"/>
        <v>46013.20138893024</v>
      </c>
      <c r="C51151">
        <v>0</v>
      </c>
    </row>
    <row r="51152" spans="2:3" x14ac:dyDescent="0.3">
      <c r="B51152" s="1">
        <f t="shared" si="802"/>
        <v>46013.208333374685</v>
      </c>
      <c r="C51152">
        <v>0</v>
      </c>
    </row>
    <row r="51153" spans="2:3" x14ac:dyDescent="0.3">
      <c r="B51153" s="1">
        <f t="shared" si="802"/>
        <v>46013.21527781913</v>
      </c>
      <c r="C51153">
        <v>0</v>
      </c>
    </row>
    <row r="51154" spans="2:3" x14ac:dyDescent="0.3">
      <c r="B51154" s="1">
        <f t="shared" si="802"/>
        <v>46013.222222263576</v>
      </c>
      <c r="C51154">
        <v>0</v>
      </c>
    </row>
    <row r="51155" spans="2:3" x14ac:dyDescent="0.3">
      <c r="B51155" s="1">
        <f t="shared" si="802"/>
        <v>46013.229166708021</v>
      </c>
      <c r="C51155">
        <v>0</v>
      </c>
    </row>
    <row r="51156" spans="2:3" x14ac:dyDescent="0.3">
      <c r="B51156" s="1">
        <f t="shared" si="802"/>
        <v>46013.236111152466</v>
      </c>
      <c r="C51156">
        <v>0</v>
      </c>
    </row>
    <row r="51157" spans="2:3" x14ac:dyDescent="0.3">
      <c r="B51157" s="1">
        <f t="shared" si="802"/>
        <v>46013.243055596911</v>
      </c>
      <c r="C51157">
        <v>0</v>
      </c>
    </row>
    <row r="51158" spans="2:3" x14ac:dyDescent="0.3">
      <c r="B51158" s="1">
        <f t="shared" si="802"/>
        <v>46013.250000041357</v>
      </c>
      <c r="C51158">
        <v>0</v>
      </c>
    </row>
    <row r="51159" spans="2:3" x14ac:dyDescent="0.3">
      <c r="B51159" s="1">
        <f t="shared" si="802"/>
        <v>46013.256944485802</v>
      </c>
      <c r="C51159">
        <v>0</v>
      </c>
    </row>
    <row r="51160" spans="2:3" x14ac:dyDescent="0.3">
      <c r="B51160" s="1">
        <f t="shared" si="802"/>
        <v>46013.263888930247</v>
      </c>
      <c r="C51160">
        <v>0</v>
      </c>
    </row>
    <row r="51161" spans="2:3" x14ac:dyDescent="0.3">
      <c r="B51161" s="1">
        <f t="shared" si="802"/>
        <v>46013.270833374692</v>
      </c>
      <c r="C51161">
        <v>0</v>
      </c>
    </row>
    <row r="51162" spans="2:3" x14ac:dyDescent="0.3">
      <c r="B51162" s="1">
        <f t="shared" si="802"/>
        <v>46013.277777819138</v>
      </c>
      <c r="C51162">
        <v>0</v>
      </c>
    </row>
    <row r="51163" spans="2:3" x14ac:dyDescent="0.3">
      <c r="B51163" s="1">
        <f t="shared" si="802"/>
        <v>46013.284722263583</v>
      </c>
      <c r="C51163">
        <v>0</v>
      </c>
    </row>
    <row r="51164" spans="2:3" x14ac:dyDescent="0.3">
      <c r="B51164" s="1">
        <f t="shared" ref="B51164:B51227" si="803">B51163+(B51163-B51162)</f>
        <v>46013.291666708028</v>
      </c>
      <c r="C51164">
        <v>0</v>
      </c>
    </row>
    <row r="51165" spans="2:3" x14ac:dyDescent="0.3">
      <c r="B51165" s="1">
        <f t="shared" si="803"/>
        <v>46013.298611152473</v>
      </c>
      <c r="C51165">
        <v>0</v>
      </c>
    </row>
    <row r="51166" spans="2:3" x14ac:dyDescent="0.3">
      <c r="B51166" s="1">
        <f t="shared" si="803"/>
        <v>46013.305555596919</v>
      </c>
      <c r="C51166">
        <v>0</v>
      </c>
    </row>
    <row r="51167" spans="2:3" x14ac:dyDescent="0.3">
      <c r="B51167" s="1">
        <f t="shared" si="803"/>
        <v>46013.312500041364</v>
      </c>
      <c r="C51167">
        <v>0</v>
      </c>
    </row>
    <row r="51168" spans="2:3" x14ac:dyDescent="0.3">
      <c r="B51168" s="1">
        <f t="shared" si="803"/>
        <v>46013.319444485809</v>
      </c>
      <c r="C51168">
        <v>0</v>
      </c>
    </row>
    <row r="51169" spans="2:3" x14ac:dyDescent="0.3">
      <c r="B51169" s="1">
        <f t="shared" si="803"/>
        <v>46013.326388930254</v>
      </c>
      <c r="C51169">
        <v>0</v>
      </c>
    </row>
    <row r="51170" spans="2:3" x14ac:dyDescent="0.3">
      <c r="B51170" s="1">
        <f t="shared" si="803"/>
        <v>46013.3333333747</v>
      </c>
      <c r="C51170">
        <v>0</v>
      </c>
    </row>
    <row r="51171" spans="2:3" x14ac:dyDescent="0.3">
      <c r="B51171" s="1">
        <f t="shared" si="803"/>
        <v>46013.340277819145</v>
      </c>
      <c r="C51171">
        <v>0</v>
      </c>
    </row>
    <row r="51172" spans="2:3" x14ac:dyDescent="0.3">
      <c r="B51172" s="1">
        <f t="shared" si="803"/>
        <v>46013.34722226359</v>
      </c>
      <c r="C51172">
        <v>0</v>
      </c>
    </row>
    <row r="51173" spans="2:3" x14ac:dyDescent="0.3">
      <c r="B51173" s="1">
        <f t="shared" si="803"/>
        <v>46013.354166708035</v>
      </c>
      <c r="C51173">
        <v>0</v>
      </c>
    </row>
    <row r="51174" spans="2:3" x14ac:dyDescent="0.3">
      <c r="B51174" s="1">
        <f t="shared" si="803"/>
        <v>46013.361111152481</v>
      </c>
      <c r="C51174">
        <v>0</v>
      </c>
    </row>
    <row r="51175" spans="2:3" x14ac:dyDescent="0.3">
      <c r="B51175" s="1">
        <f t="shared" si="803"/>
        <v>46013.368055596926</v>
      </c>
      <c r="C51175">
        <v>0</v>
      </c>
    </row>
    <row r="51176" spans="2:3" x14ac:dyDescent="0.3">
      <c r="B51176" s="1">
        <f t="shared" si="803"/>
        <v>46013.375000041371</v>
      </c>
      <c r="C51176">
        <v>0</v>
      </c>
    </row>
    <row r="51177" spans="2:3" x14ac:dyDescent="0.3">
      <c r="B51177" s="1">
        <f t="shared" si="803"/>
        <v>46013.381944485816</v>
      </c>
      <c r="C51177">
        <v>0</v>
      </c>
    </row>
    <row r="51178" spans="2:3" x14ac:dyDescent="0.3">
      <c r="B51178" s="1">
        <f t="shared" si="803"/>
        <v>46013.388888930262</v>
      </c>
      <c r="C51178">
        <v>0</v>
      </c>
    </row>
    <row r="51179" spans="2:3" x14ac:dyDescent="0.3">
      <c r="B51179" s="1">
        <f t="shared" si="803"/>
        <v>46013.395833374707</v>
      </c>
      <c r="C51179">
        <v>0</v>
      </c>
    </row>
    <row r="51180" spans="2:3" x14ac:dyDescent="0.3">
      <c r="B51180" s="1">
        <f t="shared" si="803"/>
        <v>46013.402777819152</v>
      </c>
      <c r="C51180">
        <v>0</v>
      </c>
    </row>
    <row r="51181" spans="2:3" x14ac:dyDescent="0.3">
      <c r="B51181" s="1">
        <f t="shared" si="803"/>
        <v>46013.409722263597</v>
      </c>
      <c r="C51181">
        <v>0</v>
      </c>
    </row>
    <row r="51182" spans="2:3" x14ac:dyDescent="0.3">
      <c r="B51182" s="1">
        <f t="shared" si="803"/>
        <v>46013.416666708043</v>
      </c>
      <c r="C51182">
        <v>0</v>
      </c>
    </row>
    <row r="51183" spans="2:3" x14ac:dyDescent="0.3">
      <c r="B51183" s="1">
        <f t="shared" si="803"/>
        <v>46013.423611152488</v>
      </c>
      <c r="C51183">
        <v>0</v>
      </c>
    </row>
    <row r="51184" spans="2:3" x14ac:dyDescent="0.3">
      <c r="B51184" s="1">
        <f t="shared" si="803"/>
        <v>46013.430555596933</v>
      </c>
      <c r="C51184">
        <v>0</v>
      </c>
    </row>
    <row r="51185" spans="2:3" x14ac:dyDescent="0.3">
      <c r="B51185" s="1">
        <f t="shared" si="803"/>
        <v>46013.437500041378</v>
      </c>
      <c r="C51185">
        <v>0</v>
      </c>
    </row>
    <row r="51186" spans="2:3" x14ac:dyDescent="0.3">
      <c r="B51186" s="1">
        <f t="shared" si="803"/>
        <v>46013.444444485824</v>
      </c>
      <c r="C51186">
        <v>0</v>
      </c>
    </row>
    <row r="51187" spans="2:3" x14ac:dyDescent="0.3">
      <c r="B51187" s="1">
        <f t="shared" si="803"/>
        <v>46013.451388930269</v>
      </c>
      <c r="C51187">
        <v>0</v>
      </c>
    </row>
    <row r="51188" spans="2:3" x14ac:dyDescent="0.3">
      <c r="B51188" s="1">
        <f t="shared" si="803"/>
        <v>46013.458333374714</v>
      </c>
      <c r="C51188">
        <v>0</v>
      </c>
    </row>
    <row r="51189" spans="2:3" x14ac:dyDescent="0.3">
      <c r="B51189" s="1">
        <f t="shared" si="803"/>
        <v>46013.465277819159</v>
      </c>
      <c r="C51189">
        <v>0</v>
      </c>
    </row>
    <row r="51190" spans="2:3" x14ac:dyDescent="0.3">
      <c r="B51190" s="1">
        <f t="shared" si="803"/>
        <v>46013.472222263605</v>
      </c>
      <c r="C51190">
        <v>0</v>
      </c>
    </row>
    <row r="51191" spans="2:3" x14ac:dyDescent="0.3">
      <c r="B51191" s="1">
        <f t="shared" si="803"/>
        <v>46013.47916670805</v>
      </c>
      <c r="C51191">
        <v>0</v>
      </c>
    </row>
    <row r="51192" spans="2:3" x14ac:dyDescent="0.3">
      <c r="B51192" s="1">
        <f t="shared" si="803"/>
        <v>46013.486111152495</v>
      </c>
      <c r="C51192">
        <v>0</v>
      </c>
    </row>
    <row r="51193" spans="2:3" x14ac:dyDescent="0.3">
      <c r="B51193" s="1">
        <f t="shared" si="803"/>
        <v>46013.49305559694</v>
      </c>
      <c r="C51193">
        <v>0</v>
      </c>
    </row>
    <row r="51194" spans="2:3" x14ac:dyDescent="0.3">
      <c r="B51194" s="1">
        <f t="shared" si="803"/>
        <v>46013.500000041386</v>
      </c>
      <c r="C51194">
        <v>0</v>
      </c>
    </row>
    <row r="51195" spans="2:3" x14ac:dyDescent="0.3">
      <c r="B51195" s="1">
        <f t="shared" si="803"/>
        <v>46013.506944485831</v>
      </c>
      <c r="C51195">
        <v>0</v>
      </c>
    </row>
    <row r="51196" spans="2:3" x14ac:dyDescent="0.3">
      <c r="B51196" s="1">
        <f t="shared" si="803"/>
        <v>46013.513888930276</v>
      </c>
      <c r="C51196">
        <v>0</v>
      </c>
    </row>
    <row r="51197" spans="2:3" x14ac:dyDescent="0.3">
      <c r="B51197" s="1">
        <f t="shared" si="803"/>
        <v>46013.520833374721</v>
      </c>
      <c r="C51197">
        <v>0</v>
      </c>
    </row>
    <row r="51198" spans="2:3" x14ac:dyDescent="0.3">
      <c r="B51198" s="1">
        <f t="shared" si="803"/>
        <v>46013.527777819167</v>
      </c>
      <c r="C51198">
        <v>0</v>
      </c>
    </row>
    <row r="51199" spans="2:3" x14ac:dyDescent="0.3">
      <c r="B51199" s="1">
        <f t="shared" si="803"/>
        <v>46013.534722263612</v>
      </c>
      <c r="C51199">
        <v>0</v>
      </c>
    </row>
    <row r="51200" spans="2:3" x14ac:dyDescent="0.3">
      <c r="B51200" s="1">
        <f t="shared" si="803"/>
        <v>46013.541666708057</v>
      </c>
      <c r="C51200">
        <v>0</v>
      </c>
    </row>
    <row r="51201" spans="2:3" x14ac:dyDescent="0.3">
      <c r="B51201" s="1">
        <f t="shared" si="803"/>
        <v>46013.548611152502</v>
      </c>
      <c r="C51201">
        <v>0</v>
      </c>
    </row>
    <row r="51202" spans="2:3" x14ac:dyDescent="0.3">
      <c r="B51202" s="1">
        <f t="shared" si="803"/>
        <v>46013.555555596948</v>
      </c>
      <c r="C51202">
        <v>0</v>
      </c>
    </row>
    <row r="51203" spans="2:3" x14ac:dyDescent="0.3">
      <c r="B51203" s="1">
        <f t="shared" si="803"/>
        <v>46013.562500041393</v>
      </c>
      <c r="C51203">
        <v>0</v>
      </c>
    </row>
    <row r="51204" spans="2:3" x14ac:dyDescent="0.3">
      <c r="B51204" s="1">
        <f t="shared" si="803"/>
        <v>46013.569444485838</v>
      </c>
      <c r="C51204">
        <v>0</v>
      </c>
    </row>
    <row r="51205" spans="2:3" x14ac:dyDescent="0.3">
      <c r="B51205" s="1">
        <f t="shared" si="803"/>
        <v>46013.576388930283</v>
      </c>
      <c r="C51205">
        <v>0</v>
      </c>
    </row>
    <row r="51206" spans="2:3" x14ac:dyDescent="0.3">
      <c r="B51206" s="1">
        <f t="shared" si="803"/>
        <v>46013.583333374729</v>
      </c>
      <c r="C51206">
        <v>0</v>
      </c>
    </row>
    <row r="51207" spans="2:3" x14ac:dyDescent="0.3">
      <c r="B51207" s="1">
        <f t="shared" si="803"/>
        <v>46013.590277819174</v>
      </c>
      <c r="C51207">
        <v>0</v>
      </c>
    </row>
    <row r="51208" spans="2:3" x14ac:dyDescent="0.3">
      <c r="B51208" s="1">
        <f t="shared" si="803"/>
        <v>46013.597222263619</v>
      </c>
      <c r="C51208">
        <v>0</v>
      </c>
    </row>
    <row r="51209" spans="2:3" x14ac:dyDescent="0.3">
      <c r="B51209" s="1">
        <f t="shared" si="803"/>
        <v>46013.604166708064</v>
      </c>
      <c r="C51209">
        <v>0</v>
      </c>
    </row>
    <row r="51210" spans="2:3" x14ac:dyDescent="0.3">
      <c r="B51210" s="1">
        <f t="shared" si="803"/>
        <v>46013.61111115251</v>
      </c>
      <c r="C51210">
        <v>0</v>
      </c>
    </row>
    <row r="51211" spans="2:3" x14ac:dyDescent="0.3">
      <c r="B51211" s="1">
        <f t="shared" si="803"/>
        <v>46013.618055596955</v>
      </c>
      <c r="C51211">
        <v>0</v>
      </c>
    </row>
    <row r="51212" spans="2:3" x14ac:dyDescent="0.3">
      <c r="B51212" s="1">
        <f t="shared" si="803"/>
        <v>46013.6250000414</v>
      </c>
      <c r="C51212">
        <v>0</v>
      </c>
    </row>
    <row r="51213" spans="2:3" x14ac:dyDescent="0.3">
      <c r="B51213" s="1">
        <f t="shared" si="803"/>
        <v>46013.631944485845</v>
      </c>
      <c r="C51213">
        <v>0</v>
      </c>
    </row>
    <row r="51214" spans="2:3" x14ac:dyDescent="0.3">
      <c r="B51214" s="1">
        <f t="shared" si="803"/>
        <v>46013.638888930291</v>
      </c>
      <c r="C51214">
        <v>0</v>
      </c>
    </row>
    <row r="51215" spans="2:3" x14ac:dyDescent="0.3">
      <c r="B51215" s="1">
        <f t="shared" si="803"/>
        <v>46013.645833374736</v>
      </c>
      <c r="C51215">
        <v>0</v>
      </c>
    </row>
    <row r="51216" spans="2:3" x14ac:dyDescent="0.3">
      <c r="B51216" s="1">
        <f t="shared" si="803"/>
        <v>46013.652777819181</v>
      </c>
      <c r="C51216">
        <v>0</v>
      </c>
    </row>
    <row r="51217" spans="2:3" x14ac:dyDescent="0.3">
      <c r="B51217" s="1">
        <f t="shared" si="803"/>
        <v>46013.659722263626</v>
      </c>
      <c r="C51217">
        <v>0</v>
      </c>
    </row>
    <row r="51218" spans="2:3" x14ac:dyDescent="0.3">
      <c r="B51218" s="1">
        <f t="shared" si="803"/>
        <v>46013.666666708072</v>
      </c>
      <c r="C51218">
        <v>0</v>
      </c>
    </row>
    <row r="51219" spans="2:3" x14ac:dyDescent="0.3">
      <c r="B51219" s="1">
        <f t="shared" si="803"/>
        <v>46013.673611152517</v>
      </c>
      <c r="C51219">
        <v>0</v>
      </c>
    </row>
    <row r="51220" spans="2:3" x14ac:dyDescent="0.3">
      <c r="B51220" s="1">
        <f t="shared" si="803"/>
        <v>46013.680555596962</v>
      </c>
      <c r="C51220">
        <v>0</v>
      </c>
    </row>
    <row r="51221" spans="2:3" x14ac:dyDescent="0.3">
      <c r="B51221" s="1">
        <f t="shared" si="803"/>
        <v>46013.687500041407</v>
      </c>
      <c r="C51221">
        <v>0</v>
      </c>
    </row>
    <row r="51222" spans="2:3" x14ac:dyDescent="0.3">
      <c r="B51222" s="1">
        <f t="shared" si="803"/>
        <v>46013.694444485853</v>
      </c>
      <c r="C51222">
        <v>0</v>
      </c>
    </row>
    <row r="51223" spans="2:3" x14ac:dyDescent="0.3">
      <c r="B51223" s="1">
        <f t="shared" si="803"/>
        <v>46013.701388930298</v>
      </c>
      <c r="C51223">
        <v>0</v>
      </c>
    </row>
    <row r="51224" spans="2:3" x14ac:dyDescent="0.3">
      <c r="B51224" s="1">
        <f t="shared" si="803"/>
        <v>46013.708333374743</v>
      </c>
      <c r="C51224">
        <v>0</v>
      </c>
    </row>
    <row r="51225" spans="2:3" x14ac:dyDescent="0.3">
      <c r="B51225" s="1">
        <f t="shared" si="803"/>
        <v>46013.715277819188</v>
      </c>
      <c r="C51225">
        <v>0</v>
      </c>
    </row>
    <row r="51226" spans="2:3" x14ac:dyDescent="0.3">
      <c r="B51226" s="1">
        <f t="shared" si="803"/>
        <v>46013.722222263634</v>
      </c>
      <c r="C51226">
        <v>0</v>
      </c>
    </row>
    <row r="51227" spans="2:3" x14ac:dyDescent="0.3">
      <c r="B51227" s="1">
        <f t="shared" si="803"/>
        <v>46013.729166708079</v>
      </c>
      <c r="C51227">
        <v>0</v>
      </c>
    </row>
    <row r="51228" spans="2:3" x14ac:dyDescent="0.3">
      <c r="B51228" s="1">
        <f t="shared" ref="B51228:B51242" si="804">B51227+(B51227-B51226)</f>
        <v>46013.736111152524</v>
      </c>
      <c r="C51228">
        <v>0</v>
      </c>
    </row>
    <row r="51229" spans="2:3" x14ac:dyDescent="0.3">
      <c r="B51229" s="1">
        <f t="shared" si="804"/>
        <v>46013.743055596969</v>
      </c>
      <c r="C51229">
        <v>0</v>
      </c>
    </row>
    <row r="51230" spans="2:3" x14ac:dyDescent="0.3">
      <c r="B51230" s="1">
        <f t="shared" si="804"/>
        <v>46013.750000041415</v>
      </c>
      <c r="C51230">
        <v>0</v>
      </c>
    </row>
    <row r="51231" spans="2:3" x14ac:dyDescent="0.3">
      <c r="B51231" s="1">
        <f t="shared" si="804"/>
        <v>46013.75694448586</v>
      </c>
      <c r="C51231">
        <v>0</v>
      </c>
    </row>
    <row r="51232" spans="2:3" x14ac:dyDescent="0.3">
      <c r="B51232" s="1">
        <f t="shared" si="804"/>
        <v>46013.763888930305</v>
      </c>
      <c r="C51232">
        <v>0</v>
      </c>
    </row>
    <row r="51233" spans="2:3" x14ac:dyDescent="0.3">
      <c r="B51233" s="1">
        <f t="shared" si="804"/>
        <v>46013.770833374751</v>
      </c>
      <c r="C51233">
        <v>0</v>
      </c>
    </row>
    <row r="51234" spans="2:3" x14ac:dyDescent="0.3">
      <c r="B51234" s="1">
        <f t="shared" si="804"/>
        <v>46013.777777819196</v>
      </c>
      <c r="C51234">
        <v>0</v>
      </c>
    </row>
    <row r="51235" spans="2:3" x14ac:dyDescent="0.3">
      <c r="B51235" s="1">
        <f t="shared" si="804"/>
        <v>46013.784722263641</v>
      </c>
      <c r="C51235">
        <v>0</v>
      </c>
    </row>
    <row r="51236" spans="2:3" x14ac:dyDescent="0.3">
      <c r="B51236" s="1">
        <f t="shared" si="804"/>
        <v>46013.791666708086</v>
      </c>
      <c r="C51236">
        <v>0</v>
      </c>
    </row>
    <row r="51237" spans="2:3" x14ac:dyDescent="0.3">
      <c r="B51237" s="1">
        <f t="shared" si="804"/>
        <v>46013.798611152532</v>
      </c>
      <c r="C51237">
        <v>0</v>
      </c>
    </row>
    <row r="51238" spans="2:3" x14ac:dyDescent="0.3">
      <c r="B51238" s="1">
        <f t="shared" si="804"/>
        <v>46013.805555596977</v>
      </c>
      <c r="C51238">
        <v>0</v>
      </c>
    </row>
    <row r="51239" spans="2:3" x14ac:dyDescent="0.3">
      <c r="B51239" s="1">
        <f t="shared" si="804"/>
        <v>46013.812500041422</v>
      </c>
      <c r="C51239">
        <v>0</v>
      </c>
    </row>
    <row r="51240" spans="2:3" x14ac:dyDescent="0.3">
      <c r="B51240" s="1">
        <f t="shared" si="804"/>
        <v>46013.819444485867</v>
      </c>
      <c r="C51240">
        <v>0</v>
      </c>
    </row>
    <row r="51241" spans="2:3" x14ac:dyDescent="0.3">
      <c r="B51241" s="1">
        <f t="shared" si="804"/>
        <v>46013.826388930313</v>
      </c>
      <c r="C51241">
        <v>0</v>
      </c>
    </row>
    <row r="51242" spans="2:3" x14ac:dyDescent="0.3">
      <c r="B51242" s="1">
        <f t="shared" si="804"/>
        <v>46013.833333374758</v>
      </c>
      <c r="C51242">
        <v>0</v>
      </c>
    </row>
    <row r="51243" spans="2:3" x14ac:dyDescent="0.3">
      <c r="B51243" s="1">
        <f>B51242+(B51242-B51241)</f>
        <v>46013.840277819203</v>
      </c>
      <c r="C51243">
        <v>0</v>
      </c>
    </row>
    <row r="51244" spans="2:3" x14ac:dyDescent="0.3">
      <c r="B51244" s="1">
        <f t="shared" ref="B51244:B51307" si="805">B51243+(B51243-B51242)</f>
        <v>46013.847222263648</v>
      </c>
      <c r="C51244">
        <v>0</v>
      </c>
    </row>
    <row r="51245" spans="2:3" x14ac:dyDescent="0.3">
      <c r="B51245" s="1">
        <f t="shared" si="805"/>
        <v>46013.854166708094</v>
      </c>
      <c r="C51245">
        <v>0</v>
      </c>
    </row>
    <row r="51246" spans="2:3" x14ac:dyDescent="0.3">
      <c r="B51246" s="1">
        <f t="shared" si="805"/>
        <v>46013.861111152539</v>
      </c>
      <c r="C51246">
        <v>0</v>
      </c>
    </row>
    <row r="51247" spans="2:3" x14ac:dyDescent="0.3">
      <c r="B51247" s="1">
        <f t="shared" si="805"/>
        <v>46013.868055596984</v>
      </c>
      <c r="C51247">
        <v>0</v>
      </c>
    </row>
    <row r="51248" spans="2:3" x14ac:dyDescent="0.3">
      <c r="B51248" s="1">
        <f t="shared" si="805"/>
        <v>46013.875000041429</v>
      </c>
      <c r="C51248">
        <v>0</v>
      </c>
    </row>
    <row r="51249" spans="2:3" x14ac:dyDescent="0.3">
      <c r="B51249" s="1">
        <f t="shared" si="805"/>
        <v>46013.881944485875</v>
      </c>
      <c r="C51249">
        <v>0</v>
      </c>
    </row>
    <row r="51250" spans="2:3" x14ac:dyDescent="0.3">
      <c r="B51250" s="1">
        <f t="shared" si="805"/>
        <v>46013.88888893032</v>
      </c>
      <c r="C51250">
        <v>0</v>
      </c>
    </row>
    <row r="51251" spans="2:3" x14ac:dyDescent="0.3">
      <c r="B51251" s="1">
        <f t="shared" si="805"/>
        <v>46013.895833374765</v>
      </c>
      <c r="C51251">
        <v>0</v>
      </c>
    </row>
    <row r="51252" spans="2:3" x14ac:dyDescent="0.3">
      <c r="B51252" s="1">
        <f t="shared" si="805"/>
        <v>46013.90277781921</v>
      </c>
      <c r="C51252">
        <v>0</v>
      </c>
    </row>
    <row r="51253" spans="2:3" x14ac:dyDescent="0.3">
      <c r="B51253" s="1">
        <f t="shared" si="805"/>
        <v>46013.909722263656</v>
      </c>
      <c r="C51253">
        <v>0</v>
      </c>
    </row>
    <row r="51254" spans="2:3" x14ac:dyDescent="0.3">
      <c r="B51254" s="1">
        <f t="shared" si="805"/>
        <v>46013.916666708101</v>
      </c>
      <c r="C51254">
        <v>0</v>
      </c>
    </row>
    <row r="51255" spans="2:3" x14ac:dyDescent="0.3">
      <c r="B51255" s="1">
        <f t="shared" si="805"/>
        <v>46013.923611152546</v>
      </c>
      <c r="C51255">
        <v>0</v>
      </c>
    </row>
    <row r="51256" spans="2:3" x14ac:dyDescent="0.3">
      <c r="B51256" s="1">
        <f t="shared" si="805"/>
        <v>46013.930555596991</v>
      </c>
      <c r="C51256">
        <v>0</v>
      </c>
    </row>
    <row r="51257" spans="2:3" x14ac:dyDescent="0.3">
      <c r="B51257" s="1">
        <f t="shared" si="805"/>
        <v>46013.937500041437</v>
      </c>
      <c r="C51257">
        <v>0</v>
      </c>
    </row>
    <row r="51258" spans="2:3" x14ac:dyDescent="0.3">
      <c r="B51258" s="1">
        <f t="shared" si="805"/>
        <v>46013.944444485882</v>
      </c>
      <c r="C51258">
        <v>0</v>
      </c>
    </row>
    <row r="51259" spans="2:3" x14ac:dyDescent="0.3">
      <c r="B51259" s="1">
        <f t="shared" si="805"/>
        <v>46013.951388930327</v>
      </c>
      <c r="C51259">
        <v>0</v>
      </c>
    </row>
    <row r="51260" spans="2:3" x14ac:dyDescent="0.3">
      <c r="B51260" s="1">
        <f t="shared" si="805"/>
        <v>46013.958333374772</v>
      </c>
      <c r="C51260">
        <v>0</v>
      </c>
    </row>
    <row r="51261" spans="2:3" x14ac:dyDescent="0.3">
      <c r="B51261" s="1">
        <f t="shared" si="805"/>
        <v>46013.965277819218</v>
      </c>
      <c r="C51261">
        <v>0</v>
      </c>
    </row>
    <row r="51262" spans="2:3" x14ac:dyDescent="0.3">
      <c r="B51262" s="1">
        <f t="shared" si="805"/>
        <v>46013.972222263663</v>
      </c>
      <c r="C51262">
        <v>0</v>
      </c>
    </row>
    <row r="51263" spans="2:3" x14ac:dyDescent="0.3">
      <c r="B51263" s="1">
        <f t="shared" si="805"/>
        <v>46013.979166708108</v>
      </c>
      <c r="C51263">
        <v>0</v>
      </c>
    </row>
    <row r="51264" spans="2:3" x14ac:dyDescent="0.3">
      <c r="B51264" s="1">
        <f t="shared" si="805"/>
        <v>46013.986111152553</v>
      </c>
      <c r="C51264">
        <v>0</v>
      </c>
    </row>
    <row r="51265" spans="2:3" x14ac:dyDescent="0.3">
      <c r="B51265" s="1">
        <f t="shared" si="805"/>
        <v>46013.993055596999</v>
      </c>
      <c r="C51265">
        <v>0</v>
      </c>
    </row>
    <row r="51266" spans="2:3" x14ac:dyDescent="0.3">
      <c r="B51266" s="1">
        <f t="shared" si="805"/>
        <v>46014.000000041444</v>
      </c>
      <c r="C51266">
        <v>0</v>
      </c>
    </row>
    <row r="51267" spans="2:3" x14ac:dyDescent="0.3">
      <c r="B51267" s="1">
        <f t="shared" si="805"/>
        <v>46014.006944485889</v>
      </c>
      <c r="C51267">
        <v>0</v>
      </c>
    </row>
    <row r="51268" spans="2:3" x14ac:dyDescent="0.3">
      <c r="B51268" s="1">
        <f t="shared" si="805"/>
        <v>46014.013888930334</v>
      </c>
      <c r="C51268">
        <v>0</v>
      </c>
    </row>
    <row r="51269" spans="2:3" x14ac:dyDescent="0.3">
      <c r="B51269" s="1">
        <f t="shared" si="805"/>
        <v>46014.02083337478</v>
      </c>
      <c r="C51269">
        <v>0</v>
      </c>
    </row>
    <row r="51270" spans="2:3" x14ac:dyDescent="0.3">
      <c r="B51270" s="1">
        <f t="shared" si="805"/>
        <v>46014.027777819225</v>
      </c>
      <c r="C51270">
        <v>0</v>
      </c>
    </row>
    <row r="51271" spans="2:3" x14ac:dyDescent="0.3">
      <c r="B51271" s="1">
        <f t="shared" si="805"/>
        <v>46014.03472226367</v>
      </c>
      <c r="C51271">
        <v>0</v>
      </c>
    </row>
    <row r="51272" spans="2:3" x14ac:dyDescent="0.3">
      <c r="B51272" s="1">
        <f t="shared" si="805"/>
        <v>46014.041666708115</v>
      </c>
      <c r="C51272">
        <v>0</v>
      </c>
    </row>
    <row r="51273" spans="2:3" x14ac:dyDescent="0.3">
      <c r="B51273" s="1">
        <f t="shared" si="805"/>
        <v>46014.048611152561</v>
      </c>
      <c r="C51273">
        <v>0</v>
      </c>
    </row>
    <row r="51274" spans="2:3" x14ac:dyDescent="0.3">
      <c r="B51274" s="1">
        <f t="shared" si="805"/>
        <v>46014.055555597006</v>
      </c>
      <c r="C51274">
        <v>0</v>
      </c>
    </row>
    <row r="51275" spans="2:3" x14ac:dyDescent="0.3">
      <c r="B51275" s="1">
        <f t="shared" si="805"/>
        <v>46014.062500041451</v>
      </c>
      <c r="C51275">
        <v>0</v>
      </c>
    </row>
    <row r="51276" spans="2:3" x14ac:dyDescent="0.3">
      <c r="B51276" s="1">
        <f t="shared" si="805"/>
        <v>46014.069444485896</v>
      </c>
      <c r="C51276">
        <v>0</v>
      </c>
    </row>
    <row r="51277" spans="2:3" x14ac:dyDescent="0.3">
      <c r="B51277" s="1">
        <f t="shared" si="805"/>
        <v>46014.076388930342</v>
      </c>
      <c r="C51277">
        <v>0</v>
      </c>
    </row>
    <row r="51278" spans="2:3" x14ac:dyDescent="0.3">
      <c r="B51278" s="1">
        <f t="shared" si="805"/>
        <v>46014.083333374787</v>
      </c>
      <c r="C51278">
        <v>0</v>
      </c>
    </row>
    <row r="51279" spans="2:3" x14ac:dyDescent="0.3">
      <c r="B51279" s="1">
        <f t="shared" si="805"/>
        <v>46014.090277819232</v>
      </c>
      <c r="C51279">
        <v>0</v>
      </c>
    </row>
    <row r="51280" spans="2:3" x14ac:dyDescent="0.3">
      <c r="B51280" s="1">
        <f t="shared" si="805"/>
        <v>46014.097222263677</v>
      </c>
      <c r="C51280">
        <v>0</v>
      </c>
    </row>
    <row r="51281" spans="2:3" x14ac:dyDescent="0.3">
      <c r="B51281" s="1">
        <f t="shared" si="805"/>
        <v>46014.104166708123</v>
      </c>
      <c r="C51281">
        <v>0</v>
      </c>
    </row>
    <row r="51282" spans="2:3" x14ac:dyDescent="0.3">
      <c r="B51282" s="1">
        <f t="shared" si="805"/>
        <v>46014.111111152568</v>
      </c>
      <c r="C51282">
        <v>0</v>
      </c>
    </row>
    <row r="51283" spans="2:3" x14ac:dyDescent="0.3">
      <c r="B51283" s="1">
        <f t="shared" si="805"/>
        <v>46014.118055597013</v>
      </c>
      <c r="C51283">
        <v>0</v>
      </c>
    </row>
    <row r="51284" spans="2:3" x14ac:dyDescent="0.3">
      <c r="B51284" s="1">
        <f t="shared" si="805"/>
        <v>46014.125000041458</v>
      </c>
      <c r="C51284">
        <v>0</v>
      </c>
    </row>
    <row r="51285" spans="2:3" x14ac:dyDescent="0.3">
      <c r="B51285" s="1">
        <f t="shared" si="805"/>
        <v>46014.131944485904</v>
      </c>
      <c r="C51285">
        <v>0</v>
      </c>
    </row>
    <row r="51286" spans="2:3" x14ac:dyDescent="0.3">
      <c r="B51286" s="1">
        <f t="shared" si="805"/>
        <v>46014.138888930349</v>
      </c>
      <c r="C51286">
        <v>0</v>
      </c>
    </row>
    <row r="51287" spans="2:3" x14ac:dyDescent="0.3">
      <c r="B51287" s="1">
        <f t="shared" si="805"/>
        <v>46014.145833374794</v>
      </c>
      <c r="C51287">
        <v>0</v>
      </c>
    </row>
    <row r="51288" spans="2:3" x14ac:dyDescent="0.3">
      <c r="B51288" s="1">
        <f t="shared" si="805"/>
        <v>46014.152777819239</v>
      </c>
      <c r="C51288">
        <v>0</v>
      </c>
    </row>
    <row r="51289" spans="2:3" x14ac:dyDescent="0.3">
      <c r="B51289" s="1">
        <f t="shared" si="805"/>
        <v>46014.159722263685</v>
      </c>
      <c r="C51289">
        <v>0</v>
      </c>
    </row>
    <row r="51290" spans="2:3" x14ac:dyDescent="0.3">
      <c r="B51290" s="1">
        <f t="shared" si="805"/>
        <v>46014.16666670813</v>
      </c>
      <c r="C51290">
        <v>0</v>
      </c>
    </row>
    <row r="51291" spans="2:3" x14ac:dyDescent="0.3">
      <c r="B51291" s="1">
        <f t="shared" si="805"/>
        <v>46014.173611152575</v>
      </c>
      <c r="C51291">
        <v>0</v>
      </c>
    </row>
    <row r="51292" spans="2:3" x14ac:dyDescent="0.3">
      <c r="B51292" s="1">
        <f t="shared" si="805"/>
        <v>46014.18055559702</v>
      </c>
      <c r="C51292">
        <v>0</v>
      </c>
    </row>
    <row r="51293" spans="2:3" x14ac:dyDescent="0.3">
      <c r="B51293" s="1">
        <f t="shared" si="805"/>
        <v>46014.187500041466</v>
      </c>
      <c r="C51293">
        <v>0</v>
      </c>
    </row>
    <row r="51294" spans="2:3" x14ac:dyDescent="0.3">
      <c r="B51294" s="1">
        <f t="shared" si="805"/>
        <v>46014.194444485911</v>
      </c>
      <c r="C51294">
        <v>0</v>
      </c>
    </row>
    <row r="51295" spans="2:3" x14ac:dyDescent="0.3">
      <c r="B51295" s="1">
        <f t="shared" si="805"/>
        <v>46014.201388930356</v>
      </c>
      <c r="C51295">
        <v>0</v>
      </c>
    </row>
    <row r="51296" spans="2:3" x14ac:dyDescent="0.3">
      <c r="B51296" s="1">
        <f t="shared" si="805"/>
        <v>46014.208333374801</v>
      </c>
      <c r="C51296">
        <v>0</v>
      </c>
    </row>
    <row r="51297" spans="2:3" x14ac:dyDescent="0.3">
      <c r="B51297" s="1">
        <f t="shared" si="805"/>
        <v>46014.215277819247</v>
      </c>
      <c r="C51297">
        <v>0</v>
      </c>
    </row>
    <row r="51298" spans="2:3" x14ac:dyDescent="0.3">
      <c r="B51298" s="1">
        <f t="shared" si="805"/>
        <v>46014.222222263692</v>
      </c>
      <c r="C51298">
        <v>0</v>
      </c>
    </row>
    <row r="51299" spans="2:3" x14ac:dyDescent="0.3">
      <c r="B51299" s="1">
        <f t="shared" si="805"/>
        <v>46014.229166708137</v>
      </c>
      <c r="C51299">
        <v>0</v>
      </c>
    </row>
    <row r="51300" spans="2:3" x14ac:dyDescent="0.3">
      <c r="B51300" s="1">
        <f t="shared" si="805"/>
        <v>46014.236111152582</v>
      </c>
      <c r="C51300">
        <v>0</v>
      </c>
    </row>
    <row r="51301" spans="2:3" x14ac:dyDescent="0.3">
      <c r="B51301" s="1">
        <f t="shared" si="805"/>
        <v>46014.243055597028</v>
      </c>
      <c r="C51301">
        <v>0</v>
      </c>
    </row>
    <row r="51302" spans="2:3" x14ac:dyDescent="0.3">
      <c r="B51302" s="1">
        <f t="shared" si="805"/>
        <v>46014.250000041473</v>
      </c>
      <c r="C51302">
        <v>0</v>
      </c>
    </row>
    <row r="51303" spans="2:3" x14ac:dyDescent="0.3">
      <c r="B51303" s="1">
        <f t="shared" si="805"/>
        <v>46014.256944485918</v>
      </c>
      <c r="C51303">
        <v>0</v>
      </c>
    </row>
    <row r="51304" spans="2:3" x14ac:dyDescent="0.3">
      <c r="B51304" s="1">
        <f t="shared" si="805"/>
        <v>46014.263888930363</v>
      </c>
      <c r="C51304">
        <v>0</v>
      </c>
    </row>
    <row r="51305" spans="2:3" x14ac:dyDescent="0.3">
      <c r="B51305" s="1">
        <f t="shared" si="805"/>
        <v>46014.270833374809</v>
      </c>
      <c r="C51305">
        <v>0</v>
      </c>
    </row>
    <row r="51306" spans="2:3" x14ac:dyDescent="0.3">
      <c r="B51306" s="1">
        <f t="shared" si="805"/>
        <v>46014.277777819254</v>
      </c>
      <c r="C51306">
        <v>0</v>
      </c>
    </row>
    <row r="51307" spans="2:3" x14ac:dyDescent="0.3">
      <c r="B51307" s="1">
        <f t="shared" si="805"/>
        <v>46014.284722263699</v>
      </c>
      <c r="C51307">
        <v>0</v>
      </c>
    </row>
    <row r="51308" spans="2:3" x14ac:dyDescent="0.3">
      <c r="B51308" s="1">
        <f t="shared" ref="B51308:B51371" si="806">B51307+(B51307-B51306)</f>
        <v>46014.291666708144</v>
      </c>
      <c r="C51308">
        <v>0</v>
      </c>
    </row>
    <row r="51309" spans="2:3" x14ac:dyDescent="0.3">
      <c r="B51309" s="1">
        <f t="shared" si="806"/>
        <v>46014.29861115259</v>
      </c>
      <c r="C51309">
        <v>0</v>
      </c>
    </row>
    <row r="51310" spans="2:3" x14ac:dyDescent="0.3">
      <c r="B51310" s="1">
        <f t="shared" si="806"/>
        <v>46014.305555597035</v>
      </c>
      <c r="C51310">
        <v>0</v>
      </c>
    </row>
    <row r="51311" spans="2:3" x14ac:dyDescent="0.3">
      <c r="B51311" s="1">
        <f t="shared" si="806"/>
        <v>46014.31250004148</v>
      </c>
      <c r="C51311">
        <v>0</v>
      </c>
    </row>
    <row r="51312" spans="2:3" x14ac:dyDescent="0.3">
      <c r="B51312" s="1">
        <f t="shared" si="806"/>
        <v>46014.319444485925</v>
      </c>
      <c r="C51312">
        <v>0</v>
      </c>
    </row>
    <row r="51313" spans="2:3" x14ac:dyDescent="0.3">
      <c r="B51313" s="1">
        <f t="shared" si="806"/>
        <v>46014.326388930371</v>
      </c>
      <c r="C51313">
        <v>0</v>
      </c>
    </row>
    <row r="51314" spans="2:3" x14ac:dyDescent="0.3">
      <c r="B51314" s="1">
        <f t="shared" si="806"/>
        <v>46014.333333374816</v>
      </c>
      <c r="C51314">
        <v>0</v>
      </c>
    </row>
    <row r="51315" spans="2:3" x14ac:dyDescent="0.3">
      <c r="B51315" s="1">
        <f t="shared" si="806"/>
        <v>46014.340277819261</v>
      </c>
      <c r="C51315">
        <v>0</v>
      </c>
    </row>
    <row r="51316" spans="2:3" x14ac:dyDescent="0.3">
      <c r="B51316" s="1">
        <f t="shared" si="806"/>
        <v>46014.347222263706</v>
      </c>
      <c r="C51316">
        <v>0</v>
      </c>
    </row>
    <row r="51317" spans="2:3" x14ac:dyDescent="0.3">
      <c r="B51317" s="1">
        <f t="shared" si="806"/>
        <v>46014.354166708152</v>
      </c>
      <c r="C51317">
        <v>0</v>
      </c>
    </row>
    <row r="51318" spans="2:3" x14ac:dyDescent="0.3">
      <c r="B51318" s="1">
        <f t="shared" si="806"/>
        <v>46014.361111152597</v>
      </c>
      <c r="C51318">
        <v>0</v>
      </c>
    </row>
    <row r="51319" spans="2:3" x14ac:dyDescent="0.3">
      <c r="B51319" s="1">
        <f t="shared" si="806"/>
        <v>46014.368055597042</v>
      </c>
      <c r="C51319">
        <v>0</v>
      </c>
    </row>
    <row r="51320" spans="2:3" x14ac:dyDescent="0.3">
      <c r="B51320" s="1">
        <f t="shared" si="806"/>
        <v>46014.375000041488</v>
      </c>
      <c r="C51320">
        <v>0</v>
      </c>
    </row>
    <row r="51321" spans="2:3" x14ac:dyDescent="0.3">
      <c r="B51321" s="1">
        <f t="shared" si="806"/>
        <v>46014.381944485933</v>
      </c>
      <c r="C51321">
        <v>0</v>
      </c>
    </row>
    <row r="51322" spans="2:3" x14ac:dyDescent="0.3">
      <c r="B51322" s="1">
        <f t="shared" si="806"/>
        <v>46014.388888930378</v>
      </c>
      <c r="C51322">
        <v>0</v>
      </c>
    </row>
    <row r="51323" spans="2:3" x14ac:dyDescent="0.3">
      <c r="B51323" s="1">
        <f t="shared" si="806"/>
        <v>46014.395833374823</v>
      </c>
      <c r="C51323">
        <v>0</v>
      </c>
    </row>
    <row r="51324" spans="2:3" x14ac:dyDescent="0.3">
      <c r="B51324" s="1">
        <f t="shared" si="806"/>
        <v>46014.402777819269</v>
      </c>
      <c r="C51324">
        <v>0</v>
      </c>
    </row>
    <row r="51325" spans="2:3" x14ac:dyDescent="0.3">
      <c r="B51325" s="1">
        <f t="shared" si="806"/>
        <v>46014.409722263714</v>
      </c>
      <c r="C51325">
        <v>0</v>
      </c>
    </row>
    <row r="51326" spans="2:3" x14ac:dyDescent="0.3">
      <c r="B51326" s="1">
        <f t="shared" si="806"/>
        <v>46014.416666708159</v>
      </c>
      <c r="C51326">
        <v>0</v>
      </c>
    </row>
    <row r="51327" spans="2:3" x14ac:dyDescent="0.3">
      <c r="B51327" s="1">
        <f t="shared" si="806"/>
        <v>46014.423611152604</v>
      </c>
      <c r="C51327">
        <v>0</v>
      </c>
    </row>
    <row r="51328" spans="2:3" x14ac:dyDescent="0.3">
      <c r="B51328" s="1">
        <f t="shared" si="806"/>
        <v>46014.43055559705</v>
      </c>
      <c r="C51328">
        <v>0</v>
      </c>
    </row>
    <row r="51329" spans="2:3" x14ac:dyDescent="0.3">
      <c r="B51329" s="1">
        <f t="shared" si="806"/>
        <v>46014.437500041495</v>
      </c>
      <c r="C51329">
        <v>0</v>
      </c>
    </row>
    <row r="51330" spans="2:3" x14ac:dyDescent="0.3">
      <c r="B51330" s="1">
        <f t="shared" si="806"/>
        <v>46014.44444448594</v>
      </c>
      <c r="C51330">
        <v>0</v>
      </c>
    </row>
    <row r="51331" spans="2:3" x14ac:dyDescent="0.3">
      <c r="B51331" s="1">
        <f t="shared" si="806"/>
        <v>46014.451388930385</v>
      </c>
      <c r="C51331">
        <v>0</v>
      </c>
    </row>
    <row r="51332" spans="2:3" x14ac:dyDescent="0.3">
      <c r="B51332" s="1">
        <f t="shared" si="806"/>
        <v>46014.458333374831</v>
      </c>
      <c r="C51332">
        <v>0</v>
      </c>
    </row>
    <row r="51333" spans="2:3" x14ac:dyDescent="0.3">
      <c r="B51333" s="1">
        <f t="shared" si="806"/>
        <v>46014.465277819276</v>
      </c>
      <c r="C51333">
        <v>0</v>
      </c>
    </row>
    <row r="51334" spans="2:3" x14ac:dyDescent="0.3">
      <c r="B51334" s="1">
        <f t="shared" si="806"/>
        <v>46014.472222263721</v>
      </c>
      <c r="C51334">
        <v>0</v>
      </c>
    </row>
    <row r="51335" spans="2:3" x14ac:dyDescent="0.3">
      <c r="B51335" s="1">
        <f t="shared" si="806"/>
        <v>46014.479166708166</v>
      </c>
      <c r="C51335">
        <v>0</v>
      </c>
    </row>
    <row r="51336" spans="2:3" x14ac:dyDescent="0.3">
      <c r="B51336" s="1">
        <f t="shared" si="806"/>
        <v>46014.486111152612</v>
      </c>
      <c r="C51336">
        <v>0</v>
      </c>
    </row>
    <row r="51337" spans="2:3" x14ac:dyDescent="0.3">
      <c r="B51337" s="1">
        <f t="shared" si="806"/>
        <v>46014.493055597057</v>
      </c>
      <c r="C51337">
        <v>0</v>
      </c>
    </row>
    <row r="51338" spans="2:3" x14ac:dyDescent="0.3">
      <c r="B51338" s="1">
        <f t="shared" si="806"/>
        <v>46014.500000041502</v>
      </c>
      <c r="C51338">
        <v>0</v>
      </c>
    </row>
    <row r="51339" spans="2:3" x14ac:dyDescent="0.3">
      <c r="B51339" s="1">
        <f t="shared" si="806"/>
        <v>46014.506944485947</v>
      </c>
      <c r="C51339">
        <v>0</v>
      </c>
    </row>
    <row r="51340" spans="2:3" x14ac:dyDescent="0.3">
      <c r="B51340" s="1">
        <f t="shared" si="806"/>
        <v>46014.513888930393</v>
      </c>
      <c r="C51340">
        <v>0</v>
      </c>
    </row>
    <row r="51341" spans="2:3" x14ac:dyDescent="0.3">
      <c r="B51341" s="1">
        <f t="shared" si="806"/>
        <v>46014.520833374838</v>
      </c>
      <c r="C51341">
        <v>0</v>
      </c>
    </row>
    <row r="51342" spans="2:3" x14ac:dyDescent="0.3">
      <c r="B51342" s="1">
        <f t="shared" si="806"/>
        <v>46014.527777819283</v>
      </c>
      <c r="C51342">
        <v>0</v>
      </c>
    </row>
    <row r="51343" spans="2:3" x14ac:dyDescent="0.3">
      <c r="B51343" s="1">
        <f t="shared" si="806"/>
        <v>46014.534722263728</v>
      </c>
      <c r="C51343">
        <v>0</v>
      </c>
    </row>
    <row r="51344" spans="2:3" x14ac:dyDescent="0.3">
      <c r="B51344" s="1">
        <f t="shared" si="806"/>
        <v>46014.541666708174</v>
      </c>
      <c r="C51344">
        <v>0</v>
      </c>
    </row>
    <row r="51345" spans="2:3" x14ac:dyDescent="0.3">
      <c r="B51345" s="1">
        <f t="shared" si="806"/>
        <v>46014.548611152619</v>
      </c>
      <c r="C51345">
        <v>0</v>
      </c>
    </row>
    <row r="51346" spans="2:3" x14ac:dyDescent="0.3">
      <c r="B51346" s="1">
        <f t="shared" si="806"/>
        <v>46014.555555597064</v>
      </c>
      <c r="C51346">
        <v>0</v>
      </c>
    </row>
    <row r="51347" spans="2:3" x14ac:dyDescent="0.3">
      <c r="B51347" s="1">
        <f t="shared" si="806"/>
        <v>46014.562500041509</v>
      </c>
      <c r="C51347">
        <v>0</v>
      </c>
    </row>
    <row r="51348" spans="2:3" x14ac:dyDescent="0.3">
      <c r="B51348" s="1">
        <f t="shared" si="806"/>
        <v>46014.569444485955</v>
      </c>
      <c r="C51348">
        <v>0</v>
      </c>
    </row>
    <row r="51349" spans="2:3" x14ac:dyDescent="0.3">
      <c r="B51349" s="1">
        <f t="shared" si="806"/>
        <v>46014.5763889304</v>
      </c>
      <c r="C51349">
        <v>0</v>
      </c>
    </row>
    <row r="51350" spans="2:3" x14ac:dyDescent="0.3">
      <c r="B51350" s="1">
        <f t="shared" si="806"/>
        <v>46014.583333374845</v>
      </c>
      <c r="C51350">
        <v>0</v>
      </c>
    </row>
    <row r="51351" spans="2:3" x14ac:dyDescent="0.3">
      <c r="B51351" s="1">
        <f t="shared" si="806"/>
        <v>46014.59027781929</v>
      </c>
      <c r="C51351">
        <v>0</v>
      </c>
    </row>
    <row r="51352" spans="2:3" x14ac:dyDescent="0.3">
      <c r="B51352" s="1">
        <f t="shared" si="806"/>
        <v>46014.597222263736</v>
      </c>
      <c r="C51352">
        <v>0</v>
      </c>
    </row>
    <row r="51353" spans="2:3" x14ac:dyDescent="0.3">
      <c r="B51353" s="1">
        <f t="shared" si="806"/>
        <v>46014.604166708181</v>
      </c>
      <c r="C51353">
        <v>0</v>
      </c>
    </row>
    <row r="51354" spans="2:3" x14ac:dyDescent="0.3">
      <c r="B51354" s="1">
        <f t="shared" si="806"/>
        <v>46014.611111152626</v>
      </c>
      <c r="C51354">
        <v>0</v>
      </c>
    </row>
    <row r="51355" spans="2:3" x14ac:dyDescent="0.3">
      <c r="B51355" s="1">
        <f t="shared" si="806"/>
        <v>46014.618055597071</v>
      </c>
      <c r="C51355">
        <v>0</v>
      </c>
    </row>
    <row r="51356" spans="2:3" x14ac:dyDescent="0.3">
      <c r="B51356" s="1">
        <f t="shared" si="806"/>
        <v>46014.625000041517</v>
      </c>
      <c r="C51356">
        <v>0.2</v>
      </c>
    </row>
    <row r="51357" spans="2:3" x14ac:dyDescent="0.3">
      <c r="B51357" s="1">
        <f t="shared" si="806"/>
        <v>46014.631944485962</v>
      </c>
      <c r="C51357">
        <v>7.6</v>
      </c>
    </row>
    <row r="51358" spans="2:3" x14ac:dyDescent="0.3">
      <c r="B51358" s="1">
        <f t="shared" si="806"/>
        <v>46014.638888930407</v>
      </c>
      <c r="C51358">
        <v>3.7</v>
      </c>
    </row>
    <row r="51359" spans="2:3" x14ac:dyDescent="0.3">
      <c r="B51359" s="1">
        <f t="shared" si="806"/>
        <v>46014.645833374852</v>
      </c>
      <c r="C51359">
        <v>4</v>
      </c>
    </row>
    <row r="51360" spans="2:3" x14ac:dyDescent="0.3">
      <c r="B51360" s="1">
        <f t="shared" si="806"/>
        <v>46014.652777819298</v>
      </c>
      <c r="C51360">
        <v>1.8</v>
      </c>
    </row>
    <row r="51361" spans="2:3" x14ac:dyDescent="0.3">
      <c r="B51361" s="1">
        <f t="shared" si="806"/>
        <v>46014.659722263743</v>
      </c>
      <c r="C51361">
        <v>2.1</v>
      </c>
    </row>
    <row r="51362" spans="2:3" x14ac:dyDescent="0.3">
      <c r="B51362" s="1">
        <f t="shared" si="806"/>
        <v>46014.666666708188</v>
      </c>
      <c r="C51362">
        <v>0.2</v>
      </c>
    </row>
    <row r="51363" spans="2:3" x14ac:dyDescent="0.3">
      <c r="B51363" s="1">
        <f t="shared" si="806"/>
        <v>46014.673611152633</v>
      </c>
      <c r="C51363">
        <v>0.4</v>
      </c>
    </row>
    <row r="51364" spans="2:3" x14ac:dyDescent="0.3">
      <c r="B51364" s="1">
        <f t="shared" si="806"/>
        <v>46014.680555597079</v>
      </c>
      <c r="C51364">
        <v>0.8</v>
      </c>
    </row>
    <row r="51365" spans="2:3" x14ac:dyDescent="0.3">
      <c r="B51365" s="1">
        <f t="shared" si="806"/>
        <v>46014.687500041524</v>
      </c>
      <c r="C51365">
        <v>0.8</v>
      </c>
    </row>
    <row r="51366" spans="2:3" x14ac:dyDescent="0.3">
      <c r="B51366" s="1">
        <f t="shared" si="806"/>
        <v>46014.694444485969</v>
      </c>
      <c r="C51366">
        <v>1</v>
      </c>
    </row>
    <row r="51367" spans="2:3" x14ac:dyDescent="0.3">
      <c r="B51367" s="1">
        <f t="shared" si="806"/>
        <v>46014.701388930414</v>
      </c>
      <c r="C51367">
        <v>0.6</v>
      </c>
    </row>
    <row r="51368" spans="2:3" x14ac:dyDescent="0.3">
      <c r="B51368" s="1">
        <f t="shared" si="806"/>
        <v>46014.70833337486</v>
      </c>
      <c r="C51368">
        <v>0.2</v>
      </c>
    </row>
    <row r="51369" spans="2:3" x14ac:dyDescent="0.3">
      <c r="B51369" s="1">
        <f t="shared" si="806"/>
        <v>46014.715277819305</v>
      </c>
      <c r="C51369">
        <v>0.4</v>
      </c>
    </row>
    <row r="51370" spans="2:3" x14ac:dyDescent="0.3">
      <c r="B51370" s="1">
        <f t="shared" si="806"/>
        <v>46014.72222226375</v>
      </c>
      <c r="C51370">
        <v>0.8</v>
      </c>
    </row>
    <row r="51371" spans="2:3" x14ac:dyDescent="0.3">
      <c r="B51371" s="1">
        <f t="shared" si="806"/>
        <v>46014.729166708195</v>
      </c>
      <c r="C51371">
        <v>1.2</v>
      </c>
    </row>
    <row r="51372" spans="2:3" x14ac:dyDescent="0.3">
      <c r="B51372" s="1">
        <f t="shared" ref="B51372:B51435" si="807">B51371+(B51371-B51370)</f>
        <v>46014.736111152641</v>
      </c>
      <c r="C51372">
        <v>1.8</v>
      </c>
    </row>
    <row r="51373" spans="2:3" x14ac:dyDescent="0.3">
      <c r="B51373" s="1">
        <f t="shared" si="807"/>
        <v>46014.743055597086</v>
      </c>
      <c r="C51373">
        <v>1.2</v>
      </c>
    </row>
    <row r="51374" spans="2:3" x14ac:dyDescent="0.3">
      <c r="B51374" s="1">
        <f t="shared" si="807"/>
        <v>46014.750000041531</v>
      </c>
      <c r="C51374">
        <v>1</v>
      </c>
    </row>
    <row r="51375" spans="2:3" x14ac:dyDescent="0.3">
      <c r="B51375" s="1">
        <f t="shared" si="807"/>
        <v>46014.756944485976</v>
      </c>
      <c r="C51375">
        <v>1</v>
      </c>
    </row>
    <row r="51376" spans="2:3" x14ac:dyDescent="0.3">
      <c r="B51376" s="1">
        <f t="shared" si="807"/>
        <v>46014.763888930422</v>
      </c>
      <c r="C51376">
        <v>0.6</v>
      </c>
    </row>
    <row r="51377" spans="2:3" x14ac:dyDescent="0.3">
      <c r="B51377" s="1">
        <f t="shared" si="807"/>
        <v>46014.770833374867</v>
      </c>
      <c r="C51377">
        <v>0.6</v>
      </c>
    </row>
    <row r="51378" spans="2:3" x14ac:dyDescent="0.3">
      <c r="B51378" s="1">
        <f t="shared" si="807"/>
        <v>46014.777777819312</v>
      </c>
      <c r="C51378">
        <v>0.2</v>
      </c>
    </row>
    <row r="51379" spans="2:3" x14ac:dyDescent="0.3">
      <c r="B51379" s="1">
        <f t="shared" si="807"/>
        <v>46014.784722263757</v>
      </c>
      <c r="C51379">
        <v>0.2</v>
      </c>
    </row>
    <row r="51380" spans="2:3" x14ac:dyDescent="0.3">
      <c r="B51380" s="1">
        <f t="shared" si="807"/>
        <v>46014.791666708203</v>
      </c>
      <c r="C51380">
        <v>0.2</v>
      </c>
    </row>
    <row r="51381" spans="2:3" x14ac:dyDescent="0.3">
      <c r="B51381" s="1">
        <f t="shared" si="807"/>
        <v>46014.798611152648</v>
      </c>
      <c r="C51381">
        <v>0.4</v>
      </c>
    </row>
    <row r="51382" spans="2:3" x14ac:dyDescent="0.3">
      <c r="B51382" s="1">
        <f t="shared" si="807"/>
        <v>46014.805555597093</v>
      </c>
      <c r="C51382">
        <v>0</v>
      </c>
    </row>
    <row r="51383" spans="2:3" x14ac:dyDescent="0.3">
      <c r="B51383" s="1">
        <f t="shared" si="807"/>
        <v>46014.812500041538</v>
      </c>
      <c r="C51383">
        <v>0</v>
      </c>
    </row>
    <row r="51384" spans="2:3" x14ac:dyDescent="0.3">
      <c r="B51384" s="1">
        <f t="shared" si="807"/>
        <v>46014.819444485984</v>
      </c>
      <c r="C51384">
        <v>0</v>
      </c>
    </row>
    <row r="51385" spans="2:3" x14ac:dyDescent="0.3">
      <c r="B51385" s="1">
        <f t="shared" si="807"/>
        <v>46014.826388930429</v>
      </c>
      <c r="C51385">
        <v>0</v>
      </c>
    </row>
    <row r="51386" spans="2:3" x14ac:dyDescent="0.3">
      <c r="B51386" s="1">
        <f t="shared" si="807"/>
        <v>46014.833333374874</v>
      </c>
      <c r="C51386">
        <v>0</v>
      </c>
    </row>
    <row r="51387" spans="2:3" x14ac:dyDescent="0.3">
      <c r="B51387" s="1">
        <f t="shared" si="807"/>
        <v>46014.840277819319</v>
      </c>
      <c r="C51387">
        <v>0</v>
      </c>
    </row>
    <row r="51388" spans="2:3" x14ac:dyDescent="0.3">
      <c r="B51388" s="1">
        <f t="shared" si="807"/>
        <v>46014.847222263765</v>
      </c>
      <c r="C51388">
        <v>0</v>
      </c>
    </row>
    <row r="51389" spans="2:3" x14ac:dyDescent="0.3">
      <c r="B51389" s="1">
        <f t="shared" si="807"/>
        <v>46014.85416670821</v>
      </c>
      <c r="C51389">
        <v>0.2</v>
      </c>
    </row>
    <row r="51390" spans="2:3" x14ac:dyDescent="0.3">
      <c r="B51390" s="1">
        <f t="shared" si="807"/>
        <v>46014.861111152655</v>
      </c>
      <c r="C51390">
        <v>0</v>
      </c>
    </row>
    <row r="51391" spans="2:3" x14ac:dyDescent="0.3">
      <c r="B51391" s="1">
        <f t="shared" si="807"/>
        <v>46014.8680555971</v>
      </c>
      <c r="C51391">
        <v>0</v>
      </c>
    </row>
    <row r="51392" spans="2:3" x14ac:dyDescent="0.3">
      <c r="B51392" s="1">
        <f t="shared" si="807"/>
        <v>46014.875000041546</v>
      </c>
      <c r="C51392">
        <v>0</v>
      </c>
    </row>
    <row r="51393" spans="2:3" x14ac:dyDescent="0.3">
      <c r="B51393" s="1">
        <f t="shared" si="807"/>
        <v>46014.881944485991</v>
      </c>
      <c r="C51393">
        <v>0</v>
      </c>
    </row>
    <row r="51394" spans="2:3" x14ac:dyDescent="0.3">
      <c r="B51394" s="1">
        <f t="shared" si="807"/>
        <v>46014.888888930436</v>
      </c>
      <c r="C51394">
        <v>0</v>
      </c>
    </row>
    <row r="51395" spans="2:3" x14ac:dyDescent="0.3">
      <c r="B51395" s="1">
        <f t="shared" si="807"/>
        <v>46014.895833374881</v>
      </c>
      <c r="C51395">
        <v>0</v>
      </c>
    </row>
    <row r="51396" spans="2:3" x14ac:dyDescent="0.3">
      <c r="B51396" s="1">
        <f t="shared" si="807"/>
        <v>46014.902777819327</v>
      </c>
      <c r="C51396">
        <v>0.2</v>
      </c>
    </row>
    <row r="51397" spans="2:3" x14ac:dyDescent="0.3">
      <c r="B51397" s="1">
        <f t="shared" si="807"/>
        <v>46014.909722263772</v>
      </c>
      <c r="C51397">
        <v>2.2000000000000002</v>
      </c>
    </row>
    <row r="51398" spans="2:3" x14ac:dyDescent="0.3">
      <c r="B51398" s="1">
        <f t="shared" si="807"/>
        <v>46014.916666708217</v>
      </c>
      <c r="C51398">
        <v>0.6</v>
      </c>
    </row>
    <row r="51399" spans="2:3" x14ac:dyDescent="0.3">
      <c r="B51399" s="1">
        <f t="shared" si="807"/>
        <v>46014.923611152662</v>
      </c>
      <c r="C51399">
        <v>0.8</v>
      </c>
    </row>
    <row r="51400" spans="2:3" x14ac:dyDescent="0.3">
      <c r="B51400" s="1">
        <f t="shared" si="807"/>
        <v>46014.930555597108</v>
      </c>
      <c r="C51400">
        <v>0.4</v>
      </c>
    </row>
    <row r="51401" spans="2:3" x14ac:dyDescent="0.3">
      <c r="B51401" s="1">
        <f t="shared" si="807"/>
        <v>46014.937500041553</v>
      </c>
      <c r="C51401">
        <v>0</v>
      </c>
    </row>
    <row r="51402" spans="2:3" x14ac:dyDescent="0.3">
      <c r="B51402" s="1">
        <f t="shared" si="807"/>
        <v>46014.944444485998</v>
      </c>
      <c r="C51402">
        <v>0</v>
      </c>
    </row>
    <row r="51403" spans="2:3" x14ac:dyDescent="0.3">
      <c r="B51403" s="1">
        <f t="shared" si="807"/>
        <v>46014.951388930443</v>
      </c>
      <c r="C51403">
        <v>0.2</v>
      </c>
    </row>
    <row r="51404" spans="2:3" x14ac:dyDescent="0.3">
      <c r="B51404" s="1">
        <f t="shared" si="807"/>
        <v>46014.958333374889</v>
      </c>
      <c r="C51404">
        <v>0</v>
      </c>
    </row>
    <row r="51405" spans="2:3" x14ac:dyDescent="0.3">
      <c r="B51405" s="1">
        <f t="shared" si="807"/>
        <v>46014.965277819334</v>
      </c>
      <c r="C51405">
        <v>0</v>
      </c>
    </row>
    <row r="51406" spans="2:3" x14ac:dyDescent="0.3">
      <c r="B51406" s="1">
        <f t="shared" si="807"/>
        <v>46014.972222263779</v>
      </c>
      <c r="C51406">
        <v>0</v>
      </c>
    </row>
    <row r="51407" spans="2:3" x14ac:dyDescent="0.3">
      <c r="B51407" s="1">
        <f t="shared" si="807"/>
        <v>46014.979166708225</v>
      </c>
      <c r="C51407">
        <v>0</v>
      </c>
    </row>
    <row r="51408" spans="2:3" x14ac:dyDescent="0.3">
      <c r="B51408" s="1">
        <f t="shared" si="807"/>
        <v>46014.98611115267</v>
      </c>
      <c r="C51408">
        <v>0</v>
      </c>
    </row>
    <row r="51409" spans="2:3" x14ac:dyDescent="0.3">
      <c r="B51409" s="1">
        <f t="shared" si="807"/>
        <v>46014.993055597115</v>
      </c>
      <c r="C51409">
        <v>0</v>
      </c>
    </row>
    <row r="51410" spans="2:3" x14ac:dyDescent="0.3">
      <c r="B51410" s="1">
        <f t="shared" si="807"/>
        <v>46015.00000004156</v>
      </c>
      <c r="C51410">
        <v>0</v>
      </c>
    </row>
    <row r="51411" spans="2:3" x14ac:dyDescent="0.3">
      <c r="B51411" s="1">
        <f t="shared" si="807"/>
        <v>46015.006944486006</v>
      </c>
      <c r="C51411">
        <v>0.2</v>
      </c>
    </row>
    <row r="51412" spans="2:3" x14ac:dyDescent="0.3">
      <c r="B51412" s="1">
        <f t="shared" si="807"/>
        <v>46015.013888930451</v>
      </c>
      <c r="C51412">
        <v>0</v>
      </c>
    </row>
    <row r="51413" spans="2:3" x14ac:dyDescent="0.3">
      <c r="B51413" s="1">
        <f t="shared" si="807"/>
        <v>46015.020833374896</v>
      </c>
      <c r="C51413">
        <v>0</v>
      </c>
    </row>
    <row r="51414" spans="2:3" x14ac:dyDescent="0.3">
      <c r="B51414" s="1">
        <f t="shared" si="807"/>
        <v>46015.027777819341</v>
      </c>
      <c r="C51414">
        <v>0</v>
      </c>
    </row>
    <row r="51415" spans="2:3" x14ac:dyDescent="0.3">
      <c r="B51415" s="1">
        <f t="shared" si="807"/>
        <v>46015.034722263787</v>
      </c>
      <c r="C51415">
        <v>2</v>
      </c>
    </row>
    <row r="51416" spans="2:3" x14ac:dyDescent="0.3">
      <c r="B51416" s="1">
        <f t="shared" si="807"/>
        <v>46015.041666708232</v>
      </c>
      <c r="C51416">
        <v>0</v>
      </c>
    </row>
    <row r="51417" spans="2:3" x14ac:dyDescent="0.3">
      <c r="B51417" s="1">
        <f t="shared" si="807"/>
        <v>46015.048611152677</v>
      </c>
      <c r="C51417">
        <v>0</v>
      </c>
    </row>
    <row r="51418" spans="2:3" x14ac:dyDescent="0.3">
      <c r="B51418" s="1">
        <f t="shared" si="807"/>
        <v>46015.055555597122</v>
      </c>
      <c r="C51418">
        <v>0.8</v>
      </c>
    </row>
    <row r="51419" spans="2:3" x14ac:dyDescent="0.3">
      <c r="B51419" s="1">
        <f t="shared" si="807"/>
        <v>46015.062500041568</v>
      </c>
      <c r="C51419">
        <v>0.2</v>
      </c>
    </row>
    <row r="51420" spans="2:3" x14ac:dyDescent="0.3">
      <c r="B51420" s="1">
        <f t="shared" si="807"/>
        <v>46015.069444486013</v>
      </c>
      <c r="C51420">
        <v>0.4</v>
      </c>
    </row>
    <row r="51421" spans="2:3" x14ac:dyDescent="0.3">
      <c r="B51421" s="1">
        <f t="shared" si="807"/>
        <v>46015.076388930458</v>
      </c>
      <c r="C51421">
        <v>0.2</v>
      </c>
    </row>
    <row r="51422" spans="2:3" x14ac:dyDescent="0.3">
      <c r="B51422" s="1">
        <f t="shared" si="807"/>
        <v>46015.083333374903</v>
      </c>
      <c r="C51422">
        <v>1</v>
      </c>
    </row>
    <row r="51423" spans="2:3" x14ac:dyDescent="0.3">
      <c r="B51423" s="1">
        <f t="shared" si="807"/>
        <v>46015.090277819349</v>
      </c>
      <c r="C51423">
        <v>1.2</v>
      </c>
    </row>
    <row r="51424" spans="2:3" x14ac:dyDescent="0.3">
      <c r="B51424" s="1">
        <f t="shared" si="807"/>
        <v>46015.097222263794</v>
      </c>
      <c r="C51424">
        <v>1.7</v>
      </c>
    </row>
    <row r="51425" spans="2:3" x14ac:dyDescent="0.3">
      <c r="B51425" s="1">
        <f t="shared" si="807"/>
        <v>46015.104166708239</v>
      </c>
      <c r="C51425">
        <v>0.8</v>
      </c>
    </row>
    <row r="51426" spans="2:3" x14ac:dyDescent="0.3">
      <c r="B51426" s="1">
        <f t="shared" si="807"/>
        <v>46015.111111152684</v>
      </c>
      <c r="C51426">
        <v>0</v>
      </c>
    </row>
    <row r="51427" spans="2:3" x14ac:dyDescent="0.3">
      <c r="B51427" s="1">
        <f t="shared" si="807"/>
        <v>46015.11805559713</v>
      </c>
      <c r="C51427">
        <v>0.6</v>
      </c>
    </row>
    <row r="51428" spans="2:3" x14ac:dyDescent="0.3">
      <c r="B51428" s="1">
        <f t="shared" si="807"/>
        <v>46015.125000041575</v>
      </c>
      <c r="C51428">
        <v>4</v>
      </c>
    </row>
    <row r="51429" spans="2:3" x14ac:dyDescent="0.3">
      <c r="B51429" s="1">
        <f t="shared" si="807"/>
        <v>46015.13194448602</v>
      </c>
      <c r="C51429">
        <v>3.5</v>
      </c>
    </row>
    <row r="51430" spans="2:3" x14ac:dyDescent="0.3">
      <c r="B51430" s="1">
        <f t="shared" si="807"/>
        <v>46015.138888930465</v>
      </c>
      <c r="C51430">
        <v>0.8</v>
      </c>
    </row>
    <row r="51431" spans="2:3" x14ac:dyDescent="0.3">
      <c r="B51431" s="1">
        <f t="shared" si="807"/>
        <v>46015.145833374911</v>
      </c>
      <c r="C51431">
        <v>0.4</v>
      </c>
    </row>
    <row r="51432" spans="2:3" x14ac:dyDescent="0.3">
      <c r="B51432" s="1">
        <f t="shared" si="807"/>
        <v>46015.152777819356</v>
      </c>
      <c r="C51432">
        <v>0</v>
      </c>
    </row>
    <row r="51433" spans="2:3" x14ac:dyDescent="0.3">
      <c r="B51433" s="1">
        <f t="shared" si="807"/>
        <v>46015.159722263801</v>
      </c>
      <c r="C51433">
        <v>3.9</v>
      </c>
    </row>
    <row r="51434" spans="2:3" x14ac:dyDescent="0.3">
      <c r="B51434" s="1">
        <f t="shared" si="807"/>
        <v>46015.166666708246</v>
      </c>
      <c r="C51434">
        <v>0.6</v>
      </c>
    </row>
    <row r="51435" spans="2:3" x14ac:dyDescent="0.3">
      <c r="B51435" s="1">
        <f t="shared" si="807"/>
        <v>46015.173611152692</v>
      </c>
      <c r="C51435">
        <v>0.2</v>
      </c>
    </row>
    <row r="51436" spans="2:3" x14ac:dyDescent="0.3">
      <c r="B51436" s="1">
        <f t="shared" ref="B51436:B51499" si="808">B51435+(B51435-B51434)</f>
        <v>46015.180555597137</v>
      </c>
      <c r="C51436">
        <v>0</v>
      </c>
    </row>
    <row r="51437" spans="2:3" x14ac:dyDescent="0.3">
      <c r="B51437" s="1">
        <f t="shared" si="808"/>
        <v>46015.187500041582</v>
      </c>
      <c r="C51437">
        <v>0</v>
      </c>
    </row>
    <row r="51438" spans="2:3" x14ac:dyDescent="0.3">
      <c r="B51438" s="1">
        <f t="shared" si="808"/>
        <v>46015.194444486027</v>
      </c>
      <c r="C51438">
        <v>0</v>
      </c>
    </row>
    <row r="51439" spans="2:3" x14ac:dyDescent="0.3">
      <c r="B51439" s="1">
        <f t="shared" si="808"/>
        <v>46015.201388930473</v>
      </c>
      <c r="C51439">
        <v>0.2</v>
      </c>
    </row>
    <row r="51440" spans="2:3" x14ac:dyDescent="0.3">
      <c r="B51440" s="1">
        <f t="shared" si="808"/>
        <v>46015.208333374918</v>
      </c>
      <c r="C51440">
        <v>0</v>
      </c>
    </row>
    <row r="51441" spans="2:3" x14ac:dyDescent="0.3">
      <c r="B51441" s="1">
        <f t="shared" si="808"/>
        <v>46015.215277819363</v>
      </c>
      <c r="C51441">
        <v>0</v>
      </c>
    </row>
    <row r="51442" spans="2:3" x14ac:dyDescent="0.3">
      <c r="B51442" s="1">
        <f t="shared" si="808"/>
        <v>46015.222222263808</v>
      </c>
      <c r="C51442">
        <v>0</v>
      </c>
    </row>
    <row r="51443" spans="2:3" x14ac:dyDescent="0.3">
      <c r="B51443" s="1">
        <f t="shared" si="808"/>
        <v>46015.229166708254</v>
      </c>
      <c r="C51443">
        <v>0.2</v>
      </c>
    </row>
    <row r="51444" spans="2:3" x14ac:dyDescent="0.3">
      <c r="B51444" s="1">
        <f t="shared" si="808"/>
        <v>46015.236111152699</v>
      </c>
      <c r="C51444">
        <v>0.2</v>
      </c>
    </row>
    <row r="51445" spans="2:3" x14ac:dyDescent="0.3">
      <c r="B51445" s="1">
        <f t="shared" si="808"/>
        <v>46015.243055597144</v>
      </c>
      <c r="C51445">
        <v>0</v>
      </c>
    </row>
    <row r="51446" spans="2:3" x14ac:dyDescent="0.3">
      <c r="B51446" s="1">
        <f t="shared" si="808"/>
        <v>46015.250000041589</v>
      </c>
      <c r="C51446">
        <v>0</v>
      </c>
    </row>
    <row r="51447" spans="2:3" x14ac:dyDescent="0.3">
      <c r="B51447" s="1">
        <f t="shared" si="808"/>
        <v>46015.256944486035</v>
      </c>
      <c r="C51447">
        <v>0</v>
      </c>
    </row>
    <row r="51448" spans="2:3" x14ac:dyDescent="0.3">
      <c r="B51448" s="1">
        <f t="shared" si="808"/>
        <v>46015.26388893048</v>
      </c>
      <c r="C51448">
        <v>0.2</v>
      </c>
    </row>
    <row r="51449" spans="2:3" x14ac:dyDescent="0.3">
      <c r="B51449" s="1">
        <f t="shared" si="808"/>
        <v>46015.270833374925</v>
      </c>
      <c r="C51449">
        <v>0</v>
      </c>
    </row>
    <row r="51450" spans="2:3" x14ac:dyDescent="0.3">
      <c r="B51450" s="1">
        <f t="shared" si="808"/>
        <v>46015.27777781937</v>
      </c>
      <c r="C51450">
        <v>0</v>
      </c>
    </row>
    <row r="51451" spans="2:3" x14ac:dyDescent="0.3">
      <c r="B51451" s="1">
        <f t="shared" si="808"/>
        <v>46015.284722263816</v>
      </c>
      <c r="C51451">
        <v>0</v>
      </c>
    </row>
    <row r="51452" spans="2:3" x14ac:dyDescent="0.3">
      <c r="B51452" s="1">
        <f t="shared" si="808"/>
        <v>46015.291666708261</v>
      </c>
      <c r="C51452">
        <v>0</v>
      </c>
    </row>
    <row r="51453" spans="2:3" x14ac:dyDescent="0.3">
      <c r="B51453" s="1">
        <f t="shared" si="808"/>
        <v>46015.298611152706</v>
      </c>
      <c r="C51453">
        <v>0</v>
      </c>
    </row>
    <row r="51454" spans="2:3" x14ac:dyDescent="0.3">
      <c r="B51454" s="1">
        <f t="shared" si="808"/>
        <v>46015.305555597151</v>
      </c>
      <c r="C51454">
        <v>0</v>
      </c>
    </row>
    <row r="51455" spans="2:3" x14ac:dyDescent="0.3">
      <c r="B51455" s="1">
        <f t="shared" si="808"/>
        <v>46015.312500041597</v>
      </c>
      <c r="C51455">
        <v>0</v>
      </c>
    </row>
    <row r="51456" spans="2:3" x14ac:dyDescent="0.3">
      <c r="B51456" s="1">
        <f t="shared" si="808"/>
        <v>46015.319444486042</v>
      </c>
      <c r="C51456">
        <v>0</v>
      </c>
    </row>
    <row r="51457" spans="2:3" x14ac:dyDescent="0.3">
      <c r="B51457" s="1">
        <f t="shared" si="808"/>
        <v>46015.326388930487</v>
      </c>
      <c r="C51457">
        <v>0.6</v>
      </c>
    </row>
    <row r="51458" spans="2:3" x14ac:dyDescent="0.3">
      <c r="B51458" s="1">
        <f t="shared" si="808"/>
        <v>46015.333333374932</v>
      </c>
      <c r="C51458">
        <v>0</v>
      </c>
    </row>
    <row r="51459" spans="2:3" x14ac:dyDescent="0.3">
      <c r="B51459" s="1">
        <f t="shared" si="808"/>
        <v>46015.340277819378</v>
      </c>
      <c r="C51459">
        <v>0.2</v>
      </c>
    </row>
    <row r="51460" spans="2:3" x14ac:dyDescent="0.3">
      <c r="B51460" s="1">
        <f t="shared" si="808"/>
        <v>46015.347222263823</v>
      </c>
      <c r="C51460">
        <v>0</v>
      </c>
    </row>
    <row r="51461" spans="2:3" x14ac:dyDescent="0.3">
      <c r="B51461" s="1">
        <f t="shared" si="808"/>
        <v>46015.354166708268</v>
      </c>
      <c r="C51461">
        <v>0</v>
      </c>
    </row>
    <row r="51462" spans="2:3" x14ac:dyDescent="0.3">
      <c r="B51462" s="1">
        <f t="shared" si="808"/>
        <v>46015.361111152713</v>
      </c>
      <c r="C51462">
        <v>1.6</v>
      </c>
    </row>
    <row r="51463" spans="2:3" x14ac:dyDescent="0.3">
      <c r="B51463" s="1">
        <f t="shared" si="808"/>
        <v>46015.368055597159</v>
      </c>
      <c r="C51463">
        <v>0.6</v>
      </c>
    </row>
    <row r="51464" spans="2:3" x14ac:dyDescent="0.3">
      <c r="B51464" s="1">
        <f t="shared" si="808"/>
        <v>46015.375000041604</v>
      </c>
      <c r="C51464">
        <v>0.4</v>
      </c>
    </row>
    <row r="51465" spans="2:3" x14ac:dyDescent="0.3">
      <c r="B51465" s="1">
        <f t="shared" si="808"/>
        <v>46015.381944486049</v>
      </c>
      <c r="C51465">
        <v>0.4</v>
      </c>
    </row>
    <row r="51466" spans="2:3" x14ac:dyDescent="0.3">
      <c r="B51466" s="1">
        <f t="shared" si="808"/>
        <v>46015.388888930494</v>
      </c>
      <c r="C51466">
        <v>0.2</v>
      </c>
    </row>
    <row r="51467" spans="2:3" x14ac:dyDescent="0.3">
      <c r="B51467" s="1">
        <f t="shared" si="808"/>
        <v>46015.39583337494</v>
      </c>
      <c r="C51467">
        <v>0.2</v>
      </c>
    </row>
    <row r="51468" spans="2:3" x14ac:dyDescent="0.3">
      <c r="B51468" s="1">
        <f t="shared" si="808"/>
        <v>46015.402777819385</v>
      </c>
      <c r="C51468">
        <v>0</v>
      </c>
    </row>
    <row r="51469" spans="2:3" x14ac:dyDescent="0.3">
      <c r="B51469" s="1">
        <f t="shared" si="808"/>
        <v>46015.40972226383</v>
      </c>
      <c r="C51469">
        <v>0</v>
      </c>
    </row>
    <row r="51470" spans="2:3" x14ac:dyDescent="0.3">
      <c r="B51470" s="1">
        <f t="shared" si="808"/>
        <v>46015.416666708275</v>
      </c>
      <c r="C51470">
        <v>0</v>
      </c>
    </row>
    <row r="51471" spans="2:3" x14ac:dyDescent="0.3">
      <c r="B51471" s="1">
        <f t="shared" si="808"/>
        <v>46015.423611152721</v>
      </c>
      <c r="C51471">
        <v>0</v>
      </c>
    </row>
    <row r="51472" spans="2:3" x14ac:dyDescent="0.3">
      <c r="B51472" s="1">
        <f t="shared" si="808"/>
        <v>46015.430555597166</v>
      </c>
      <c r="C51472">
        <v>0</v>
      </c>
    </row>
    <row r="51473" spans="2:3" x14ac:dyDescent="0.3">
      <c r="B51473" s="1">
        <f t="shared" si="808"/>
        <v>46015.437500041611</v>
      </c>
      <c r="C51473">
        <v>0.2</v>
      </c>
    </row>
    <row r="51474" spans="2:3" x14ac:dyDescent="0.3">
      <c r="B51474" s="1">
        <f t="shared" si="808"/>
        <v>46015.444444486056</v>
      </c>
      <c r="C51474">
        <v>0</v>
      </c>
    </row>
    <row r="51475" spans="2:3" x14ac:dyDescent="0.3">
      <c r="B51475" s="1">
        <f t="shared" si="808"/>
        <v>46015.451388930502</v>
      </c>
      <c r="C51475">
        <v>0</v>
      </c>
    </row>
    <row r="51476" spans="2:3" x14ac:dyDescent="0.3">
      <c r="B51476" s="1">
        <f t="shared" si="808"/>
        <v>46015.458333374947</v>
      </c>
      <c r="C51476">
        <v>0</v>
      </c>
    </row>
    <row r="51477" spans="2:3" x14ac:dyDescent="0.3">
      <c r="B51477" s="1">
        <f t="shared" si="808"/>
        <v>46015.465277819392</v>
      </c>
      <c r="C51477">
        <v>0</v>
      </c>
    </row>
    <row r="51478" spans="2:3" x14ac:dyDescent="0.3">
      <c r="B51478" s="1">
        <f t="shared" si="808"/>
        <v>46015.472222263837</v>
      </c>
      <c r="C51478">
        <v>0</v>
      </c>
    </row>
    <row r="51479" spans="2:3" x14ac:dyDescent="0.3">
      <c r="B51479" s="1">
        <f t="shared" si="808"/>
        <v>46015.479166708283</v>
      </c>
      <c r="C51479">
        <v>0</v>
      </c>
    </row>
    <row r="51480" spans="2:3" x14ac:dyDescent="0.3">
      <c r="B51480" s="1">
        <f t="shared" si="808"/>
        <v>46015.486111152728</v>
      </c>
      <c r="C51480">
        <v>0</v>
      </c>
    </row>
    <row r="51481" spans="2:3" x14ac:dyDescent="0.3">
      <c r="B51481" s="1">
        <f t="shared" si="808"/>
        <v>46015.493055597173</v>
      </c>
      <c r="C51481">
        <v>0</v>
      </c>
    </row>
    <row r="51482" spans="2:3" x14ac:dyDescent="0.3">
      <c r="B51482" s="1">
        <f t="shared" si="808"/>
        <v>46015.500000041618</v>
      </c>
      <c r="C51482">
        <v>0</v>
      </c>
    </row>
    <row r="51483" spans="2:3" x14ac:dyDescent="0.3">
      <c r="B51483" s="1">
        <f t="shared" si="808"/>
        <v>46015.506944486064</v>
      </c>
      <c r="C51483">
        <v>2</v>
      </c>
    </row>
    <row r="51484" spans="2:3" x14ac:dyDescent="0.3">
      <c r="B51484" s="1">
        <f t="shared" si="808"/>
        <v>46015.513888930509</v>
      </c>
      <c r="C51484">
        <v>1</v>
      </c>
    </row>
    <row r="51485" spans="2:3" x14ac:dyDescent="0.3">
      <c r="B51485" s="1">
        <f t="shared" si="808"/>
        <v>46015.520833374954</v>
      </c>
      <c r="C51485">
        <v>1.2</v>
      </c>
    </row>
    <row r="51486" spans="2:3" x14ac:dyDescent="0.3">
      <c r="B51486" s="1">
        <f t="shared" si="808"/>
        <v>46015.527777819399</v>
      </c>
      <c r="C51486">
        <v>1.2</v>
      </c>
    </row>
    <row r="51487" spans="2:3" x14ac:dyDescent="0.3">
      <c r="B51487" s="1">
        <f t="shared" si="808"/>
        <v>46015.534722263845</v>
      </c>
      <c r="C51487">
        <v>1</v>
      </c>
    </row>
    <row r="51488" spans="2:3" x14ac:dyDescent="0.3">
      <c r="B51488" s="1">
        <f t="shared" si="808"/>
        <v>46015.54166670829</v>
      </c>
      <c r="C51488">
        <v>0.8</v>
      </c>
    </row>
    <row r="51489" spans="2:3" x14ac:dyDescent="0.3">
      <c r="B51489" s="1">
        <f t="shared" si="808"/>
        <v>46015.548611152735</v>
      </c>
      <c r="C51489">
        <v>0.8</v>
      </c>
    </row>
    <row r="51490" spans="2:3" x14ac:dyDescent="0.3">
      <c r="B51490" s="1">
        <f t="shared" si="808"/>
        <v>46015.555555597181</v>
      </c>
      <c r="C51490">
        <v>0.8</v>
      </c>
    </row>
    <row r="51491" spans="2:3" x14ac:dyDescent="0.3">
      <c r="B51491" s="1">
        <f t="shared" si="808"/>
        <v>46015.562500041626</v>
      </c>
      <c r="C51491">
        <v>0</v>
      </c>
    </row>
    <row r="51492" spans="2:3" x14ac:dyDescent="0.3">
      <c r="B51492" s="1">
        <f t="shared" si="808"/>
        <v>46015.569444486071</v>
      </c>
      <c r="C51492">
        <v>0.2</v>
      </c>
    </row>
    <row r="51493" spans="2:3" x14ac:dyDescent="0.3">
      <c r="B51493" s="1">
        <f t="shared" si="808"/>
        <v>46015.576388930516</v>
      </c>
      <c r="C51493">
        <v>0.2</v>
      </c>
    </row>
    <row r="51494" spans="2:3" x14ac:dyDescent="0.3">
      <c r="B51494" s="1">
        <f t="shared" si="808"/>
        <v>46015.583333374962</v>
      </c>
      <c r="C51494">
        <v>0</v>
      </c>
    </row>
    <row r="51495" spans="2:3" x14ac:dyDescent="0.3">
      <c r="B51495" s="1">
        <f t="shared" si="808"/>
        <v>46015.590277819407</v>
      </c>
      <c r="C51495">
        <v>0</v>
      </c>
    </row>
    <row r="51496" spans="2:3" x14ac:dyDescent="0.3">
      <c r="B51496" s="1">
        <f t="shared" si="808"/>
        <v>46015.597222263852</v>
      </c>
      <c r="C51496">
        <v>0</v>
      </c>
    </row>
    <row r="51497" spans="2:3" x14ac:dyDescent="0.3">
      <c r="B51497" s="1">
        <f t="shared" si="808"/>
        <v>46015.604166708297</v>
      </c>
      <c r="C51497">
        <v>0.4</v>
      </c>
    </row>
    <row r="51498" spans="2:3" x14ac:dyDescent="0.3">
      <c r="B51498" s="1">
        <f t="shared" si="808"/>
        <v>46015.611111152743</v>
      </c>
      <c r="C51498">
        <v>0.6</v>
      </c>
    </row>
    <row r="51499" spans="2:3" x14ac:dyDescent="0.3">
      <c r="B51499" s="1">
        <f t="shared" si="808"/>
        <v>46015.618055597188</v>
      </c>
      <c r="C51499">
        <v>0.8</v>
      </c>
    </row>
    <row r="51500" spans="2:3" x14ac:dyDescent="0.3">
      <c r="B51500" s="1">
        <f t="shared" ref="B51500:B51563" si="809">B51499+(B51499-B51498)</f>
        <v>46015.625000041633</v>
      </c>
      <c r="C51500">
        <v>0.4</v>
      </c>
    </row>
    <row r="51501" spans="2:3" x14ac:dyDescent="0.3">
      <c r="B51501" s="1">
        <f t="shared" si="809"/>
        <v>46015.631944486078</v>
      </c>
      <c r="C51501">
        <v>0.2</v>
      </c>
    </row>
    <row r="51502" spans="2:3" x14ac:dyDescent="0.3">
      <c r="B51502" s="1">
        <f t="shared" si="809"/>
        <v>46015.638888930524</v>
      </c>
      <c r="C51502">
        <v>0.8</v>
      </c>
    </row>
    <row r="51503" spans="2:3" x14ac:dyDescent="0.3">
      <c r="B51503" s="1">
        <f t="shared" si="809"/>
        <v>46015.645833374969</v>
      </c>
      <c r="C51503">
        <v>0.2</v>
      </c>
    </row>
    <row r="51504" spans="2:3" x14ac:dyDescent="0.3">
      <c r="B51504" s="1">
        <f t="shared" si="809"/>
        <v>46015.652777819414</v>
      </c>
      <c r="C51504">
        <v>0.2</v>
      </c>
    </row>
    <row r="51505" spans="2:3" x14ac:dyDescent="0.3">
      <c r="B51505" s="1">
        <f t="shared" si="809"/>
        <v>46015.659722263859</v>
      </c>
      <c r="C51505">
        <v>0</v>
      </c>
    </row>
    <row r="51506" spans="2:3" x14ac:dyDescent="0.3">
      <c r="B51506" s="1">
        <f t="shared" si="809"/>
        <v>46015.666666708305</v>
      </c>
      <c r="C51506">
        <v>0.2</v>
      </c>
    </row>
    <row r="51507" spans="2:3" x14ac:dyDescent="0.3">
      <c r="B51507" s="1">
        <f t="shared" si="809"/>
        <v>46015.67361115275</v>
      </c>
      <c r="C51507">
        <v>0.2</v>
      </c>
    </row>
    <row r="51508" spans="2:3" x14ac:dyDescent="0.3">
      <c r="B51508" s="1">
        <f t="shared" si="809"/>
        <v>46015.680555597195</v>
      </c>
      <c r="C51508">
        <v>0.2</v>
      </c>
    </row>
    <row r="51509" spans="2:3" x14ac:dyDescent="0.3">
      <c r="B51509" s="1">
        <f t="shared" si="809"/>
        <v>46015.68750004164</v>
      </c>
      <c r="C51509">
        <v>0</v>
      </c>
    </row>
    <row r="51510" spans="2:3" x14ac:dyDescent="0.3">
      <c r="B51510" s="1">
        <f t="shared" si="809"/>
        <v>46015.694444486086</v>
      </c>
      <c r="C51510">
        <v>0</v>
      </c>
    </row>
    <row r="51511" spans="2:3" x14ac:dyDescent="0.3">
      <c r="B51511" s="1">
        <f t="shared" si="809"/>
        <v>46015.701388930531</v>
      </c>
      <c r="C51511">
        <v>0</v>
      </c>
    </row>
    <row r="51512" spans="2:3" x14ac:dyDescent="0.3">
      <c r="B51512" s="1">
        <f t="shared" si="809"/>
        <v>46015.708333374976</v>
      </c>
      <c r="C51512">
        <v>0</v>
      </c>
    </row>
    <row r="51513" spans="2:3" x14ac:dyDescent="0.3">
      <c r="B51513" s="1">
        <f t="shared" si="809"/>
        <v>46015.715277819421</v>
      </c>
      <c r="C51513">
        <v>0</v>
      </c>
    </row>
    <row r="51514" spans="2:3" x14ac:dyDescent="0.3">
      <c r="B51514" s="1">
        <f t="shared" si="809"/>
        <v>46015.722222263867</v>
      </c>
      <c r="C51514">
        <v>0</v>
      </c>
    </row>
    <row r="51515" spans="2:3" x14ac:dyDescent="0.3">
      <c r="B51515" s="1">
        <f t="shared" si="809"/>
        <v>46015.729166708312</v>
      </c>
      <c r="C51515">
        <v>0</v>
      </c>
    </row>
    <row r="51516" spans="2:3" x14ac:dyDescent="0.3">
      <c r="B51516" s="1">
        <f t="shared" si="809"/>
        <v>46015.736111152757</v>
      </c>
      <c r="C51516">
        <v>0.2</v>
      </c>
    </row>
    <row r="51517" spans="2:3" x14ac:dyDescent="0.3">
      <c r="B51517" s="1">
        <f t="shared" si="809"/>
        <v>46015.743055597202</v>
      </c>
      <c r="C51517">
        <v>0</v>
      </c>
    </row>
    <row r="51518" spans="2:3" x14ac:dyDescent="0.3">
      <c r="B51518" s="1">
        <f t="shared" si="809"/>
        <v>46015.750000041648</v>
      </c>
      <c r="C51518">
        <v>0</v>
      </c>
    </row>
    <row r="51519" spans="2:3" x14ac:dyDescent="0.3">
      <c r="B51519" s="1">
        <f t="shared" si="809"/>
        <v>46015.756944486093</v>
      </c>
      <c r="C51519">
        <v>0</v>
      </c>
    </row>
    <row r="51520" spans="2:3" x14ac:dyDescent="0.3">
      <c r="B51520" s="1">
        <f t="shared" si="809"/>
        <v>46015.763888930538</v>
      </c>
      <c r="C51520">
        <v>0</v>
      </c>
    </row>
    <row r="51521" spans="2:3" x14ac:dyDescent="0.3">
      <c r="B51521" s="1">
        <f t="shared" si="809"/>
        <v>46015.770833374983</v>
      </c>
      <c r="C51521">
        <v>0</v>
      </c>
    </row>
    <row r="51522" spans="2:3" x14ac:dyDescent="0.3">
      <c r="B51522" s="1">
        <f t="shared" si="809"/>
        <v>46015.777777819429</v>
      </c>
      <c r="C51522">
        <v>0</v>
      </c>
    </row>
    <row r="51523" spans="2:3" x14ac:dyDescent="0.3">
      <c r="B51523" s="1">
        <f t="shared" si="809"/>
        <v>46015.784722263874</v>
      </c>
      <c r="C51523">
        <v>0</v>
      </c>
    </row>
    <row r="51524" spans="2:3" x14ac:dyDescent="0.3">
      <c r="B51524" s="1">
        <f t="shared" si="809"/>
        <v>46015.791666708319</v>
      </c>
      <c r="C51524">
        <v>0</v>
      </c>
    </row>
    <row r="51525" spans="2:3" x14ac:dyDescent="0.3">
      <c r="B51525" s="1">
        <f t="shared" si="809"/>
        <v>46015.798611152764</v>
      </c>
      <c r="C51525">
        <v>0</v>
      </c>
    </row>
    <row r="51526" spans="2:3" x14ac:dyDescent="0.3">
      <c r="B51526" s="1">
        <f t="shared" si="809"/>
        <v>46015.80555559721</v>
      </c>
      <c r="C51526">
        <v>0</v>
      </c>
    </row>
    <row r="51527" spans="2:3" x14ac:dyDescent="0.3">
      <c r="B51527" s="1">
        <f t="shared" si="809"/>
        <v>46015.812500041655</v>
      </c>
      <c r="C51527">
        <v>0</v>
      </c>
    </row>
    <row r="51528" spans="2:3" x14ac:dyDescent="0.3">
      <c r="B51528" s="1">
        <f t="shared" si="809"/>
        <v>46015.8194444861</v>
      </c>
      <c r="C51528">
        <v>0</v>
      </c>
    </row>
    <row r="51529" spans="2:3" x14ac:dyDescent="0.3">
      <c r="B51529" s="1">
        <f t="shared" si="809"/>
        <v>46015.826388930545</v>
      </c>
      <c r="C51529">
        <v>0</v>
      </c>
    </row>
    <row r="51530" spans="2:3" x14ac:dyDescent="0.3">
      <c r="B51530" s="1">
        <f t="shared" si="809"/>
        <v>46015.833333374991</v>
      </c>
      <c r="C51530">
        <v>0</v>
      </c>
    </row>
    <row r="51531" spans="2:3" x14ac:dyDescent="0.3">
      <c r="B51531" s="1">
        <f t="shared" si="809"/>
        <v>46015.840277819436</v>
      </c>
      <c r="C51531">
        <v>0</v>
      </c>
    </row>
    <row r="51532" spans="2:3" x14ac:dyDescent="0.3">
      <c r="B51532" s="1">
        <f t="shared" si="809"/>
        <v>46015.847222263881</v>
      </c>
      <c r="C51532">
        <v>0</v>
      </c>
    </row>
    <row r="51533" spans="2:3" x14ac:dyDescent="0.3">
      <c r="B51533" s="1">
        <f t="shared" si="809"/>
        <v>46015.854166708326</v>
      </c>
      <c r="C51533">
        <v>0</v>
      </c>
    </row>
    <row r="51534" spans="2:3" x14ac:dyDescent="0.3">
      <c r="B51534" s="1">
        <f t="shared" si="809"/>
        <v>46015.861111152772</v>
      </c>
      <c r="C51534">
        <v>0</v>
      </c>
    </row>
    <row r="51535" spans="2:3" x14ac:dyDescent="0.3">
      <c r="B51535" s="1">
        <f t="shared" si="809"/>
        <v>46015.868055597217</v>
      </c>
      <c r="C51535">
        <v>0</v>
      </c>
    </row>
    <row r="51536" spans="2:3" x14ac:dyDescent="0.3">
      <c r="B51536" s="1">
        <f t="shared" si="809"/>
        <v>46015.875000041662</v>
      </c>
      <c r="C51536">
        <v>0</v>
      </c>
    </row>
    <row r="51537" spans="2:3" x14ac:dyDescent="0.3">
      <c r="B51537" s="1">
        <f t="shared" si="809"/>
        <v>46015.881944486107</v>
      </c>
      <c r="C51537">
        <v>0</v>
      </c>
    </row>
    <row r="51538" spans="2:3" x14ac:dyDescent="0.3">
      <c r="B51538" s="1">
        <f t="shared" si="809"/>
        <v>46015.888888930553</v>
      </c>
      <c r="C51538">
        <v>0</v>
      </c>
    </row>
    <row r="51539" spans="2:3" x14ac:dyDescent="0.3">
      <c r="B51539" s="1">
        <f t="shared" si="809"/>
        <v>46015.895833374998</v>
      </c>
      <c r="C51539">
        <v>0.2</v>
      </c>
    </row>
    <row r="51540" spans="2:3" x14ac:dyDescent="0.3">
      <c r="B51540" s="1">
        <f t="shared" si="809"/>
        <v>46015.902777819443</v>
      </c>
      <c r="C51540">
        <v>0.2</v>
      </c>
    </row>
    <row r="51541" spans="2:3" x14ac:dyDescent="0.3">
      <c r="B51541" s="1">
        <f t="shared" si="809"/>
        <v>46015.909722263888</v>
      </c>
      <c r="C51541">
        <v>0.4</v>
      </c>
    </row>
    <row r="51542" spans="2:3" x14ac:dyDescent="0.3">
      <c r="B51542" s="1">
        <f t="shared" si="809"/>
        <v>46015.916666708334</v>
      </c>
      <c r="C51542">
        <v>0.2</v>
      </c>
    </row>
    <row r="51543" spans="2:3" x14ac:dyDescent="0.3">
      <c r="B51543" s="1">
        <f t="shared" si="809"/>
        <v>46015.923611152779</v>
      </c>
      <c r="C51543">
        <v>0.2</v>
      </c>
    </row>
    <row r="51544" spans="2:3" x14ac:dyDescent="0.3">
      <c r="B51544" s="1">
        <f t="shared" si="809"/>
        <v>46015.930555597224</v>
      </c>
      <c r="C51544">
        <v>0.2</v>
      </c>
    </row>
    <row r="51545" spans="2:3" x14ac:dyDescent="0.3">
      <c r="B51545" s="1">
        <f t="shared" si="809"/>
        <v>46015.937500041669</v>
      </c>
      <c r="C51545">
        <v>0.2</v>
      </c>
    </row>
    <row r="51546" spans="2:3" x14ac:dyDescent="0.3">
      <c r="B51546" s="1">
        <f t="shared" si="809"/>
        <v>46015.944444486115</v>
      </c>
      <c r="C51546">
        <v>0.2</v>
      </c>
    </row>
    <row r="51547" spans="2:3" x14ac:dyDescent="0.3">
      <c r="B51547" s="1">
        <f t="shared" si="809"/>
        <v>46015.95138893056</v>
      </c>
      <c r="C51547">
        <v>0</v>
      </c>
    </row>
    <row r="51548" spans="2:3" x14ac:dyDescent="0.3">
      <c r="B51548" s="1">
        <f t="shared" si="809"/>
        <v>46015.958333375005</v>
      </c>
      <c r="C51548">
        <v>0.2</v>
      </c>
    </row>
    <row r="51549" spans="2:3" x14ac:dyDescent="0.3">
      <c r="B51549" s="1">
        <f t="shared" si="809"/>
        <v>46015.96527781945</v>
      </c>
      <c r="C51549">
        <v>0.4</v>
      </c>
    </row>
    <row r="51550" spans="2:3" x14ac:dyDescent="0.3">
      <c r="B51550" s="1">
        <f t="shared" si="809"/>
        <v>46015.972222263896</v>
      </c>
      <c r="C51550">
        <v>0</v>
      </c>
    </row>
    <row r="51551" spans="2:3" x14ac:dyDescent="0.3">
      <c r="B51551" s="1">
        <f t="shared" si="809"/>
        <v>46015.979166708341</v>
      </c>
      <c r="C51551">
        <v>0.2</v>
      </c>
    </row>
    <row r="51552" spans="2:3" x14ac:dyDescent="0.3">
      <c r="B51552" s="1">
        <f t="shared" si="809"/>
        <v>46015.986111152786</v>
      </c>
      <c r="C51552">
        <v>0</v>
      </c>
    </row>
    <row r="51553" spans="2:3" x14ac:dyDescent="0.3">
      <c r="B51553" s="1">
        <f t="shared" si="809"/>
        <v>46015.993055597231</v>
      </c>
      <c r="C51553">
        <v>0</v>
      </c>
    </row>
    <row r="51554" spans="2:3" x14ac:dyDescent="0.3">
      <c r="B51554" s="1">
        <f t="shared" si="809"/>
        <v>46016.000000041677</v>
      </c>
      <c r="C51554">
        <v>0</v>
      </c>
    </row>
    <row r="51555" spans="2:3" x14ac:dyDescent="0.3">
      <c r="B51555" s="1">
        <f t="shared" si="809"/>
        <v>46016.006944486122</v>
      </c>
      <c r="C51555">
        <v>0</v>
      </c>
    </row>
    <row r="51556" spans="2:3" x14ac:dyDescent="0.3">
      <c r="B51556" s="1">
        <f t="shared" si="809"/>
        <v>46016.013888930567</v>
      </c>
      <c r="C51556">
        <v>0</v>
      </c>
    </row>
    <row r="51557" spans="2:3" x14ac:dyDescent="0.3">
      <c r="B51557" s="1">
        <f t="shared" si="809"/>
        <v>46016.020833375012</v>
      </c>
      <c r="C51557">
        <v>0</v>
      </c>
    </row>
    <row r="51558" spans="2:3" x14ac:dyDescent="0.3">
      <c r="B51558" s="1">
        <f t="shared" si="809"/>
        <v>46016.027777819458</v>
      </c>
      <c r="C51558">
        <v>0</v>
      </c>
    </row>
    <row r="51559" spans="2:3" x14ac:dyDescent="0.3">
      <c r="B51559" s="1">
        <f t="shared" si="809"/>
        <v>46016.034722263903</v>
      </c>
      <c r="C51559">
        <v>0</v>
      </c>
    </row>
    <row r="51560" spans="2:3" x14ac:dyDescent="0.3">
      <c r="B51560" s="1">
        <f t="shared" si="809"/>
        <v>46016.041666708348</v>
      </c>
      <c r="C51560">
        <v>0</v>
      </c>
    </row>
    <row r="51561" spans="2:3" x14ac:dyDescent="0.3">
      <c r="B51561" s="1">
        <f t="shared" si="809"/>
        <v>46016.048611152793</v>
      </c>
      <c r="C51561">
        <v>0</v>
      </c>
    </row>
    <row r="51562" spans="2:3" x14ac:dyDescent="0.3">
      <c r="B51562" s="1">
        <f t="shared" si="809"/>
        <v>46016.055555597239</v>
      </c>
      <c r="C51562">
        <v>0</v>
      </c>
    </row>
    <row r="51563" spans="2:3" x14ac:dyDescent="0.3">
      <c r="B51563" s="1">
        <f t="shared" si="809"/>
        <v>46016.062500041684</v>
      </c>
      <c r="C51563">
        <v>0</v>
      </c>
    </row>
    <row r="51564" spans="2:3" x14ac:dyDescent="0.3">
      <c r="B51564" s="1">
        <f t="shared" ref="B51564:B51627" si="810">B51563+(B51563-B51562)</f>
        <v>46016.069444486129</v>
      </c>
      <c r="C51564">
        <v>0</v>
      </c>
    </row>
    <row r="51565" spans="2:3" x14ac:dyDescent="0.3">
      <c r="B51565" s="1">
        <f t="shared" si="810"/>
        <v>46016.076388930574</v>
      </c>
      <c r="C51565">
        <v>0</v>
      </c>
    </row>
    <row r="51566" spans="2:3" x14ac:dyDescent="0.3">
      <c r="B51566" s="1">
        <f t="shared" si="810"/>
        <v>46016.08333337502</v>
      </c>
      <c r="C51566">
        <v>0</v>
      </c>
    </row>
    <row r="51567" spans="2:3" x14ac:dyDescent="0.3">
      <c r="B51567" s="1">
        <f t="shared" si="810"/>
        <v>46016.090277819465</v>
      </c>
      <c r="C51567">
        <v>0</v>
      </c>
    </row>
    <row r="51568" spans="2:3" x14ac:dyDescent="0.3">
      <c r="B51568" s="1">
        <f t="shared" si="810"/>
        <v>46016.09722226391</v>
      </c>
      <c r="C51568">
        <v>0</v>
      </c>
    </row>
    <row r="51569" spans="2:3" x14ac:dyDescent="0.3">
      <c r="B51569" s="1">
        <f t="shared" si="810"/>
        <v>46016.104166708355</v>
      </c>
      <c r="C51569">
        <v>0</v>
      </c>
    </row>
    <row r="51570" spans="2:3" x14ac:dyDescent="0.3">
      <c r="B51570" s="1">
        <f t="shared" si="810"/>
        <v>46016.111111152801</v>
      </c>
      <c r="C51570">
        <v>0</v>
      </c>
    </row>
    <row r="51571" spans="2:3" x14ac:dyDescent="0.3">
      <c r="B51571" s="1">
        <f t="shared" si="810"/>
        <v>46016.118055597246</v>
      </c>
      <c r="C51571">
        <v>0</v>
      </c>
    </row>
    <row r="51572" spans="2:3" x14ac:dyDescent="0.3">
      <c r="B51572" s="1">
        <f t="shared" si="810"/>
        <v>46016.125000041691</v>
      </c>
      <c r="C51572">
        <v>0</v>
      </c>
    </row>
    <row r="51573" spans="2:3" x14ac:dyDescent="0.3">
      <c r="B51573" s="1">
        <f t="shared" si="810"/>
        <v>46016.131944486136</v>
      </c>
      <c r="C51573">
        <v>0</v>
      </c>
    </row>
    <row r="51574" spans="2:3" x14ac:dyDescent="0.3">
      <c r="B51574" s="1">
        <f t="shared" si="810"/>
        <v>46016.138888930582</v>
      </c>
      <c r="C51574">
        <v>0</v>
      </c>
    </row>
    <row r="51575" spans="2:3" x14ac:dyDescent="0.3">
      <c r="B51575" s="1">
        <f t="shared" si="810"/>
        <v>46016.145833375027</v>
      </c>
      <c r="C51575">
        <v>0</v>
      </c>
    </row>
    <row r="51576" spans="2:3" x14ac:dyDescent="0.3">
      <c r="B51576" s="1">
        <f t="shared" si="810"/>
        <v>46016.152777819472</v>
      </c>
      <c r="C51576">
        <v>0</v>
      </c>
    </row>
    <row r="51577" spans="2:3" x14ac:dyDescent="0.3">
      <c r="B51577" s="1">
        <f t="shared" si="810"/>
        <v>46016.159722263918</v>
      </c>
      <c r="C51577">
        <v>0</v>
      </c>
    </row>
    <row r="51578" spans="2:3" x14ac:dyDescent="0.3">
      <c r="B51578" s="1">
        <f t="shared" si="810"/>
        <v>46016.166666708363</v>
      </c>
      <c r="C51578">
        <v>0</v>
      </c>
    </row>
    <row r="51579" spans="2:3" x14ac:dyDescent="0.3">
      <c r="B51579" s="1">
        <f t="shared" si="810"/>
        <v>46016.173611152808</v>
      </c>
      <c r="C51579">
        <v>0</v>
      </c>
    </row>
    <row r="51580" spans="2:3" x14ac:dyDescent="0.3">
      <c r="B51580" s="1">
        <f t="shared" si="810"/>
        <v>46016.180555597253</v>
      </c>
      <c r="C51580">
        <v>0</v>
      </c>
    </row>
    <row r="51581" spans="2:3" x14ac:dyDescent="0.3">
      <c r="B51581" s="1">
        <f t="shared" si="810"/>
        <v>46016.187500041699</v>
      </c>
      <c r="C51581">
        <v>0</v>
      </c>
    </row>
    <row r="51582" spans="2:3" x14ac:dyDescent="0.3">
      <c r="B51582" s="1">
        <f t="shared" si="810"/>
        <v>46016.194444486144</v>
      </c>
      <c r="C51582">
        <v>0</v>
      </c>
    </row>
    <row r="51583" spans="2:3" x14ac:dyDescent="0.3">
      <c r="B51583" s="1">
        <f t="shared" si="810"/>
        <v>46016.201388930589</v>
      </c>
      <c r="C51583">
        <v>0</v>
      </c>
    </row>
    <row r="51584" spans="2:3" x14ac:dyDescent="0.3">
      <c r="B51584" s="1">
        <f t="shared" si="810"/>
        <v>46016.208333375034</v>
      </c>
      <c r="C51584">
        <v>0</v>
      </c>
    </row>
    <row r="51585" spans="2:3" x14ac:dyDescent="0.3">
      <c r="B51585" s="1">
        <f t="shared" si="810"/>
        <v>46016.21527781948</v>
      </c>
      <c r="C51585">
        <v>0</v>
      </c>
    </row>
    <row r="51586" spans="2:3" x14ac:dyDescent="0.3">
      <c r="B51586" s="1">
        <f t="shared" si="810"/>
        <v>46016.222222263925</v>
      </c>
      <c r="C51586">
        <v>0</v>
      </c>
    </row>
    <row r="51587" spans="2:3" x14ac:dyDescent="0.3">
      <c r="B51587" s="1">
        <f t="shared" si="810"/>
        <v>46016.22916670837</v>
      </c>
      <c r="C51587">
        <v>0</v>
      </c>
    </row>
    <row r="51588" spans="2:3" x14ac:dyDescent="0.3">
      <c r="B51588" s="1">
        <f t="shared" si="810"/>
        <v>46016.236111152815</v>
      </c>
      <c r="C51588">
        <v>0</v>
      </c>
    </row>
    <row r="51589" spans="2:3" x14ac:dyDescent="0.3">
      <c r="B51589" s="1">
        <f t="shared" si="810"/>
        <v>46016.243055597261</v>
      </c>
      <c r="C51589">
        <v>0</v>
      </c>
    </row>
    <row r="51590" spans="2:3" x14ac:dyDescent="0.3">
      <c r="B51590" s="1">
        <f t="shared" si="810"/>
        <v>46016.250000041706</v>
      </c>
      <c r="C51590">
        <v>0</v>
      </c>
    </row>
    <row r="51591" spans="2:3" x14ac:dyDescent="0.3">
      <c r="B51591" s="1">
        <f t="shared" si="810"/>
        <v>46016.256944486151</v>
      </c>
      <c r="C51591">
        <v>0</v>
      </c>
    </row>
    <row r="51592" spans="2:3" x14ac:dyDescent="0.3">
      <c r="B51592" s="1">
        <f t="shared" si="810"/>
        <v>46016.263888930596</v>
      </c>
      <c r="C51592">
        <v>0</v>
      </c>
    </row>
    <row r="51593" spans="2:3" x14ac:dyDescent="0.3">
      <c r="B51593" s="1">
        <f t="shared" si="810"/>
        <v>46016.270833375042</v>
      </c>
      <c r="C51593">
        <v>0</v>
      </c>
    </row>
    <row r="51594" spans="2:3" x14ac:dyDescent="0.3">
      <c r="B51594" s="1">
        <f t="shared" si="810"/>
        <v>46016.277777819487</v>
      </c>
      <c r="C51594">
        <v>0</v>
      </c>
    </row>
    <row r="51595" spans="2:3" x14ac:dyDescent="0.3">
      <c r="B51595" s="1">
        <f t="shared" si="810"/>
        <v>46016.284722263932</v>
      </c>
      <c r="C51595">
        <v>0</v>
      </c>
    </row>
    <row r="51596" spans="2:3" x14ac:dyDescent="0.3">
      <c r="B51596" s="1">
        <f t="shared" si="810"/>
        <v>46016.291666708377</v>
      </c>
      <c r="C51596">
        <v>0</v>
      </c>
    </row>
    <row r="51597" spans="2:3" x14ac:dyDescent="0.3">
      <c r="B51597" s="1">
        <f t="shared" si="810"/>
        <v>46016.298611152823</v>
      </c>
      <c r="C51597">
        <v>0</v>
      </c>
    </row>
    <row r="51598" spans="2:3" x14ac:dyDescent="0.3">
      <c r="B51598" s="1">
        <f t="shared" si="810"/>
        <v>46016.305555597268</v>
      </c>
      <c r="C51598">
        <v>0</v>
      </c>
    </row>
    <row r="51599" spans="2:3" x14ac:dyDescent="0.3">
      <c r="B51599" s="1">
        <f t="shared" si="810"/>
        <v>46016.312500041713</v>
      </c>
      <c r="C51599">
        <v>0</v>
      </c>
    </row>
    <row r="51600" spans="2:3" x14ac:dyDescent="0.3">
      <c r="B51600" s="1">
        <f t="shared" si="810"/>
        <v>46016.319444486158</v>
      </c>
      <c r="C51600">
        <v>0</v>
      </c>
    </row>
    <row r="51601" spans="2:3" x14ac:dyDescent="0.3">
      <c r="B51601" s="1">
        <f t="shared" si="810"/>
        <v>46016.326388930604</v>
      </c>
      <c r="C51601">
        <v>0</v>
      </c>
    </row>
    <row r="51602" spans="2:3" x14ac:dyDescent="0.3">
      <c r="B51602" s="1">
        <f t="shared" si="810"/>
        <v>46016.333333375049</v>
      </c>
      <c r="C51602">
        <v>0</v>
      </c>
    </row>
    <row r="51603" spans="2:3" x14ac:dyDescent="0.3">
      <c r="B51603" s="1">
        <f t="shared" si="810"/>
        <v>46016.340277819494</v>
      </c>
      <c r="C51603">
        <v>0</v>
      </c>
    </row>
    <row r="51604" spans="2:3" x14ac:dyDescent="0.3">
      <c r="B51604" s="1">
        <f t="shared" si="810"/>
        <v>46016.347222263939</v>
      </c>
      <c r="C51604">
        <v>0</v>
      </c>
    </row>
    <row r="51605" spans="2:3" x14ac:dyDescent="0.3">
      <c r="B51605" s="1">
        <f t="shared" si="810"/>
        <v>46016.354166708385</v>
      </c>
      <c r="C51605">
        <v>0</v>
      </c>
    </row>
    <row r="51606" spans="2:3" x14ac:dyDescent="0.3">
      <c r="B51606" s="1">
        <f t="shared" si="810"/>
        <v>46016.36111115283</v>
      </c>
      <c r="C51606">
        <v>0</v>
      </c>
    </row>
    <row r="51607" spans="2:3" x14ac:dyDescent="0.3">
      <c r="B51607" s="1">
        <f t="shared" si="810"/>
        <v>46016.368055597275</v>
      </c>
      <c r="C51607">
        <v>0</v>
      </c>
    </row>
    <row r="51608" spans="2:3" x14ac:dyDescent="0.3">
      <c r="B51608" s="1">
        <f t="shared" si="810"/>
        <v>46016.37500004172</v>
      </c>
      <c r="C51608">
        <v>0</v>
      </c>
    </row>
    <row r="51609" spans="2:3" x14ac:dyDescent="0.3">
      <c r="B51609" s="1">
        <f t="shared" si="810"/>
        <v>46016.381944486166</v>
      </c>
      <c r="C51609">
        <v>0</v>
      </c>
    </row>
    <row r="51610" spans="2:3" x14ac:dyDescent="0.3">
      <c r="B51610" s="1">
        <f t="shared" si="810"/>
        <v>46016.388888930611</v>
      </c>
      <c r="C51610">
        <v>0</v>
      </c>
    </row>
    <row r="51611" spans="2:3" x14ac:dyDescent="0.3">
      <c r="B51611" s="1">
        <f t="shared" si="810"/>
        <v>46016.395833375056</v>
      </c>
      <c r="C51611">
        <v>0</v>
      </c>
    </row>
    <row r="51612" spans="2:3" x14ac:dyDescent="0.3">
      <c r="B51612" s="1">
        <f t="shared" si="810"/>
        <v>46016.402777819501</v>
      </c>
      <c r="C51612">
        <v>0</v>
      </c>
    </row>
    <row r="51613" spans="2:3" x14ac:dyDescent="0.3">
      <c r="B51613" s="1">
        <f t="shared" si="810"/>
        <v>46016.409722263947</v>
      </c>
      <c r="C51613">
        <v>0</v>
      </c>
    </row>
    <row r="51614" spans="2:3" x14ac:dyDescent="0.3">
      <c r="B51614" s="1">
        <f t="shared" si="810"/>
        <v>46016.416666708392</v>
      </c>
      <c r="C51614">
        <v>0</v>
      </c>
    </row>
    <row r="51615" spans="2:3" x14ac:dyDescent="0.3">
      <c r="B51615" s="1">
        <f t="shared" si="810"/>
        <v>46016.423611152837</v>
      </c>
      <c r="C51615">
        <v>0</v>
      </c>
    </row>
    <row r="51616" spans="2:3" x14ac:dyDescent="0.3">
      <c r="B51616" s="1">
        <f t="shared" si="810"/>
        <v>46016.430555597282</v>
      </c>
      <c r="C51616">
        <v>0</v>
      </c>
    </row>
    <row r="51617" spans="2:3" x14ac:dyDescent="0.3">
      <c r="B51617" s="1">
        <f t="shared" si="810"/>
        <v>46016.437500041728</v>
      </c>
      <c r="C51617">
        <v>0</v>
      </c>
    </row>
    <row r="51618" spans="2:3" x14ac:dyDescent="0.3">
      <c r="B51618" s="1">
        <f t="shared" si="810"/>
        <v>46016.444444486173</v>
      </c>
      <c r="C51618">
        <v>0</v>
      </c>
    </row>
    <row r="51619" spans="2:3" x14ac:dyDescent="0.3">
      <c r="B51619" s="1">
        <f t="shared" si="810"/>
        <v>46016.451388930618</v>
      </c>
      <c r="C51619">
        <v>0</v>
      </c>
    </row>
    <row r="51620" spans="2:3" x14ac:dyDescent="0.3">
      <c r="B51620" s="1">
        <f t="shared" si="810"/>
        <v>46016.458333375063</v>
      </c>
      <c r="C51620">
        <v>0</v>
      </c>
    </row>
    <row r="51621" spans="2:3" x14ac:dyDescent="0.3">
      <c r="B51621" s="1">
        <f t="shared" si="810"/>
        <v>46016.465277819509</v>
      </c>
      <c r="C51621">
        <v>0</v>
      </c>
    </row>
    <row r="51622" spans="2:3" x14ac:dyDescent="0.3">
      <c r="B51622" s="1">
        <f t="shared" si="810"/>
        <v>46016.472222263954</v>
      </c>
      <c r="C51622">
        <v>0</v>
      </c>
    </row>
    <row r="51623" spans="2:3" x14ac:dyDescent="0.3">
      <c r="B51623" s="1">
        <f t="shared" si="810"/>
        <v>46016.479166708399</v>
      </c>
      <c r="C51623">
        <v>0</v>
      </c>
    </row>
    <row r="51624" spans="2:3" x14ac:dyDescent="0.3">
      <c r="B51624" s="1">
        <f t="shared" si="810"/>
        <v>46016.486111152844</v>
      </c>
      <c r="C51624">
        <v>0</v>
      </c>
    </row>
    <row r="51625" spans="2:3" x14ac:dyDescent="0.3">
      <c r="B51625" s="1">
        <f t="shared" si="810"/>
        <v>46016.49305559729</v>
      </c>
      <c r="C51625">
        <v>0</v>
      </c>
    </row>
    <row r="51626" spans="2:3" x14ac:dyDescent="0.3">
      <c r="B51626" s="1">
        <f t="shared" si="810"/>
        <v>46016.500000041735</v>
      </c>
      <c r="C51626">
        <v>0</v>
      </c>
    </row>
    <row r="51627" spans="2:3" x14ac:dyDescent="0.3">
      <c r="B51627" s="1">
        <f t="shared" si="810"/>
        <v>46016.50694448618</v>
      </c>
      <c r="C51627">
        <v>0</v>
      </c>
    </row>
    <row r="51628" spans="2:3" x14ac:dyDescent="0.3">
      <c r="B51628" s="1">
        <f t="shared" ref="B51628:B51691" si="811">B51627+(B51627-B51626)</f>
        <v>46016.513888930625</v>
      </c>
      <c r="C51628">
        <v>0</v>
      </c>
    </row>
    <row r="51629" spans="2:3" x14ac:dyDescent="0.3">
      <c r="B51629" s="1">
        <f t="shared" si="811"/>
        <v>46016.520833375071</v>
      </c>
      <c r="C51629">
        <v>0</v>
      </c>
    </row>
    <row r="51630" spans="2:3" x14ac:dyDescent="0.3">
      <c r="B51630" s="1">
        <f t="shared" si="811"/>
        <v>46016.527777819516</v>
      </c>
      <c r="C51630">
        <v>0</v>
      </c>
    </row>
    <row r="51631" spans="2:3" x14ac:dyDescent="0.3">
      <c r="B51631" s="1">
        <f t="shared" si="811"/>
        <v>46016.534722263961</v>
      </c>
      <c r="C51631">
        <v>0</v>
      </c>
    </row>
    <row r="51632" spans="2:3" x14ac:dyDescent="0.3">
      <c r="B51632" s="1">
        <f t="shared" si="811"/>
        <v>46016.541666708406</v>
      </c>
      <c r="C51632">
        <v>0</v>
      </c>
    </row>
    <row r="51633" spans="2:3" x14ac:dyDescent="0.3">
      <c r="B51633" s="1">
        <f t="shared" si="811"/>
        <v>46016.548611152852</v>
      </c>
      <c r="C51633">
        <v>0</v>
      </c>
    </row>
    <row r="51634" spans="2:3" x14ac:dyDescent="0.3">
      <c r="B51634" s="1">
        <f t="shared" si="811"/>
        <v>46016.555555597297</v>
      </c>
      <c r="C51634">
        <v>0</v>
      </c>
    </row>
    <row r="51635" spans="2:3" x14ac:dyDescent="0.3">
      <c r="B51635" s="1">
        <f t="shared" si="811"/>
        <v>46016.562500041742</v>
      </c>
      <c r="C51635">
        <v>0</v>
      </c>
    </row>
    <row r="51636" spans="2:3" x14ac:dyDescent="0.3">
      <c r="B51636" s="1">
        <f t="shared" si="811"/>
        <v>46016.569444486187</v>
      </c>
      <c r="C51636">
        <v>0</v>
      </c>
    </row>
    <row r="51637" spans="2:3" x14ac:dyDescent="0.3">
      <c r="B51637" s="1">
        <f t="shared" si="811"/>
        <v>46016.576388930633</v>
      </c>
      <c r="C51637">
        <v>0</v>
      </c>
    </row>
    <row r="51638" spans="2:3" x14ac:dyDescent="0.3">
      <c r="B51638" s="1">
        <f t="shared" si="811"/>
        <v>46016.583333375078</v>
      </c>
      <c r="C51638">
        <v>0</v>
      </c>
    </row>
    <row r="51639" spans="2:3" x14ac:dyDescent="0.3">
      <c r="B51639" s="1">
        <f t="shared" si="811"/>
        <v>46016.590277819523</v>
      </c>
      <c r="C51639">
        <v>0</v>
      </c>
    </row>
    <row r="51640" spans="2:3" x14ac:dyDescent="0.3">
      <c r="B51640" s="1">
        <f t="shared" si="811"/>
        <v>46016.597222263968</v>
      </c>
      <c r="C51640">
        <v>0</v>
      </c>
    </row>
    <row r="51641" spans="2:3" x14ac:dyDescent="0.3">
      <c r="B51641" s="1">
        <f t="shared" si="811"/>
        <v>46016.604166708414</v>
      </c>
      <c r="C51641">
        <v>0</v>
      </c>
    </row>
    <row r="51642" spans="2:3" x14ac:dyDescent="0.3">
      <c r="B51642" s="1">
        <f t="shared" si="811"/>
        <v>46016.611111152859</v>
      </c>
      <c r="C51642">
        <v>0</v>
      </c>
    </row>
    <row r="51643" spans="2:3" x14ac:dyDescent="0.3">
      <c r="B51643" s="1">
        <f t="shared" si="811"/>
        <v>46016.618055597304</v>
      </c>
      <c r="C51643">
        <v>0</v>
      </c>
    </row>
    <row r="51644" spans="2:3" x14ac:dyDescent="0.3">
      <c r="B51644" s="1">
        <f t="shared" si="811"/>
        <v>46016.625000041749</v>
      </c>
      <c r="C51644">
        <v>0</v>
      </c>
    </row>
    <row r="51645" spans="2:3" x14ac:dyDescent="0.3">
      <c r="B51645" s="1">
        <f t="shared" si="811"/>
        <v>46016.631944486195</v>
      </c>
      <c r="C51645">
        <v>0</v>
      </c>
    </row>
    <row r="51646" spans="2:3" x14ac:dyDescent="0.3">
      <c r="B51646" s="1">
        <f t="shared" si="811"/>
        <v>46016.63888893064</v>
      </c>
      <c r="C51646">
        <v>0</v>
      </c>
    </row>
    <row r="51647" spans="2:3" x14ac:dyDescent="0.3">
      <c r="B51647" s="1">
        <f t="shared" si="811"/>
        <v>46016.645833375085</v>
      </c>
      <c r="C51647">
        <v>0</v>
      </c>
    </row>
    <row r="51648" spans="2:3" x14ac:dyDescent="0.3">
      <c r="B51648" s="1">
        <f t="shared" si="811"/>
        <v>46016.65277781953</v>
      </c>
      <c r="C51648">
        <v>0</v>
      </c>
    </row>
    <row r="51649" spans="2:3" x14ac:dyDescent="0.3">
      <c r="B51649" s="1">
        <f t="shared" si="811"/>
        <v>46016.659722263976</v>
      </c>
      <c r="C51649">
        <v>0</v>
      </c>
    </row>
    <row r="51650" spans="2:3" x14ac:dyDescent="0.3">
      <c r="B51650" s="1">
        <f t="shared" si="811"/>
        <v>46016.666666708421</v>
      </c>
      <c r="C51650">
        <v>0</v>
      </c>
    </row>
    <row r="51651" spans="2:3" x14ac:dyDescent="0.3">
      <c r="B51651" s="1">
        <f t="shared" si="811"/>
        <v>46016.673611152866</v>
      </c>
      <c r="C51651">
        <v>0</v>
      </c>
    </row>
    <row r="51652" spans="2:3" x14ac:dyDescent="0.3">
      <c r="B51652" s="1">
        <f t="shared" si="811"/>
        <v>46016.680555597311</v>
      </c>
      <c r="C51652">
        <v>0</v>
      </c>
    </row>
    <row r="51653" spans="2:3" x14ac:dyDescent="0.3">
      <c r="B51653" s="1">
        <f t="shared" si="811"/>
        <v>46016.687500041757</v>
      </c>
      <c r="C51653">
        <v>0</v>
      </c>
    </row>
    <row r="51654" spans="2:3" x14ac:dyDescent="0.3">
      <c r="B51654" s="1">
        <f t="shared" si="811"/>
        <v>46016.694444486202</v>
      </c>
      <c r="C51654">
        <v>0</v>
      </c>
    </row>
    <row r="51655" spans="2:3" x14ac:dyDescent="0.3">
      <c r="B51655" s="1">
        <f t="shared" si="811"/>
        <v>46016.701388930647</v>
      </c>
      <c r="C51655">
        <v>0</v>
      </c>
    </row>
    <row r="51656" spans="2:3" x14ac:dyDescent="0.3">
      <c r="B51656" s="1">
        <f t="shared" si="811"/>
        <v>46016.708333375092</v>
      </c>
      <c r="C51656">
        <v>0</v>
      </c>
    </row>
    <row r="51657" spans="2:3" x14ac:dyDescent="0.3">
      <c r="B51657" s="1">
        <f t="shared" si="811"/>
        <v>46016.715277819538</v>
      </c>
      <c r="C51657">
        <v>0</v>
      </c>
    </row>
    <row r="51658" spans="2:3" x14ac:dyDescent="0.3">
      <c r="B51658" s="1">
        <f t="shared" si="811"/>
        <v>46016.722222263983</v>
      </c>
      <c r="C51658">
        <v>0</v>
      </c>
    </row>
    <row r="51659" spans="2:3" x14ac:dyDescent="0.3">
      <c r="B51659" s="1">
        <f t="shared" si="811"/>
        <v>46016.729166708428</v>
      </c>
      <c r="C51659">
        <v>0</v>
      </c>
    </row>
    <row r="51660" spans="2:3" x14ac:dyDescent="0.3">
      <c r="B51660" s="1">
        <f t="shared" si="811"/>
        <v>46016.736111152873</v>
      </c>
      <c r="C51660">
        <v>0</v>
      </c>
    </row>
    <row r="51661" spans="2:3" x14ac:dyDescent="0.3">
      <c r="B51661" s="1">
        <f t="shared" si="811"/>
        <v>46016.743055597319</v>
      </c>
      <c r="C51661">
        <v>0</v>
      </c>
    </row>
    <row r="51662" spans="2:3" x14ac:dyDescent="0.3">
      <c r="B51662" s="1">
        <f t="shared" si="811"/>
        <v>46016.750000041764</v>
      </c>
      <c r="C51662">
        <v>0</v>
      </c>
    </row>
    <row r="51663" spans="2:3" x14ac:dyDescent="0.3">
      <c r="B51663" s="1">
        <f t="shared" si="811"/>
        <v>46016.756944486209</v>
      </c>
      <c r="C51663">
        <v>0</v>
      </c>
    </row>
    <row r="51664" spans="2:3" x14ac:dyDescent="0.3">
      <c r="B51664" s="1">
        <f t="shared" si="811"/>
        <v>46016.763888930655</v>
      </c>
      <c r="C51664">
        <v>0</v>
      </c>
    </row>
    <row r="51665" spans="2:3" x14ac:dyDescent="0.3">
      <c r="B51665" s="1">
        <f t="shared" si="811"/>
        <v>46016.7708333751</v>
      </c>
      <c r="C51665">
        <v>0</v>
      </c>
    </row>
    <row r="51666" spans="2:3" x14ac:dyDescent="0.3">
      <c r="B51666" s="1">
        <f t="shared" si="811"/>
        <v>46016.777777819545</v>
      </c>
      <c r="C51666">
        <v>0</v>
      </c>
    </row>
    <row r="51667" spans="2:3" x14ac:dyDescent="0.3">
      <c r="B51667" s="1">
        <f t="shared" si="811"/>
        <v>46016.78472226399</v>
      </c>
      <c r="C51667">
        <v>0</v>
      </c>
    </row>
    <row r="51668" spans="2:3" x14ac:dyDescent="0.3">
      <c r="B51668" s="1">
        <f t="shared" si="811"/>
        <v>46016.791666708436</v>
      </c>
      <c r="C51668">
        <v>0</v>
      </c>
    </row>
    <row r="51669" spans="2:3" x14ac:dyDescent="0.3">
      <c r="B51669" s="1">
        <f t="shared" si="811"/>
        <v>46016.798611152881</v>
      </c>
      <c r="C51669">
        <v>0</v>
      </c>
    </row>
    <row r="51670" spans="2:3" x14ac:dyDescent="0.3">
      <c r="B51670" s="1">
        <f t="shared" si="811"/>
        <v>46016.805555597326</v>
      </c>
      <c r="C51670">
        <v>0</v>
      </c>
    </row>
    <row r="51671" spans="2:3" x14ac:dyDescent="0.3">
      <c r="B51671" s="1">
        <f t="shared" si="811"/>
        <v>46016.812500041771</v>
      </c>
      <c r="C51671">
        <v>0</v>
      </c>
    </row>
    <row r="51672" spans="2:3" x14ac:dyDescent="0.3">
      <c r="B51672" s="1">
        <f t="shared" si="811"/>
        <v>46016.819444486217</v>
      </c>
      <c r="C51672">
        <v>0</v>
      </c>
    </row>
    <row r="51673" spans="2:3" x14ac:dyDescent="0.3">
      <c r="B51673" s="1">
        <f t="shared" si="811"/>
        <v>46016.826388930662</v>
      </c>
      <c r="C51673">
        <v>0</v>
      </c>
    </row>
    <row r="51674" spans="2:3" x14ac:dyDescent="0.3">
      <c r="B51674" s="1">
        <f t="shared" si="811"/>
        <v>46016.833333375107</v>
      </c>
      <c r="C51674">
        <v>0</v>
      </c>
    </row>
    <row r="51675" spans="2:3" x14ac:dyDescent="0.3">
      <c r="B51675" s="1">
        <f t="shared" si="811"/>
        <v>46016.840277819552</v>
      </c>
      <c r="C51675">
        <v>0</v>
      </c>
    </row>
    <row r="51676" spans="2:3" x14ac:dyDescent="0.3">
      <c r="B51676" s="1">
        <f t="shared" si="811"/>
        <v>46016.847222263998</v>
      </c>
      <c r="C51676">
        <v>0</v>
      </c>
    </row>
    <row r="51677" spans="2:3" x14ac:dyDescent="0.3">
      <c r="B51677" s="1">
        <f t="shared" si="811"/>
        <v>46016.854166708443</v>
      </c>
      <c r="C51677">
        <v>0</v>
      </c>
    </row>
    <row r="51678" spans="2:3" x14ac:dyDescent="0.3">
      <c r="B51678" s="1">
        <f t="shared" si="811"/>
        <v>46016.861111152888</v>
      </c>
      <c r="C51678">
        <v>0</v>
      </c>
    </row>
    <row r="51679" spans="2:3" x14ac:dyDescent="0.3">
      <c r="B51679" s="1">
        <f t="shared" si="811"/>
        <v>46016.868055597333</v>
      </c>
      <c r="C51679">
        <v>0</v>
      </c>
    </row>
    <row r="51680" spans="2:3" x14ac:dyDescent="0.3">
      <c r="B51680" s="1">
        <f t="shared" si="811"/>
        <v>46016.875000041779</v>
      </c>
      <c r="C51680">
        <v>0</v>
      </c>
    </row>
    <row r="51681" spans="2:3" x14ac:dyDescent="0.3">
      <c r="B51681" s="1">
        <f t="shared" si="811"/>
        <v>46016.881944486224</v>
      </c>
      <c r="C51681">
        <v>0</v>
      </c>
    </row>
    <row r="51682" spans="2:3" x14ac:dyDescent="0.3">
      <c r="B51682" s="1">
        <f t="shared" si="811"/>
        <v>46016.888888930669</v>
      </c>
      <c r="C51682">
        <v>0</v>
      </c>
    </row>
    <row r="51683" spans="2:3" x14ac:dyDescent="0.3">
      <c r="B51683" s="1">
        <f t="shared" si="811"/>
        <v>46016.895833375114</v>
      </c>
      <c r="C51683">
        <v>0</v>
      </c>
    </row>
    <row r="51684" spans="2:3" x14ac:dyDescent="0.3">
      <c r="B51684" s="1">
        <f t="shared" si="811"/>
        <v>46016.90277781956</v>
      </c>
      <c r="C51684">
        <v>0</v>
      </c>
    </row>
    <row r="51685" spans="2:3" x14ac:dyDescent="0.3">
      <c r="B51685" s="1">
        <f t="shared" si="811"/>
        <v>46016.909722264005</v>
      </c>
      <c r="C51685">
        <v>0</v>
      </c>
    </row>
    <row r="51686" spans="2:3" x14ac:dyDescent="0.3">
      <c r="B51686" s="1">
        <f t="shared" si="811"/>
        <v>46016.91666670845</v>
      </c>
      <c r="C51686">
        <v>0</v>
      </c>
    </row>
    <row r="51687" spans="2:3" x14ac:dyDescent="0.3">
      <c r="B51687" s="1">
        <f t="shared" si="811"/>
        <v>46016.923611152895</v>
      </c>
      <c r="C51687">
        <v>0</v>
      </c>
    </row>
    <row r="51688" spans="2:3" x14ac:dyDescent="0.3">
      <c r="B51688" s="1">
        <f t="shared" si="811"/>
        <v>46016.930555597341</v>
      </c>
      <c r="C51688">
        <v>0</v>
      </c>
    </row>
    <row r="51689" spans="2:3" x14ac:dyDescent="0.3">
      <c r="B51689" s="1">
        <f t="shared" si="811"/>
        <v>46016.937500041786</v>
      </c>
      <c r="C51689">
        <v>0</v>
      </c>
    </row>
    <row r="51690" spans="2:3" x14ac:dyDescent="0.3">
      <c r="B51690" s="1">
        <f t="shared" si="811"/>
        <v>46016.944444486231</v>
      </c>
      <c r="C51690">
        <v>0</v>
      </c>
    </row>
    <row r="51691" spans="2:3" x14ac:dyDescent="0.3">
      <c r="B51691" s="1">
        <f t="shared" si="811"/>
        <v>46016.951388930676</v>
      </c>
      <c r="C51691">
        <v>0</v>
      </c>
    </row>
    <row r="51692" spans="2:3" x14ac:dyDescent="0.3">
      <c r="B51692" s="1">
        <f t="shared" ref="B51692:B51755" si="812">B51691+(B51691-B51690)</f>
        <v>46016.958333375122</v>
      </c>
      <c r="C51692">
        <v>0</v>
      </c>
    </row>
    <row r="51693" spans="2:3" x14ac:dyDescent="0.3">
      <c r="B51693" s="1">
        <f t="shared" si="812"/>
        <v>46016.965277819567</v>
      </c>
      <c r="C51693">
        <v>0</v>
      </c>
    </row>
    <row r="51694" spans="2:3" x14ac:dyDescent="0.3">
      <c r="B51694" s="1">
        <f t="shared" si="812"/>
        <v>46016.972222264012</v>
      </c>
      <c r="C51694">
        <v>0</v>
      </c>
    </row>
    <row r="51695" spans="2:3" x14ac:dyDescent="0.3">
      <c r="B51695" s="1">
        <f t="shared" si="812"/>
        <v>46016.979166708457</v>
      </c>
      <c r="C51695">
        <v>0</v>
      </c>
    </row>
    <row r="51696" spans="2:3" x14ac:dyDescent="0.3">
      <c r="B51696" s="1">
        <f t="shared" si="812"/>
        <v>46016.986111152903</v>
      </c>
      <c r="C51696">
        <v>0</v>
      </c>
    </row>
    <row r="51697" spans="2:3" x14ac:dyDescent="0.3">
      <c r="B51697" s="1">
        <f t="shared" si="812"/>
        <v>46016.993055597348</v>
      </c>
      <c r="C51697">
        <v>0</v>
      </c>
    </row>
    <row r="51698" spans="2:3" x14ac:dyDescent="0.3">
      <c r="B51698" s="1">
        <f t="shared" si="812"/>
        <v>46017.000000041793</v>
      </c>
      <c r="C51698">
        <v>0</v>
      </c>
    </row>
    <row r="51699" spans="2:3" x14ac:dyDescent="0.3">
      <c r="B51699" s="1">
        <f t="shared" si="812"/>
        <v>46017.006944486238</v>
      </c>
      <c r="C51699">
        <v>0</v>
      </c>
    </row>
    <row r="51700" spans="2:3" x14ac:dyDescent="0.3">
      <c r="B51700" s="1">
        <f t="shared" si="812"/>
        <v>46017.013888930684</v>
      </c>
      <c r="C51700">
        <v>0</v>
      </c>
    </row>
    <row r="51701" spans="2:3" x14ac:dyDescent="0.3">
      <c r="B51701" s="1">
        <f t="shared" si="812"/>
        <v>46017.020833375129</v>
      </c>
      <c r="C51701">
        <v>0</v>
      </c>
    </row>
    <row r="51702" spans="2:3" x14ac:dyDescent="0.3">
      <c r="B51702" s="1">
        <f t="shared" si="812"/>
        <v>46017.027777819574</v>
      </c>
      <c r="C51702">
        <v>0</v>
      </c>
    </row>
    <row r="51703" spans="2:3" x14ac:dyDescent="0.3">
      <c r="B51703" s="1">
        <f t="shared" si="812"/>
        <v>46017.034722264019</v>
      </c>
      <c r="C51703">
        <v>0</v>
      </c>
    </row>
    <row r="51704" spans="2:3" x14ac:dyDescent="0.3">
      <c r="B51704" s="1">
        <f t="shared" si="812"/>
        <v>46017.041666708465</v>
      </c>
      <c r="C51704">
        <v>0</v>
      </c>
    </row>
    <row r="51705" spans="2:3" x14ac:dyDescent="0.3">
      <c r="B51705" s="1">
        <f t="shared" si="812"/>
        <v>46017.04861115291</v>
      </c>
      <c r="C51705">
        <v>0</v>
      </c>
    </row>
    <row r="51706" spans="2:3" x14ac:dyDescent="0.3">
      <c r="B51706" s="1">
        <f t="shared" si="812"/>
        <v>46017.055555597355</v>
      </c>
      <c r="C51706">
        <v>0</v>
      </c>
    </row>
    <row r="51707" spans="2:3" x14ac:dyDescent="0.3">
      <c r="B51707" s="1">
        <f t="shared" si="812"/>
        <v>46017.0625000418</v>
      </c>
      <c r="C51707">
        <v>0</v>
      </c>
    </row>
    <row r="51708" spans="2:3" x14ac:dyDescent="0.3">
      <c r="B51708" s="1">
        <f t="shared" si="812"/>
        <v>46017.069444486246</v>
      </c>
      <c r="C51708">
        <v>0</v>
      </c>
    </row>
    <row r="51709" spans="2:3" x14ac:dyDescent="0.3">
      <c r="B51709" s="1">
        <f t="shared" si="812"/>
        <v>46017.076388930691</v>
      </c>
      <c r="C51709">
        <v>0</v>
      </c>
    </row>
    <row r="51710" spans="2:3" x14ac:dyDescent="0.3">
      <c r="B51710" s="1">
        <f t="shared" si="812"/>
        <v>46017.083333375136</v>
      </c>
      <c r="C51710">
        <v>0</v>
      </c>
    </row>
    <row r="51711" spans="2:3" x14ac:dyDescent="0.3">
      <c r="B51711" s="1">
        <f t="shared" si="812"/>
        <v>46017.090277819581</v>
      </c>
      <c r="C51711">
        <v>0</v>
      </c>
    </row>
    <row r="51712" spans="2:3" x14ac:dyDescent="0.3">
      <c r="B51712" s="1">
        <f t="shared" si="812"/>
        <v>46017.097222264027</v>
      </c>
      <c r="C51712">
        <v>0</v>
      </c>
    </row>
    <row r="51713" spans="2:3" x14ac:dyDescent="0.3">
      <c r="B51713" s="1">
        <f t="shared" si="812"/>
        <v>46017.104166708472</v>
      </c>
      <c r="C51713">
        <v>0</v>
      </c>
    </row>
    <row r="51714" spans="2:3" x14ac:dyDescent="0.3">
      <c r="B51714" s="1">
        <f t="shared" si="812"/>
        <v>46017.111111152917</v>
      </c>
      <c r="C51714">
        <v>0</v>
      </c>
    </row>
    <row r="51715" spans="2:3" x14ac:dyDescent="0.3">
      <c r="B51715" s="1">
        <f t="shared" si="812"/>
        <v>46017.118055597362</v>
      </c>
      <c r="C51715">
        <v>0</v>
      </c>
    </row>
    <row r="51716" spans="2:3" x14ac:dyDescent="0.3">
      <c r="B51716" s="1">
        <f t="shared" si="812"/>
        <v>46017.125000041808</v>
      </c>
      <c r="C51716">
        <v>0</v>
      </c>
    </row>
    <row r="51717" spans="2:3" x14ac:dyDescent="0.3">
      <c r="B51717" s="1">
        <f t="shared" si="812"/>
        <v>46017.131944486253</v>
      </c>
      <c r="C51717">
        <v>0</v>
      </c>
    </row>
    <row r="51718" spans="2:3" x14ac:dyDescent="0.3">
      <c r="B51718" s="1">
        <f t="shared" si="812"/>
        <v>46017.138888930698</v>
      </c>
      <c r="C51718">
        <v>0</v>
      </c>
    </row>
    <row r="51719" spans="2:3" x14ac:dyDescent="0.3">
      <c r="B51719" s="1">
        <f t="shared" si="812"/>
        <v>46017.145833375143</v>
      </c>
      <c r="C51719">
        <v>0</v>
      </c>
    </row>
    <row r="51720" spans="2:3" x14ac:dyDescent="0.3">
      <c r="B51720" s="1">
        <f t="shared" si="812"/>
        <v>46017.152777819589</v>
      </c>
      <c r="C51720">
        <v>0</v>
      </c>
    </row>
    <row r="51721" spans="2:3" x14ac:dyDescent="0.3">
      <c r="B51721" s="1">
        <f t="shared" si="812"/>
        <v>46017.159722264034</v>
      </c>
      <c r="C51721">
        <v>0</v>
      </c>
    </row>
    <row r="51722" spans="2:3" x14ac:dyDescent="0.3">
      <c r="B51722" s="1">
        <f t="shared" si="812"/>
        <v>46017.166666708479</v>
      </c>
      <c r="C51722">
        <v>0</v>
      </c>
    </row>
    <row r="51723" spans="2:3" x14ac:dyDescent="0.3">
      <c r="B51723" s="1">
        <f t="shared" si="812"/>
        <v>46017.173611152924</v>
      </c>
      <c r="C51723">
        <v>0</v>
      </c>
    </row>
    <row r="51724" spans="2:3" x14ac:dyDescent="0.3">
      <c r="B51724" s="1">
        <f t="shared" si="812"/>
        <v>46017.18055559737</v>
      </c>
      <c r="C51724">
        <v>0</v>
      </c>
    </row>
    <row r="51725" spans="2:3" x14ac:dyDescent="0.3">
      <c r="B51725" s="1">
        <f t="shared" si="812"/>
        <v>46017.187500041815</v>
      </c>
      <c r="C51725">
        <v>0</v>
      </c>
    </row>
    <row r="51726" spans="2:3" x14ac:dyDescent="0.3">
      <c r="B51726" s="1">
        <f t="shared" si="812"/>
        <v>46017.19444448626</v>
      </c>
      <c r="C51726">
        <v>0</v>
      </c>
    </row>
    <row r="51727" spans="2:3" x14ac:dyDescent="0.3">
      <c r="B51727" s="1">
        <f t="shared" si="812"/>
        <v>46017.201388930705</v>
      </c>
      <c r="C51727">
        <v>0</v>
      </c>
    </row>
    <row r="51728" spans="2:3" x14ac:dyDescent="0.3">
      <c r="B51728" s="1">
        <f t="shared" si="812"/>
        <v>46017.208333375151</v>
      </c>
      <c r="C51728">
        <v>0</v>
      </c>
    </row>
    <row r="51729" spans="2:3" x14ac:dyDescent="0.3">
      <c r="B51729" s="1">
        <f t="shared" si="812"/>
        <v>46017.215277819596</v>
      </c>
      <c r="C51729">
        <v>0</v>
      </c>
    </row>
    <row r="51730" spans="2:3" x14ac:dyDescent="0.3">
      <c r="B51730" s="1">
        <f t="shared" si="812"/>
        <v>46017.222222264041</v>
      </c>
      <c r="C51730">
        <v>0</v>
      </c>
    </row>
    <row r="51731" spans="2:3" x14ac:dyDescent="0.3">
      <c r="B51731" s="1">
        <f t="shared" si="812"/>
        <v>46017.229166708486</v>
      </c>
      <c r="C51731">
        <v>0</v>
      </c>
    </row>
    <row r="51732" spans="2:3" x14ac:dyDescent="0.3">
      <c r="B51732" s="1">
        <f t="shared" si="812"/>
        <v>46017.236111152932</v>
      </c>
      <c r="C51732">
        <v>0</v>
      </c>
    </row>
    <row r="51733" spans="2:3" x14ac:dyDescent="0.3">
      <c r="B51733" s="1">
        <f t="shared" si="812"/>
        <v>46017.243055597377</v>
      </c>
      <c r="C51733">
        <v>0</v>
      </c>
    </row>
    <row r="51734" spans="2:3" x14ac:dyDescent="0.3">
      <c r="B51734" s="1">
        <f t="shared" si="812"/>
        <v>46017.250000041822</v>
      </c>
      <c r="C51734">
        <v>0</v>
      </c>
    </row>
    <row r="51735" spans="2:3" x14ac:dyDescent="0.3">
      <c r="B51735" s="1">
        <f t="shared" si="812"/>
        <v>46017.256944486267</v>
      </c>
      <c r="C51735">
        <v>0</v>
      </c>
    </row>
    <row r="51736" spans="2:3" x14ac:dyDescent="0.3">
      <c r="B51736" s="1">
        <f t="shared" si="812"/>
        <v>46017.263888930713</v>
      </c>
      <c r="C51736">
        <v>0</v>
      </c>
    </row>
    <row r="51737" spans="2:3" x14ac:dyDescent="0.3">
      <c r="B51737" s="1">
        <f t="shared" si="812"/>
        <v>46017.270833375158</v>
      </c>
      <c r="C51737">
        <v>0</v>
      </c>
    </row>
    <row r="51738" spans="2:3" x14ac:dyDescent="0.3">
      <c r="B51738" s="1">
        <f t="shared" si="812"/>
        <v>46017.277777819603</v>
      </c>
      <c r="C51738">
        <v>0</v>
      </c>
    </row>
    <row r="51739" spans="2:3" x14ac:dyDescent="0.3">
      <c r="B51739" s="1">
        <f t="shared" si="812"/>
        <v>46017.284722264048</v>
      </c>
      <c r="C51739">
        <v>0</v>
      </c>
    </row>
    <row r="51740" spans="2:3" x14ac:dyDescent="0.3">
      <c r="B51740" s="1">
        <f t="shared" si="812"/>
        <v>46017.291666708494</v>
      </c>
      <c r="C51740">
        <v>0</v>
      </c>
    </row>
    <row r="51741" spans="2:3" x14ac:dyDescent="0.3">
      <c r="B51741" s="1">
        <f t="shared" si="812"/>
        <v>46017.298611152939</v>
      </c>
      <c r="C51741">
        <v>0</v>
      </c>
    </row>
    <row r="51742" spans="2:3" x14ac:dyDescent="0.3">
      <c r="B51742" s="1">
        <f t="shared" si="812"/>
        <v>46017.305555597384</v>
      </c>
      <c r="C51742">
        <v>0</v>
      </c>
    </row>
    <row r="51743" spans="2:3" x14ac:dyDescent="0.3">
      <c r="B51743" s="1">
        <f t="shared" si="812"/>
        <v>46017.312500041829</v>
      </c>
      <c r="C51743">
        <v>0</v>
      </c>
    </row>
    <row r="51744" spans="2:3" x14ac:dyDescent="0.3">
      <c r="B51744" s="1">
        <f t="shared" si="812"/>
        <v>46017.319444486275</v>
      </c>
      <c r="C51744">
        <v>0</v>
      </c>
    </row>
    <row r="51745" spans="2:3" x14ac:dyDescent="0.3">
      <c r="B51745" s="1">
        <f t="shared" si="812"/>
        <v>46017.32638893072</v>
      </c>
      <c r="C51745">
        <v>0</v>
      </c>
    </row>
    <row r="51746" spans="2:3" x14ac:dyDescent="0.3">
      <c r="B51746" s="1">
        <f t="shared" si="812"/>
        <v>46017.333333375165</v>
      </c>
      <c r="C51746">
        <v>0</v>
      </c>
    </row>
    <row r="51747" spans="2:3" x14ac:dyDescent="0.3">
      <c r="B51747" s="1">
        <f t="shared" si="812"/>
        <v>46017.34027781961</v>
      </c>
      <c r="C51747">
        <v>0</v>
      </c>
    </row>
    <row r="51748" spans="2:3" x14ac:dyDescent="0.3">
      <c r="B51748" s="1">
        <f t="shared" si="812"/>
        <v>46017.347222264056</v>
      </c>
      <c r="C51748">
        <v>0</v>
      </c>
    </row>
    <row r="51749" spans="2:3" x14ac:dyDescent="0.3">
      <c r="B51749" s="1">
        <f t="shared" si="812"/>
        <v>46017.354166708501</v>
      </c>
      <c r="C51749">
        <v>0</v>
      </c>
    </row>
    <row r="51750" spans="2:3" x14ac:dyDescent="0.3">
      <c r="B51750" s="1">
        <f t="shared" si="812"/>
        <v>46017.361111152946</v>
      </c>
      <c r="C51750">
        <v>0</v>
      </c>
    </row>
    <row r="51751" spans="2:3" x14ac:dyDescent="0.3">
      <c r="B51751" s="1">
        <f t="shared" si="812"/>
        <v>46017.368055597392</v>
      </c>
      <c r="C51751">
        <v>0</v>
      </c>
    </row>
    <row r="51752" spans="2:3" x14ac:dyDescent="0.3">
      <c r="B51752" s="1">
        <f t="shared" si="812"/>
        <v>46017.375000041837</v>
      </c>
      <c r="C51752">
        <v>0</v>
      </c>
    </row>
    <row r="51753" spans="2:3" x14ac:dyDescent="0.3">
      <c r="B51753" s="1">
        <f t="shared" si="812"/>
        <v>46017.381944486282</v>
      </c>
      <c r="C51753">
        <v>0</v>
      </c>
    </row>
    <row r="51754" spans="2:3" x14ac:dyDescent="0.3">
      <c r="B51754" s="1">
        <f t="shared" si="812"/>
        <v>46017.388888930727</v>
      </c>
      <c r="C51754">
        <v>0</v>
      </c>
    </row>
    <row r="51755" spans="2:3" x14ac:dyDescent="0.3">
      <c r="B51755" s="1">
        <f t="shared" si="812"/>
        <v>46017.395833375173</v>
      </c>
      <c r="C51755">
        <v>0</v>
      </c>
    </row>
    <row r="51756" spans="2:3" x14ac:dyDescent="0.3">
      <c r="B51756" s="1">
        <f t="shared" ref="B51756:B51819" si="813">B51755+(B51755-B51754)</f>
        <v>46017.402777819618</v>
      </c>
      <c r="C51756">
        <v>0</v>
      </c>
    </row>
    <row r="51757" spans="2:3" x14ac:dyDescent="0.3">
      <c r="B51757" s="1">
        <f t="shared" si="813"/>
        <v>46017.409722264063</v>
      </c>
      <c r="C51757">
        <v>0</v>
      </c>
    </row>
    <row r="51758" spans="2:3" x14ac:dyDescent="0.3">
      <c r="B51758" s="1">
        <f t="shared" si="813"/>
        <v>46017.416666708508</v>
      </c>
      <c r="C51758">
        <v>0</v>
      </c>
    </row>
    <row r="51759" spans="2:3" x14ac:dyDescent="0.3">
      <c r="B51759" s="1">
        <f t="shared" si="813"/>
        <v>46017.423611152954</v>
      </c>
      <c r="C51759">
        <v>0</v>
      </c>
    </row>
    <row r="51760" spans="2:3" x14ac:dyDescent="0.3">
      <c r="B51760" s="1">
        <f t="shared" si="813"/>
        <v>46017.430555597399</v>
      </c>
      <c r="C51760">
        <v>0</v>
      </c>
    </row>
    <row r="51761" spans="2:3" x14ac:dyDescent="0.3">
      <c r="B51761" s="1">
        <f t="shared" si="813"/>
        <v>46017.437500041844</v>
      </c>
      <c r="C51761">
        <v>0</v>
      </c>
    </row>
    <row r="51762" spans="2:3" x14ac:dyDescent="0.3">
      <c r="B51762" s="1">
        <f t="shared" si="813"/>
        <v>46017.444444486289</v>
      </c>
      <c r="C51762">
        <v>0</v>
      </c>
    </row>
    <row r="51763" spans="2:3" x14ac:dyDescent="0.3">
      <c r="B51763" s="1">
        <f t="shared" si="813"/>
        <v>46017.451388930735</v>
      </c>
      <c r="C51763">
        <v>0</v>
      </c>
    </row>
    <row r="51764" spans="2:3" x14ac:dyDescent="0.3">
      <c r="B51764" s="1">
        <f t="shared" si="813"/>
        <v>46017.45833337518</v>
      </c>
      <c r="C51764">
        <v>0</v>
      </c>
    </row>
    <row r="51765" spans="2:3" x14ac:dyDescent="0.3">
      <c r="B51765" s="1">
        <f t="shared" si="813"/>
        <v>46017.465277819625</v>
      </c>
      <c r="C51765">
        <v>0</v>
      </c>
    </row>
    <row r="51766" spans="2:3" x14ac:dyDescent="0.3">
      <c r="B51766" s="1">
        <f t="shared" si="813"/>
        <v>46017.47222226407</v>
      </c>
      <c r="C51766">
        <v>0</v>
      </c>
    </row>
    <row r="51767" spans="2:3" x14ac:dyDescent="0.3">
      <c r="B51767" s="1">
        <f t="shared" si="813"/>
        <v>46017.479166708516</v>
      </c>
      <c r="C51767">
        <v>0</v>
      </c>
    </row>
    <row r="51768" spans="2:3" x14ac:dyDescent="0.3">
      <c r="B51768" s="1">
        <f t="shared" si="813"/>
        <v>46017.486111152961</v>
      </c>
      <c r="C51768">
        <v>0</v>
      </c>
    </row>
    <row r="51769" spans="2:3" x14ac:dyDescent="0.3">
      <c r="B51769" s="1">
        <f t="shared" si="813"/>
        <v>46017.493055597406</v>
      </c>
      <c r="C51769">
        <v>0</v>
      </c>
    </row>
    <row r="51770" spans="2:3" x14ac:dyDescent="0.3">
      <c r="B51770" s="1">
        <f t="shared" si="813"/>
        <v>46017.500000041851</v>
      </c>
      <c r="C51770">
        <v>0</v>
      </c>
    </row>
    <row r="51771" spans="2:3" x14ac:dyDescent="0.3">
      <c r="B51771" s="1">
        <f t="shared" si="813"/>
        <v>46017.506944486297</v>
      </c>
      <c r="C51771">
        <v>0</v>
      </c>
    </row>
    <row r="51772" spans="2:3" x14ac:dyDescent="0.3">
      <c r="B51772" s="1">
        <f t="shared" si="813"/>
        <v>46017.513888930742</v>
      </c>
      <c r="C51772">
        <v>0</v>
      </c>
    </row>
    <row r="51773" spans="2:3" x14ac:dyDescent="0.3">
      <c r="B51773" s="1">
        <f t="shared" si="813"/>
        <v>46017.520833375187</v>
      </c>
      <c r="C51773">
        <v>0</v>
      </c>
    </row>
    <row r="51774" spans="2:3" x14ac:dyDescent="0.3">
      <c r="B51774" s="1">
        <f t="shared" si="813"/>
        <v>46017.527777819632</v>
      </c>
      <c r="C51774">
        <v>0</v>
      </c>
    </row>
    <row r="51775" spans="2:3" x14ac:dyDescent="0.3">
      <c r="B51775" s="1">
        <f t="shared" si="813"/>
        <v>46017.534722264078</v>
      </c>
      <c r="C51775">
        <v>0</v>
      </c>
    </row>
    <row r="51776" spans="2:3" x14ac:dyDescent="0.3">
      <c r="B51776" s="1">
        <f t="shared" si="813"/>
        <v>46017.541666708523</v>
      </c>
      <c r="C51776">
        <v>0</v>
      </c>
    </row>
    <row r="51777" spans="2:3" x14ac:dyDescent="0.3">
      <c r="B51777" s="1">
        <f t="shared" si="813"/>
        <v>46017.548611152968</v>
      </c>
      <c r="C51777">
        <v>0</v>
      </c>
    </row>
    <row r="51778" spans="2:3" x14ac:dyDescent="0.3">
      <c r="B51778" s="1">
        <f t="shared" si="813"/>
        <v>46017.555555597413</v>
      </c>
      <c r="C51778">
        <v>0</v>
      </c>
    </row>
    <row r="51779" spans="2:3" x14ac:dyDescent="0.3">
      <c r="B51779" s="1">
        <f t="shared" si="813"/>
        <v>46017.562500041859</v>
      </c>
      <c r="C51779">
        <v>0</v>
      </c>
    </row>
    <row r="51780" spans="2:3" x14ac:dyDescent="0.3">
      <c r="B51780" s="1">
        <f t="shared" si="813"/>
        <v>46017.569444486304</v>
      </c>
      <c r="C51780">
        <v>0</v>
      </c>
    </row>
    <row r="51781" spans="2:3" x14ac:dyDescent="0.3">
      <c r="B51781" s="1">
        <f t="shared" si="813"/>
        <v>46017.576388930749</v>
      </c>
      <c r="C51781">
        <v>0</v>
      </c>
    </row>
    <row r="51782" spans="2:3" x14ac:dyDescent="0.3">
      <c r="B51782" s="1">
        <f t="shared" si="813"/>
        <v>46017.583333375194</v>
      </c>
      <c r="C51782">
        <v>0</v>
      </c>
    </row>
    <row r="51783" spans="2:3" x14ac:dyDescent="0.3">
      <c r="B51783" s="1">
        <f t="shared" si="813"/>
        <v>46017.59027781964</v>
      </c>
      <c r="C51783">
        <v>0</v>
      </c>
    </row>
    <row r="51784" spans="2:3" x14ac:dyDescent="0.3">
      <c r="B51784" s="1">
        <f t="shared" si="813"/>
        <v>46017.597222264085</v>
      </c>
      <c r="C51784">
        <v>0</v>
      </c>
    </row>
    <row r="51785" spans="2:3" x14ac:dyDescent="0.3">
      <c r="B51785" s="1">
        <f t="shared" si="813"/>
        <v>46017.60416670853</v>
      </c>
      <c r="C51785">
        <v>0</v>
      </c>
    </row>
    <row r="51786" spans="2:3" x14ac:dyDescent="0.3">
      <c r="B51786" s="1">
        <f t="shared" si="813"/>
        <v>46017.611111152975</v>
      </c>
      <c r="C51786">
        <v>0</v>
      </c>
    </row>
    <row r="51787" spans="2:3" x14ac:dyDescent="0.3">
      <c r="B51787" s="1">
        <f t="shared" si="813"/>
        <v>46017.618055597421</v>
      </c>
      <c r="C51787">
        <v>0</v>
      </c>
    </row>
    <row r="51788" spans="2:3" x14ac:dyDescent="0.3">
      <c r="B51788" s="1">
        <f t="shared" si="813"/>
        <v>46017.625000041866</v>
      </c>
      <c r="C51788">
        <v>0</v>
      </c>
    </row>
    <row r="51789" spans="2:3" x14ac:dyDescent="0.3">
      <c r="B51789" s="1">
        <f t="shared" si="813"/>
        <v>46017.631944486311</v>
      </c>
      <c r="C51789">
        <v>0</v>
      </c>
    </row>
    <row r="51790" spans="2:3" x14ac:dyDescent="0.3">
      <c r="B51790" s="1">
        <f t="shared" si="813"/>
        <v>46017.638888930756</v>
      </c>
      <c r="C51790">
        <v>0</v>
      </c>
    </row>
    <row r="51791" spans="2:3" x14ac:dyDescent="0.3">
      <c r="B51791" s="1">
        <f t="shared" si="813"/>
        <v>46017.645833375202</v>
      </c>
      <c r="C51791">
        <v>0</v>
      </c>
    </row>
    <row r="51792" spans="2:3" x14ac:dyDescent="0.3">
      <c r="B51792" s="1">
        <f t="shared" si="813"/>
        <v>46017.652777819647</v>
      </c>
      <c r="C51792">
        <v>0</v>
      </c>
    </row>
    <row r="51793" spans="2:3" x14ac:dyDescent="0.3">
      <c r="B51793" s="1">
        <f t="shared" si="813"/>
        <v>46017.659722264092</v>
      </c>
      <c r="C51793">
        <v>0</v>
      </c>
    </row>
    <row r="51794" spans="2:3" x14ac:dyDescent="0.3">
      <c r="B51794" s="1">
        <f t="shared" si="813"/>
        <v>46017.666666708537</v>
      </c>
      <c r="C51794">
        <v>0</v>
      </c>
    </row>
    <row r="51795" spans="2:3" x14ac:dyDescent="0.3">
      <c r="B51795" s="1">
        <f t="shared" si="813"/>
        <v>46017.673611152983</v>
      </c>
      <c r="C51795">
        <v>0</v>
      </c>
    </row>
    <row r="51796" spans="2:3" x14ac:dyDescent="0.3">
      <c r="B51796" s="1">
        <f t="shared" si="813"/>
        <v>46017.680555597428</v>
      </c>
      <c r="C51796">
        <v>0</v>
      </c>
    </row>
    <row r="51797" spans="2:3" x14ac:dyDescent="0.3">
      <c r="B51797" s="1">
        <f t="shared" si="813"/>
        <v>46017.687500041873</v>
      </c>
      <c r="C51797">
        <v>0</v>
      </c>
    </row>
    <row r="51798" spans="2:3" x14ac:dyDescent="0.3">
      <c r="B51798" s="1">
        <f t="shared" si="813"/>
        <v>46017.694444486318</v>
      </c>
      <c r="C51798">
        <v>0</v>
      </c>
    </row>
    <row r="51799" spans="2:3" x14ac:dyDescent="0.3">
      <c r="B51799" s="1">
        <f t="shared" si="813"/>
        <v>46017.701388930764</v>
      </c>
      <c r="C51799">
        <v>0</v>
      </c>
    </row>
    <row r="51800" spans="2:3" x14ac:dyDescent="0.3">
      <c r="B51800" s="1">
        <f t="shared" si="813"/>
        <v>46017.708333375209</v>
      </c>
      <c r="C51800">
        <v>0</v>
      </c>
    </row>
    <row r="51801" spans="2:3" x14ac:dyDescent="0.3">
      <c r="B51801" s="1">
        <f t="shared" si="813"/>
        <v>46017.715277819654</v>
      </c>
      <c r="C51801">
        <v>0</v>
      </c>
    </row>
    <row r="51802" spans="2:3" x14ac:dyDescent="0.3">
      <c r="B51802" s="1">
        <f t="shared" si="813"/>
        <v>46017.722222264099</v>
      </c>
      <c r="C51802">
        <v>0</v>
      </c>
    </row>
    <row r="51803" spans="2:3" x14ac:dyDescent="0.3">
      <c r="B51803" s="1">
        <f t="shared" si="813"/>
        <v>46017.729166708545</v>
      </c>
      <c r="C51803">
        <v>0</v>
      </c>
    </row>
    <row r="51804" spans="2:3" x14ac:dyDescent="0.3">
      <c r="B51804" s="1">
        <f t="shared" si="813"/>
        <v>46017.73611115299</v>
      </c>
      <c r="C51804">
        <v>0</v>
      </c>
    </row>
    <row r="51805" spans="2:3" x14ac:dyDescent="0.3">
      <c r="B51805" s="1">
        <f t="shared" si="813"/>
        <v>46017.743055597435</v>
      </c>
      <c r="C51805">
        <v>0</v>
      </c>
    </row>
    <row r="51806" spans="2:3" x14ac:dyDescent="0.3">
      <c r="B51806" s="1">
        <f t="shared" si="813"/>
        <v>46017.75000004188</v>
      </c>
      <c r="C51806">
        <v>0</v>
      </c>
    </row>
    <row r="51807" spans="2:3" x14ac:dyDescent="0.3">
      <c r="B51807" s="1">
        <f t="shared" si="813"/>
        <v>46017.756944486326</v>
      </c>
      <c r="C51807">
        <v>0</v>
      </c>
    </row>
    <row r="51808" spans="2:3" x14ac:dyDescent="0.3">
      <c r="B51808" s="1">
        <f t="shared" si="813"/>
        <v>46017.763888930771</v>
      </c>
      <c r="C51808">
        <v>0</v>
      </c>
    </row>
    <row r="51809" spans="2:3" x14ac:dyDescent="0.3">
      <c r="B51809" s="1">
        <f t="shared" si="813"/>
        <v>46017.770833375216</v>
      </c>
      <c r="C51809">
        <v>0</v>
      </c>
    </row>
    <row r="51810" spans="2:3" x14ac:dyDescent="0.3">
      <c r="B51810" s="1">
        <f t="shared" si="813"/>
        <v>46017.777777819661</v>
      </c>
      <c r="C51810">
        <v>0</v>
      </c>
    </row>
    <row r="51811" spans="2:3" x14ac:dyDescent="0.3">
      <c r="B51811" s="1">
        <f t="shared" si="813"/>
        <v>46017.784722264107</v>
      </c>
      <c r="C51811">
        <v>0</v>
      </c>
    </row>
    <row r="51812" spans="2:3" x14ac:dyDescent="0.3">
      <c r="B51812" s="1">
        <f t="shared" si="813"/>
        <v>46017.791666708552</v>
      </c>
      <c r="C51812">
        <v>0</v>
      </c>
    </row>
    <row r="51813" spans="2:3" x14ac:dyDescent="0.3">
      <c r="B51813" s="1">
        <f t="shared" si="813"/>
        <v>46017.798611152997</v>
      </c>
      <c r="C51813">
        <v>0</v>
      </c>
    </row>
    <row r="51814" spans="2:3" x14ac:dyDescent="0.3">
      <c r="B51814" s="1">
        <f t="shared" si="813"/>
        <v>46017.805555597442</v>
      </c>
      <c r="C51814">
        <v>0</v>
      </c>
    </row>
    <row r="51815" spans="2:3" x14ac:dyDescent="0.3">
      <c r="B51815" s="1">
        <f t="shared" si="813"/>
        <v>46017.812500041888</v>
      </c>
      <c r="C51815">
        <v>0</v>
      </c>
    </row>
    <row r="51816" spans="2:3" x14ac:dyDescent="0.3">
      <c r="B51816" s="1">
        <f t="shared" si="813"/>
        <v>46017.819444486333</v>
      </c>
      <c r="C51816">
        <v>0</v>
      </c>
    </row>
    <row r="51817" spans="2:3" x14ac:dyDescent="0.3">
      <c r="B51817" s="1">
        <f t="shared" si="813"/>
        <v>46017.826388930778</v>
      </c>
      <c r="C51817">
        <v>0</v>
      </c>
    </row>
    <row r="51818" spans="2:3" x14ac:dyDescent="0.3">
      <c r="B51818" s="1">
        <f t="shared" si="813"/>
        <v>46017.833333375223</v>
      </c>
      <c r="C51818">
        <v>0</v>
      </c>
    </row>
    <row r="51819" spans="2:3" x14ac:dyDescent="0.3">
      <c r="B51819" s="1">
        <f t="shared" si="813"/>
        <v>46017.840277819669</v>
      </c>
      <c r="C51819">
        <v>0</v>
      </c>
    </row>
    <row r="51820" spans="2:3" x14ac:dyDescent="0.3">
      <c r="B51820" s="1">
        <f t="shared" ref="B51820:B51883" si="814">B51819+(B51819-B51818)</f>
        <v>46017.847222264114</v>
      </c>
      <c r="C51820">
        <v>0</v>
      </c>
    </row>
    <row r="51821" spans="2:3" x14ac:dyDescent="0.3">
      <c r="B51821" s="1">
        <f t="shared" si="814"/>
        <v>46017.854166708559</v>
      </c>
      <c r="C51821">
        <v>0</v>
      </c>
    </row>
    <row r="51822" spans="2:3" x14ac:dyDescent="0.3">
      <c r="B51822" s="1">
        <f t="shared" si="814"/>
        <v>46017.861111153004</v>
      </c>
      <c r="C51822">
        <v>0</v>
      </c>
    </row>
    <row r="51823" spans="2:3" x14ac:dyDescent="0.3">
      <c r="B51823" s="1">
        <f t="shared" si="814"/>
        <v>46017.86805559745</v>
      </c>
      <c r="C51823">
        <v>0</v>
      </c>
    </row>
    <row r="51824" spans="2:3" x14ac:dyDescent="0.3">
      <c r="B51824" s="1">
        <f t="shared" si="814"/>
        <v>46017.875000041895</v>
      </c>
      <c r="C51824">
        <v>0</v>
      </c>
    </row>
    <row r="51825" spans="2:3" x14ac:dyDescent="0.3">
      <c r="B51825" s="1">
        <f t="shared" si="814"/>
        <v>46017.88194448634</v>
      </c>
      <c r="C51825">
        <v>0</v>
      </c>
    </row>
    <row r="51826" spans="2:3" x14ac:dyDescent="0.3">
      <c r="B51826" s="1">
        <f t="shared" si="814"/>
        <v>46017.888888930785</v>
      </c>
      <c r="C51826">
        <v>0</v>
      </c>
    </row>
    <row r="51827" spans="2:3" x14ac:dyDescent="0.3">
      <c r="B51827" s="1">
        <f t="shared" si="814"/>
        <v>46017.895833375231</v>
      </c>
      <c r="C51827">
        <v>0</v>
      </c>
    </row>
    <row r="51828" spans="2:3" x14ac:dyDescent="0.3">
      <c r="B51828" s="1">
        <f t="shared" si="814"/>
        <v>46017.902777819676</v>
      </c>
      <c r="C51828">
        <v>0</v>
      </c>
    </row>
    <row r="51829" spans="2:3" x14ac:dyDescent="0.3">
      <c r="B51829" s="1">
        <f t="shared" si="814"/>
        <v>46017.909722264121</v>
      </c>
      <c r="C51829">
        <v>0</v>
      </c>
    </row>
    <row r="51830" spans="2:3" x14ac:dyDescent="0.3">
      <c r="B51830" s="1">
        <f t="shared" si="814"/>
        <v>46017.916666708566</v>
      </c>
      <c r="C51830">
        <v>0</v>
      </c>
    </row>
    <row r="51831" spans="2:3" x14ac:dyDescent="0.3">
      <c r="B51831" s="1">
        <f t="shared" si="814"/>
        <v>46017.923611153012</v>
      </c>
      <c r="C51831">
        <v>0</v>
      </c>
    </row>
    <row r="51832" spans="2:3" x14ac:dyDescent="0.3">
      <c r="B51832" s="1">
        <f t="shared" si="814"/>
        <v>46017.930555597457</v>
      </c>
      <c r="C51832">
        <v>0</v>
      </c>
    </row>
    <row r="51833" spans="2:3" x14ac:dyDescent="0.3">
      <c r="B51833" s="1">
        <f t="shared" si="814"/>
        <v>46017.937500041902</v>
      </c>
      <c r="C51833">
        <v>0</v>
      </c>
    </row>
    <row r="51834" spans="2:3" x14ac:dyDescent="0.3">
      <c r="B51834" s="1">
        <f t="shared" si="814"/>
        <v>46017.944444486347</v>
      </c>
      <c r="C51834">
        <v>0</v>
      </c>
    </row>
    <row r="51835" spans="2:3" x14ac:dyDescent="0.3">
      <c r="B51835" s="1">
        <f t="shared" si="814"/>
        <v>46017.951388930793</v>
      </c>
      <c r="C51835">
        <v>0</v>
      </c>
    </row>
    <row r="51836" spans="2:3" x14ac:dyDescent="0.3">
      <c r="B51836" s="1">
        <f t="shared" si="814"/>
        <v>46017.958333375238</v>
      </c>
      <c r="C51836">
        <v>0</v>
      </c>
    </row>
    <row r="51837" spans="2:3" x14ac:dyDescent="0.3">
      <c r="B51837" s="1">
        <f t="shared" si="814"/>
        <v>46017.965277819683</v>
      </c>
      <c r="C51837">
        <v>0</v>
      </c>
    </row>
    <row r="51838" spans="2:3" x14ac:dyDescent="0.3">
      <c r="B51838" s="1">
        <f t="shared" si="814"/>
        <v>46017.972222264129</v>
      </c>
      <c r="C51838">
        <v>0</v>
      </c>
    </row>
    <row r="51839" spans="2:3" x14ac:dyDescent="0.3">
      <c r="B51839" s="1">
        <f t="shared" si="814"/>
        <v>46017.979166708574</v>
      </c>
      <c r="C51839">
        <v>0</v>
      </c>
    </row>
    <row r="51840" spans="2:3" x14ac:dyDescent="0.3">
      <c r="B51840" s="1">
        <f t="shared" si="814"/>
        <v>46017.986111153019</v>
      </c>
      <c r="C51840">
        <v>0</v>
      </c>
    </row>
    <row r="51841" spans="2:3" x14ac:dyDescent="0.3">
      <c r="B51841" s="1">
        <f t="shared" si="814"/>
        <v>46017.993055597464</v>
      </c>
      <c r="C51841">
        <v>0</v>
      </c>
    </row>
    <row r="51842" spans="2:3" x14ac:dyDescent="0.3">
      <c r="B51842" s="1">
        <f t="shared" si="814"/>
        <v>46018.00000004191</v>
      </c>
      <c r="C51842">
        <v>0</v>
      </c>
    </row>
    <row r="51843" spans="2:3" x14ac:dyDescent="0.3">
      <c r="B51843" s="1">
        <f t="shared" si="814"/>
        <v>46018.006944486355</v>
      </c>
      <c r="C51843">
        <v>0</v>
      </c>
    </row>
    <row r="51844" spans="2:3" x14ac:dyDescent="0.3">
      <c r="B51844" s="1">
        <f t="shared" si="814"/>
        <v>46018.0138889308</v>
      </c>
      <c r="C51844">
        <v>0</v>
      </c>
    </row>
    <row r="51845" spans="2:3" x14ac:dyDescent="0.3">
      <c r="B51845" s="1">
        <f t="shared" si="814"/>
        <v>46018.020833375245</v>
      </c>
      <c r="C51845">
        <v>0</v>
      </c>
    </row>
    <row r="51846" spans="2:3" x14ac:dyDescent="0.3">
      <c r="B51846" s="1">
        <f t="shared" si="814"/>
        <v>46018.027777819691</v>
      </c>
      <c r="C51846">
        <v>0</v>
      </c>
    </row>
    <row r="51847" spans="2:3" x14ac:dyDescent="0.3">
      <c r="B51847" s="1">
        <f t="shared" si="814"/>
        <v>46018.034722264136</v>
      </c>
      <c r="C51847">
        <v>0</v>
      </c>
    </row>
    <row r="51848" spans="2:3" x14ac:dyDescent="0.3">
      <c r="B51848" s="1">
        <f t="shared" si="814"/>
        <v>46018.041666708581</v>
      </c>
      <c r="C51848">
        <v>0</v>
      </c>
    </row>
    <row r="51849" spans="2:3" x14ac:dyDescent="0.3">
      <c r="B51849" s="1">
        <f t="shared" si="814"/>
        <v>46018.048611153026</v>
      </c>
      <c r="C51849">
        <v>0</v>
      </c>
    </row>
    <row r="51850" spans="2:3" x14ac:dyDescent="0.3">
      <c r="B51850" s="1">
        <f t="shared" si="814"/>
        <v>46018.055555597472</v>
      </c>
      <c r="C51850">
        <v>0</v>
      </c>
    </row>
    <row r="51851" spans="2:3" x14ac:dyDescent="0.3">
      <c r="B51851" s="1">
        <f t="shared" si="814"/>
        <v>46018.062500041917</v>
      </c>
      <c r="C51851">
        <v>0</v>
      </c>
    </row>
    <row r="51852" spans="2:3" x14ac:dyDescent="0.3">
      <c r="B51852" s="1">
        <f t="shared" si="814"/>
        <v>46018.069444486362</v>
      </c>
      <c r="C51852">
        <v>0</v>
      </c>
    </row>
    <row r="51853" spans="2:3" x14ac:dyDescent="0.3">
      <c r="B51853" s="1">
        <f t="shared" si="814"/>
        <v>46018.076388930807</v>
      </c>
      <c r="C51853">
        <v>0</v>
      </c>
    </row>
    <row r="51854" spans="2:3" x14ac:dyDescent="0.3">
      <c r="B51854" s="1">
        <f t="shared" si="814"/>
        <v>46018.083333375253</v>
      </c>
      <c r="C51854">
        <v>0</v>
      </c>
    </row>
    <row r="51855" spans="2:3" x14ac:dyDescent="0.3">
      <c r="B51855" s="1">
        <f t="shared" si="814"/>
        <v>46018.090277819698</v>
      </c>
      <c r="C51855">
        <v>0</v>
      </c>
    </row>
    <row r="51856" spans="2:3" x14ac:dyDescent="0.3">
      <c r="B51856" s="1">
        <f t="shared" si="814"/>
        <v>46018.097222264143</v>
      </c>
      <c r="C51856">
        <v>0</v>
      </c>
    </row>
    <row r="51857" spans="2:3" x14ac:dyDescent="0.3">
      <c r="B51857" s="1">
        <f t="shared" si="814"/>
        <v>46018.104166708588</v>
      </c>
      <c r="C51857">
        <v>0</v>
      </c>
    </row>
    <row r="51858" spans="2:3" x14ac:dyDescent="0.3">
      <c r="B51858" s="1">
        <f t="shared" si="814"/>
        <v>46018.111111153034</v>
      </c>
      <c r="C51858">
        <v>0</v>
      </c>
    </row>
    <row r="51859" spans="2:3" x14ac:dyDescent="0.3">
      <c r="B51859" s="1">
        <f t="shared" si="814"/>
        <v>46018.118055597479</v>
      </c>
      <c r="C51859">
        <v>0</v>
      </c>
    </row>
    <row r="51860" spans="2:3" x14ac:dyDescent="0.3">
      <c r="B51860" s="1">
        <f t="shared" si="814"/>
        <v>46018.125000041924</v>
      </c>
      <c r="C51860">
        <v>0</v>
      </c>
    </row>
    <row r="51861" spans="2:3" x14ac:dyDescent="0.3">
      <c r="B51861" s="1">
        <f t="shared" si="814"/>
        <v>46018.131944486369</v>
      </c>
      <c r="C51861">
        <v>0</v>
      </c>
    </row>
    <row r="51862" spans="2:3" x14ac:dyDescent="0.3">
      <c r="B51862" s="1">
        <f t="shared" si="814"/>
        <v>46018.138888930815</v>
      </c>
      <c r="C51862">
        <v>0</v>
      </c>
    </row>
    <row r="51863" spans="2:3" x14ac:dyDescent="0.3">
      <c r="B51863" s="1">
        <f t="shared" si="814"/>
        <v>46018.14583337526</v>
      </c>
      <c r="C51863">
        <v>0</v>
      </c>
    </row>
    <row r="51864" spans="2:3" x14ac:dyDescent="0.3">
      <c r="B51864" s="1">
        <f t="shared" si="814"/>
        <v>46018.152777819705</v>
      </c>
      <c r="C51864">
        <v>0</v>
      </c>
    </row>
    <row r="51865" spans="2:3" x14ac:dyDescent="0.3">
      <c r="B51865" s="1">
        <f t="shared" si="814"/>
        <v>46018.15972226415</v>
      </c>
      <c r="C51865">
        <v>0</v>
      </c>
    </row>
    <row r="51866" spans="2:3" x14ac:dyDescent="0.3">
      <c r="B51866" s="1">
        <f t="shared" si="814"/>
        <v>46018.166666708596</v>
      </c>
      <c r="C51866">
        <v>0</v>
      </c>
    </row>
    <row r="51867" spans="2:3" x14ac:dyDescent="0.3">
      <c r="B51867" s="1">
        <f t="shared" si="814"/>
        <v>46018.173611153041</v>
      </c>
      <c r="C51867">
        <v>0</v>
      </c>
    </row>
    <row r="51868" spans="2:3" x14ac:dyDescent="0.3">
      <c r="B51868" s="1">
        <f t="shared" si="814"/>
        <v>46018.180555597486</v>
      </c>
      <c r="C51868">
        <v>0</v>
      </c>
    </row>
    <row r="51869" spans="2:3" x14ac:dyDescent="0.3">
      <c r="B51869" s="1">
        <f t="shared" si="814"/>
        <v>46018.187500041931</v>
      </c>
      <c r="C51869">
        <v>0</v>
      </c>
    </row>
    <row r="51870" spans="2:3" x14ac:dyDescent="0.3">
      <c r="B51870" s="1">
        <f t="shared" si="814"/>
        <v>46018.194444486377</v>
      </c>
      <c r="C51870">
        <v>0</v>
      </c>
    </row>
    <row r="51871" spans="2:3" x14ac:dyDescent="0.3">
      <c r="B51871" s="1">
        <f t="shared" si="814"/>
        <v>46018.201388930822</v>
      </c>
      <c r="C51871">
        <v>0</v>
      </c>
    </row>
    <row r="51872" spans="2:3" x14ac:dyDescent="0.3">
      <c r="B51872" s="1">
        <f t="shared" si="814"/>
        <v>46018.208333375267</v>
      </c>
      <c r="C51872">
        <v>0</v>
      </c>
    </row>
    <row r="51873" spans="2:3" x14ac:dyDescent="0.3">
      <c r="B51873" s="1">
        <f t="shared" si="814"/>
        <v>46018.215277819712</v>
      </c>
      <c r="C51873">
        <v>0</v>
      </c>
    </row>
    <row r="51874" spans="2:3" x14ac:dyDescent="0.3">
      <c r="B51874" s="1">
        <f t="shared" si="814"/>
        <v>46018.222222264158</v>
      </c>
      <c r="C51874">
        <v>0</v>
      </c>
    </row>
    <row r="51875" spans="2:3" x14ac:dyDescent="0.3">
      <c r="B51875" s="1">
        <f t="shared" si="814"/>
        <v>46018.229166708603</v>
      </c>
      <c r="C51875">
        <v>0</v>
      </c>
    </row>
    <row r="51876" spans="2:3" x14ac:dyDescent="0.3">
      <c r="B51876" s="1">
        <f t="shared" si="814"/>
        <v>46018.236111153048</v>
      </c>
      <c r="C51876">
        <v>0</v>
      </c>
    </row>
    <row r="51877" spans="2:3" x14ac:dyDescent="0.3">
      <c r="B51877" s="1">
        <f t="shared" si="814"/>
        <v>46018.243055597493</v>
      </c>
      <c r="C51877">
        <v>0</v>
      </c>
    </row>
    <row r="51878" spans="2:3" x14ac:dyDescent="0.3">
      <c r="B51878" s="1">
        <f t="shared" si="814"/>
        <v>46018.250000041939</v>
      </c>
      <c r="C51878">
        <v>0</v>
      </c>
    </row>
    <row r="51879" spans="2:3" x14ac:dyDescent="0.3">
      <c r="B51879" s="1">
        <f t="shared" si="814"/>
        <v>46018.256944486384</v>
      </c>
      <c r="C51879">
        <v>0</v>
      </c>
    </row>
    <row r="51880" spans="2:3" x14ac:dyDescent="0.3">
      <c r="B51880" s="1">
        <f t="shared" si="814"/>
        <v>46018.263888930829</v>
      </c>
      <c r="C51880">
        <v>0</v>
      </c>
    </row>
    <row r="51881" spans="2:3" x14ac:dyDescent="0.3">
      <c r="B51881" s="1">
        <f t="shared" si="814"/>
        <v>46018.270833375274</v>
      </c>
      <c r="C51881">
        <v>0</v>
      </c>
    </row>
    <row r="51882" spans="2:3" x14ac:dyDescent="0.3">
      <c r="B51882" s="1">
        <f t="shared" si="814"/>
        <v>46018.27777781972</v>
      </c>
      <c r="C51882">
        <v>0</v>
      </c>
    </row>
    <row r="51883" spans="2:3" x14ac:dyDescent="0.3">
      <c r="B51883" s="1">
        <f t="shared" si="814"/>
        <v>46018.284722264165</v>
      </c>
      <c r="C51883">
        <v>0</v>
      </c>
    </row>
    <row r="51884" spans="2:3" x14ac:dyDescent="0.3">
      <c r="B51884" s="1">
        <f t="shared" ref="B51884:B51947" si="815">B51883+(B51883-B51882)</f>
        <v>46018.29166670861</v>
      </c>
      <c r="C51884">
        <v>0</v>
      </c>
    </row>
    <row r="51885" spans="2:3" x14ac:dyDescent="0.3">
      <c r="B51885" s="1">
        <f t="shared" si="815"/>
        <v>46018.298611153055</v>
      </c>
      <c r="C51885">
        <v>0</v>
      </c>
    </row>
    <row r="51886" spans="2:3" x14ac:dyDescent="0.3">
      <c r="B51886" s="1">
        <f t="shared" si="815"/>
        <v>46018.305555597501</v>
      </c>
      <c r="C51886">
        <v>0</v>
      </c>
    </row>
    <row r="51887" spans="2:3" x14ac:dyDescent="0.3">
      <c r="B51887" s="1">
        <f t="shared" si="815"/>
        <v>46018.312500041946</v>
      </c>
      <c r="C51887">
        <v>0</v>
      </c>
    </row>
    <row r="51888" spans="2:3" x14ac:dyDescent="0.3">
      <c r="B51888" s="1">
        <f t="shared" si="815"/>
        <v>46018.319444486391</v>
      </c>
      <c r="C51888">
        <v>0</v>
      </c>
    </row>
    <row r="51889" spans="2:3" x14ac:dyDescent="0.3">
      <c r="B51889" s="1">
        <f t="shared" si="815"/>
        <v>46018.326388930836</v>
      </c>
      <c r="C51889">
        <v>0</v>
      </c>
    </row>
    <row r="51890" spans="2:3" x14ac:dyDescent="0.3">
      <c r="B51890" s="1">
        <f t="shared" si="815"/>
        <v>46018.333333375282</v>
      </c>
      <c r="C51890">
        <v>0</v>
      </c>
    </row>
    <row r="51891" spans="2:3" x14ac:dyDescent="0.3">
      <c r="B51891" s="1">
        <f t="shared" si="815"/>
        <v>46018.340277819727</v>
      </c>
      <c r="C51891">
        <v>0</v>
      </c>
    </row>
    <row r="51892" spans="2:3" x14ac:dyDescent="0.3">
      <c r="B51892" s="1">
        <f t="shared" si="815"/>
        <v>46018.347222264172</v>
      </c>
      <c r="C51892">
        <v>0</v>
      </c>
    </row>
    <row r="51893" spans="2:3" x14ac:dyDescent="0.3">
      <c r="B51893" s="1">
        <f t="shared" si="815"/>
        <v>46018.354166708617</v>
      </c>
      <c r="C51893">
        <v>0</v>
      </c>
    </row>
    <row r="51894" spans="2:3" x14ac:dyDescent="0.3">
      <c r="B51894" s="1">
        <f t="shared" si="815"/>
        <v>46018.361111153063</v>
      </c>
      <c r="C51894">
        <v>0</v>
      </c>
    </row>
    <row r="51895" spans="2:3" x14ac:dyDescent="0.3">
      <c r="B51895" s="1">
        <f t="shared" si="815"/>
        <v>46018.368055597508</v>
      </c>
      <c r="C51895">
        <v>0</v>
      </c>
    </row>
    <row r="51896" spans="2:3" x14ac:dyDescent="0.3">
      <c r="B51896" s="1">
        <f t="shared" si="815"/>
        <v>46018.375000041953</v>
      </c>
      <c r="C51896">
        <v>0</v>
      </c>
    </row>
    <row r="51897" spans="2:3" x14ac:dyDescent="0.3">
      <c r="B51897" s="1">
        <f t="shared" si="815"/>
        <v>46018.381944486398</v>
      </c>
      <c r="C51897">
        <v>0</v>
      </c>
    </row>
    <row r="51898" spans="2:3" x14ac:dyDescent="0.3">
      <c r="B51898" s="1">
        <f t="shared" si="815"/>
        <v>46018.388888930844</v>
      </c>
      <c r="C51898">
        <v>0</v>
      </c>
    </row>
    <row r="51899" spans="2:3" x14ac:dyDescent="0.3">
      <c r="B51899" s="1">
        <f t="shared" si="815"/>
        <v>46018.395833375289</v>
      </c>
      <c r="C51899">
        <v>0</v>
      </c>
    </row>
    <row r="51900" spans="2:3" x14ac:dyDescent="0.3">
      <c r="B51900" s="1">
        <f t="shared" si="815"/>
        <v>46018.402777819734</v>
      </c>
      <c r="C51900">
        <v>0</v>
      </c>
    </row>
    <row r="51901" spans="2:3" x14ac:dyDescent="0.3">
      <c r="B51901" s="1">
        <f t="shared" si="815"/>
        <v>46018.409722264179</v>
      </c>
      <c r="C51901">
        <v>0</v>
      </c>
    </row>
    <row r="51902" spans="2:3" x14ac:dyDescent="0.3">
      <c r="B51902" s="1">
        <f t="shared" si="815"/>
        <v>46018.416666708625</v>
      </c>
      <c r="C51902">
        <v>0</v>
      </c>
    </row>
    <row r="51903" spans="2:3" x14ac:dyDescent="0.3">
      <c r="B51903" s="1">
        <f t="shared" si="815"/>
        <v>46018.42361115307</v>
      </c>
      <c r="C51903">
        <v>0</v>
      </c>
    </row>
    <row r="51904" spans="2:3" x14ac:dyDescent="0.3">
      <c r="B51904" s="1">
        <f t="shared" si="815"/>
        <v>46018.430555597515</v>
      </c>
      <c r="C51904">
        <v>0</v>
      </c>
    </row>
    <row r="51905" spans="2:3" x14ac:dyDescent="0.3">
      <c r="B51905" s="1">
        <f t="shared" si="815"/>
        <v>46018.43750004196</v>
      </c>
      <c r="C51905">
        <v>0</v>
      </c>
    </row>
    <row r="51906" spans="2:3" x14ac:dyDescent="0.3">
      <c r="B51906" s="1">
        <f t="shared" si="815"/>
        <v>46018.444444486406</v>
      </c>
      <c r="C51906">
        <v>0</v>
      </c>
    </row>
    <row r="51907" spans="2:3" x14ac:dyDescent="0.3">
      <c r="B51907" s="1">
        <f t="shared" si="815"/>
        <v>46018.451388930851</v>
      </c>
      <c r="C51907">
        <v>0</v>
      </c>
    </row>
    <row r="51908" spans="2:3" x14ac:dyDescent="0.3">
      <c r="B51908" s="1">
        <f t="shared" si="815"/>
        <v>46018.458333375296</v>
      </c>
      <c r="C51908">
        <v>0</v>
      </c>
    </row>
    <row r="51909" spans="2:3" x14ac:dyDescent="0.3">
      <c r="B51909" s="1">
        <f t="shared" si="815"/>
        <v>46018.465277819741</v>
      </c>
      <c r="C51909">
        <v>0</v>
      </c>
    </row>
    <row r="51910" spans="2:3" x14ac:dyDescent="0.3">
      <c r="B51910" s="1">
        <f t="shared" si="815"/>
        <v>46018.472222264187</v>
      </c>
      <c r="C51910">
        <v>0</v>
      </c>
    </row>
    <row r="51911" spans="2:3" x14ac:dyDescent="0.3">
      <c r="B51911" s="1">
        <f t="shared" si="815"/>
        <v>46018.479166708632</v>
      </c>
      <c r="C51911">
        <v>0</v>
      </c>
    </row>
    <row r="51912" spans="2:3" x14ac:dyDescent="0.3">
      <c r="B51912" s="1">
        <f t="shared" si="815"/>
        <v>46018.486111153077</v>
      </c>
      <c r="C51912">
        <v>0</v>
      </c>
    </row>
    <row r="51913" spans="2:3" x14ac:dyDescent="0.3">
      <c r="B51913" s="1">
        <f t="shared" si="815"/>
        <v>46018.493055597522</v>
      </c>
      <c r="C51913">
        <v>0</v>
      </c>
    </row>
    <row r="51914" spans="2:3" x14ac:dyDescent="0.3">
      <c r="B51914" s="1">
        <f t="shared" si="815"/>
        <v>46018.500000041968</v>
      </c>
      <c r="C51914">
        <v>0</v>
      </c>
    </row>
    <row r="51915" spans="2:3" x14ac:dyDescent="0.3">
      <c r="B51915" s="1">
        <f t="shared" si="815"/>
        <v>46018.506944486413</v>
      </c>
      <c r="C51915">
        <v>0</v>
      </c>
    </row>
    <row r="51916" spans="2:3" x14ac:dyDescent="0.3">
      <c r="B51916" s="1">
        <f t="shared" si="815"/>
        <v>46018.513888930858</v>
      </c>
      <c r="C51916">
        <v>0</v>
      </c>
    </row>
    <row r="51917" spans="2:3" x14ac:dyDescent="0.3">
      <c r="B51917" s="1">
        <f t="shared" si="815"/>
        <v>46018.520833375303</v>
      </c>
      <c r="C51917">
        <v>0</v>
      </c>
    </row>
    <row r="51918" spans="2:3" x14ac:dyDescent="0.3">
      <c r="B51918" s="1">
        <f t="shared" si="815"/>
        <v>46018.527777819749</v>
      </c>
      <c r="C51918">
        <v>0</v>
      </c>
    </row>
    <row r="51919" spans="2:3" x14ac:dyDescent="0.3">
      <c r="B51919" s="1">
        <f t="shared" si="815"/>
        <v>46018.534722264194</v>
      </c>
      <c r="C51919">
        <v>0</v>
      </c>
    </row>
    <row r="51920" spans="2:3" x14ac:dyDescent="0.3">
      <c r="B51920" s="1">
        <f t="shared" si="815"/>
        <v>46018.541666708639</v>
      </c>
      <c r="C51920">
        <v>0</v>
      </c>
    </row>
    <row r="51921" spans="2:3" x14ac:dyDescent="0.3">
      <c r="B51921" s="1">
        <f t="shared" si="815"/>
        <v>46018.548611153084</v>
      </c>
      <c r="C51921">
        <v>0</v>
      </c>
    </row>
    <row r="51922" spans="2:3" x14ac:dyDescent="0.3">
      <c r="B51922" s="1">
        <f t="shared" si="815"/>
        <v>46018.55555559753</v>
      </c>
      <c r="C51922">
        <v>0</v>
      </c>
    </row>
    <row r="51923" spans="2:3" x14ac:dyDescent="0.3">
      <c r="B51923" s="1">
        <f t="shared" si="815"/>
        <v>46018.562500041975</v>
      </c>
      <c r="C51923">
        <v>0</v>
      </c>
    </row>
    <row r="51924" spans="2:3" x14ac:dyDescent="0.3">
      <c r="B51924" s="1">
        <f t="shared" si="815"/>
        <v>46018.56944448642</v>
      </c>
      <c r="C51924">
        <v>0</v>
      </c>
    </row>
    <row r="51925" spans="2:3" x14ac:dyDescent="0.3">
      <c r="B51925" s="1">
        <f t="shared" si="815"/>
        <v>46018.576388930866</v>
      </c>
      <c r="C51925">
        <v>0</v>
      </c>
    </row>
    <row r="51926" spans="2:3" x14ac:dyDescent="0.3">
      <c r="B51926" s="1">
        <f t="shared" si="815"/>
        <v>46018.583333375311</v>
      </c>
      <c r="C51926">
        <v>0</v>
      </c>
    </row>
    <row r="51927" spans="2:3" x14ac:dyDescent="0.3">
      <c r="B51927" s="1">
        <f t="shared" si="815"/>
        <v>46018.590277819756</v>
      </c>
      <c r="C51927">
        <v>0</v>
      </c>
    </row>
    <row r="51928" spans="2:3" x14ac:dyDescent="0.3">
      <c r="B51928" s="1">
        <f t="shared" si="815"/>
        <v>46018.597222264201</v>
      </c>
      <c r="C51928">
        <v>0</v>
      </c>
    </row>
    <row r="51929" spans="2:3" x14ac:dyDescent="0.3">
      <c r="B51929" s="1">
        <f t="shared" si="815"/>
        <v>46018.604166708647</v>
      </c>
      <c r="C51929">
        <v>0</v>
      </c>
    </row>
    <row r="51930" spans="2:3" x14ac:dyDescent="0.3">
      <c r="B51930" s="1">
        <f t="shared" si="815"/>
        <v>46018.611111153092</v>
      </c>
      <c r="C51930">
        <v>0</v>
      </c>
    </row>
    <row r="51931" spans="2:3" x14ac:dyDescent="0.3">
      <c r="B51931" s="1">
        <f t="shared" si="815"/>
        <v>46018.618055597537</v>
      </c>
      <c r="C51931">
        <v>0</v>
      </c>
    </row>
    <row r="51932" spans="2:3" x14ac:dyDescent="0.3">
      <c r="B51932" s="1">
        <f t="shared" si="815"/>
        <v>46018.625000041982</v>
      </c>
      <c r="C51932">
        <v>0</v>
      </c>
    </row>
    <row r="51933" spans="2:3" x14ac:dyDescent="0.3">
      <c r="B51933" s="1">
        <f t="shared" si="815"/>
        <v>46018.631944486428</v>
      </c>
      <c r="C51933">
        <v>0</v>
      </c>
    </row>
    <row r="51934" spans="2:3" x14ac:dyDescent="0.3">
      <c r="B51934" s="1">
        <f t="shared" si="815"/>
        <v>46018.638888930873</v>
      </c>
      <c r="C51934">
        <v>0</v>
      </c>
    </row>
    <row r="51935" spans="2:3" x14ac:dyDescent="0.3">
      <c r="B51935" s="1">
        <f t="shared" si="815"/>
        <v>46018.645833375318</v>
      </c>
      <c r="C51935">
        <v>0</v>
      </c>
    </row>
    <row r="51936" spans="2:3" x14ac:dyDescent="0.3">
      <c r="B51936" s="1">
        <f t="shared" si="815"/>
        <v>46018.652777819763</v>
      </c>
      <c r="C51936">
        <v>0</v>
      </c>
    </row>
    <row r="51937" spans="2:3" x14ac:dyDescent="0.3">
      <c r="B51937" s="1">
        <f t="shared" si="815"/>
        <v>46018.659722264209</v>
      </c>
      <c r="C51937">
        <v>0</v>
      </c>
    </row>
    <row r="51938" spans="2:3" x14ac:dyDescent="0.3">
      <c r="B51938" s="1">
        <f t="shared" si="815"/>
        <v>46018.666666708654</v>
      </c>
      <c r="C51938">
        <v>0</v>
      </c>
    </row>
    <row r="51939" spans="2:3" x14ac:dyDescent="0.3">
      <c r="B51939" s="1">
        <f t="shared" si="815"/>
        <v>46018.673611153099</v>
      </c>
      <c r="C51939">
        <v>0</v>
      </c>
    </row>
    <row r="51940" spans="2:3" x14ac:dyDescent="0.3">
      <c r="B51940" s="1">
        <f t="shared" si="815"/>
        <v>46018.680555597544</v>
      </c>
      <c r="C51940">
        <v>0</v>
      </c>
    </row>
    <row r="51941" spans="2:3" x14ac:dyDescent="0.3">
      <c r="B51941" s="1">
        <f t="shared" si="815"/>
        <v>46018.68750004199</v>
      </c>
      <c r="C51941">
        <v>0</v>
      </c>
    </row>
    <row r="51942" spans="2:3" x14ac:dyDescent="0.3">
      <c r="B51942" s="1">
        <f t="shared" si="815"/>
        <v>46018.694444486435</v>
      </c>
      <c r="C51942">
        <v>0</v>
      </c>
    </row>
    <row r="51943" spans="2:3" x14ac:dyDescent="0.3">
      <c r="B51943" s="1">
        <f t="shared" si="815"/>
        <v>46018.70138893088</v>
      </c>
      <c r="C51943">
        <v>0</v>
      </c>
    </row>
    <row r="51944" spans="2:3" x14ac:dyDescent="0.3">
      <c r="B51944" s="1">
        <f t="shared" si="815"/>
        <v>46018.708333375325</v>
      </c>
      <c r="C51944">
        <v>0</v>
      </c>
    </row>
    <row r="51945" spans="2:3" x14ac:dyDescent="0.3">
      <c r="B51945" s="1">
        <f t="shared" si="815"/>
        <v>46018.715277819771</v>
      </c>
      <c r="C51945">
        <v>0</v>
      </c>
    </row>
    <row r="51946" spans="2:3" x14ac:dyDescent="0.3">
      <c r="B51946" s="1">
        <f t="shared" si="815"/>
        <v>46018.722222264216</v>
      </c>
      <c r="C51946">
        <v>0</v>
      </c>
    </row>
    <row r="51947" spans="2:3" x14ac:dyDescent="0.3">
      <c r="B51947" s="1">
        <f t="shared" si="815"/>
        <v>46018.729166708661</v>
      </c>
      <c r="C51947">
        <v>0</v>
      </c>
    </row>
    <row r="51948" spans="2:3" x14ac:dyDescent="0.3">
      <c r="B51948" s="1">
        <f t="shared" ref="B51948:B52011" si="816">B51947+(B51947-B51946)</f>
        <v>46018.736111153106</v>
      </c>
      <c r="C51948">
        <v>0</v>
      </c>
    </row>
    <row r="51949" spans="2:3" x14ac:dyDescent="0.3">
      <c r="B51949" s="1">
        <f t="shared" si="816"/>
        <v>46018.743055597552</v>
      </c>
      <c r="C51949">
        <v>0</v>
      </c>
    </row>
    <row r="51950" spans="2:3" x14ac:dyDescent="0.3">
      <c r="B51950" s="1">
        <f t="shared" si="816"/>
        <v>46018.750000041997</v>
      </c>
      <c r="C51950">
        <v>0</v>
      </c>
    </row>
    <row r="51951" spans="2:3" x14ac:dyDescent="0.3">
      <c r="B51951" s="1">
        <f t="shared" si="816"/>
        <v>46018.756944486442</v>
      </c>
      <c r="C51951">
        <v>0</v>
      </c>
    </row>
    <row r="51952" spans="2:3" x14ac:dyDescent="0.3">
      <c r="B51952" s="1">
        <f t="shared" si="816"/>
        <v>46018.763888930887</v>
      </c>
      <c r="C51952">
        <v>0</v>
      </c>
    </row>
    <row r="51953" spans="2:3" x14ac:dyDescent="0.3">
      <c r="B51953" s="1">
        <f t="shared" si="816"/>
        <v>46018.770833375333</v>
      </c>
      <c r="C51953">
        <v>0</v>
      </c>
    </row>
    <row r="51954" spans="2:3" x14ac:dyDescent="0.3">
      <c r="B51954" s="1">
        <f t="shared" si="816"/>
        <v>46018.777777819778</v>
      </c>
      <c r="C51954">
        <v>0</v>
      </c>
    </row>
    <row r="51955" spans="2:3" x14ac:dyDescent="0.3">
      <c r="B51955" s="1">
        <f t="shared" si="816"/>
        <v>46018.784722264223</v>
      </c>
      <c r="C51955">
        <v>0</v>
      </c>
    </row>
    <row r="51956" spans="2:3" x14ac:dyDescent="0.3">
      <c r="B51956" s="1">
        <f t="shared" si="816"/>
        <v>46018.791666708668</v>
      </c>
      <c r="C51956">
        <v>0</v>
      </c>
    </row>
    <row r="51957" spans="2:3" x14ac:dyDescent="0.3">
      <c r="B51957" s="1">
        <f t="shared" si="816"/>
        <v>46018.798611153114</v>
      </c>
      <c r="C51957">
        <v>0</v>
      </c>
    </row>
    <row r="51958" spans="2:3" x14ac:dyDescent="0.3">
      <c r="B51958" s="1">
        <f t="shared" si="816"/>
        <v>46018.805555597559</v>
      </c>
      <c r="C51958">
        <v>0</v>
      </c>
    </row>
    <row r="51959" spans="2:3" x14ac:dyDescent="0.3">
      <c r="B51959" s="1">
        <f t="shared" si="816"/>
        <v>46018.812500042004</v>
      </c>
      <c r="C51959">
        <v>0</v>
      </c>
    </row>
    <row r="51960" spans="2:3" x14ac:dyDescent="0.3">
      <c r="B51960" s="1">
        <f t="shared" si="816"/>
        <v>46018.819444486449</v>
      </c>
      <c r="C51960">
        <v>0</v>
      </c>
    </row>
    <row r="51961" spans="2:3" x14ac:dyDescent="0.3">
      <c r="B51961" s="1">
        <f t="shared" si="816"/>
        <v>46018.826388930895</v>
      </c>
      <c r="C51961">
        <v>0</v>
      </c>
    </row>
    <row r="51962" spans="2:3" x14ac:dyDescent="0.3">
      <c r="B51962" s="1">
        <f t="shared" si="816"/>
        <v>46018.83333337534</v>
      </c>
      <c r="C51962">
        <v>0</v>
      </c>
    </row>
    <row r="51963" spans="2:3" x14ac:dyDescent="0.3">
      <c r="B51963" s="1">
        <f t="shared" si="816"/>
        <v>46018.840277819785</v>
      </c>
      <c r="C51963">
        <v>0</v>
      </c>
    </row>
    <row r="51964" spans="2:3" x14ac:dyDescent="0.3">
      <c r="B51964" s="1">
        <f t="shared" si="816"/>
        <v>46018.84722226423</v>
      </c>
      <c r="C51964">
        <v>0</v>
      </c>
    </row>
    <row r="51965" spans="2:3" x14ac:dyDescent="0.3">
      <c r="B51965" s="1">
        <f t="shared" si="816"/>
        <v>46018.854166708676</v>
      </c>
      <c r="C51965">
        <v>0</v>
      </c>
    </row>
    <row r="51966" spans="2:3" x14ac:dyDescent="0.3">
      <c r="B51966" s="1">
        <f t="shared" si="816"/>
        <v>46018.861111153121</v>
      </c>
      <c r="C51966">
        <v>0</v>
      </c>
    </row>
    <row r="51967" spans="2:3" x14ac:dyDescent="0.3">
      <c r="B51967" s="1">
        <f t="shared" si="816"/>
        <v>46018.868055597566</v>
      </c>
      <c r="C51967">
        <v>0</v>
      </c>
    </row>
    <row r="51968" spans="2:3" x14ac:dyDescent="0.3">
      <c r="B51968" s="1">
        <f t="shared" si="816"/>
        <v>46018.875000042011</v>
      </c>
      <c r="C51968">
        <v>0</v>
      </c>
    </row>
    <row r="51969" spans="2:3" x14ac:dyDescent="0.3">
      <c r="B51969" s="1">
        <f t="shared" si="816"/>
        <v>46018.881944486457</v>
      </c>
      <c r="C51969">
        <v>0</v>
      </c>
    </row>
    <row r="51970" spans="2:3" x14ac:dyDescent="0.3">
      <c r="B51970" s="1">
        <f t="shared" si="816"/>
        <v>46018.888888930902</v>
      </c>
      <c r="C51970">
        <v>0</v>
      </c>
    </row>
    <row r="51971" spans="2:3" x14ac:dyDescent="0.3">
      <c r="B51971" s="1">
        <f t="shared" si="816"/>
        <v>46018.895833375347</v>
      </c>
      <c r="C51971">
        <v>0</v>
      </c>
    </row>
    <row r="51972" spans="2:3" x14ac:dyDescent="0.3">
      <c r="B51972" s="1">
        <f t="shared" si="816"/>
        <v>46018.902777819792</v>
      </c>
      <c r="C51972">
        <v>0</v>
      </c>
    </row>
    <row r="51973" spans="2:3" x14ac:dyDescent="0.3">
      <c r="B51973" s="1">
        <f t="shared" si="816"/>
        <v>46018.909722264238</v>
      </c>
      <c r="C51973">
        <v>0</v>
      </c>
    </row>
    <row r="51974" spans="2:3" x14ac:dyDescent="0.3">
      <c r="B51974" s="1">
        <f t="shared" si="816"/>
        <v>46018.916666708683</v>
      </c>
      <c r="C51974">
        <v>0</v>
      </c>
    </row>
    <row r="51975" spans="2:3" x14ac:dyDescent="0.3">
      <c r="B51975" s="1">
        <f t="shared" si="816"/>
        <v>46018.923611153128</v>
      </c>
      <c r="C51975">
        <v>0</v>
      </c>
    </row>
    <row r="51976" spans="2:3" x14ac:dyDescent="0.3">
      <c r="B51976" s="1">
        <f t="shared" si="816"/>
        <v>46018.930555597573</v>
      </c>
      <c r="C51976">
        <v>0</v>
      </c>
    </row>
    <row r="51977" spans="2:3" x14ac:dyDescent="0.3">
      <c r="B51977" s="1">
        <f t="shared" si="816"/>
        <v>46018.937500042019</v>
      </c>
      <c r="C51977">
        <v>0</v>
      </c>
    </row>
    <row r="51978" spans="2:3" x14ac:dyDescent="0.3">
      <c r="B51978" s="1">
        <f t="shared" si="816"/>
        <v>46018.944444486464</v>
      </c>
      <c r="C51978">
        <v>0</v>
      </c>
    </row>
    <row r="51979" spans="2:3" x14ac:dyDescent="0.3">
      <c r="B51979" s="1">
        <f t="shared" si="816"/>
        <v>46018.951388930909</v>
      </c>
      <c r="C51979">
        <v>0</v>
      </c>
    </row>
    <row r="51980" spans="2:3" x14ac:dyDescent="0.3">
      <c r="B51980" s="1">
        <f t="shared" si="816"/>
        <v>46018.958333375354</v>
      </c>
      <c r="C51980">
        <v>0</v>
      </c>
    </row>
    <row r="51981" spans="2:3" x14ac:dyDescent="0.3">
      <c r="B51981" s="1">
        <f t="shared" si="816"/>
        <v>46018.9652778198</v>
      </c>
      <c r="C51981">
        <v>0</v>
      </c>
    </row>
    <row r="51982" spans="2:3" x14ac:dyDescent="0.3">
      <c r="B51982" s="1">
        <f t="shared" si="816"/>
        <v>46018.972222264245</v>
      </c>
      <c r="C51982">
        <v>0</v>
      </c>
    </row>
    <row r="51983" spans="2:3" x14ac:dyDescent="0.3">
      <c r="B51983" s="1">
        <f t="shared" si="816"/>
        <v>46018.97916670869</v>
      </c>
      <c r="C51983">
        <v>0</v>
      </c>
    </row>
    <row r="51984" spans="2:3" x14ac:dyDescent="0.3">
      <c r="B51984" s="1">
        <f t="shared" si="816"/>
        <v>46018.986111153135</v>
      </c>
      <c r="C51984">
        <v>0</v>
      </c>
    </row>
    <row r="51985" spans="2:3" x14ac:dyDescent="0.3">
      <c r="B51985" s="1">
        <f t="shared" si="816"/>
        <v>46018.993055597581</v>
      </c>
      <c r="C51985">
        <v>0</v>
      </c>
    </row>
    <row r="51986" spans="2:3" x14ac:dyDescent="0.3">
      <c r="B51986" s="1">
        <f t="shared" si="816"/>
        <v>46019.000000042026</v>
      </c>
      <c r="C51986">
        <v>0</v>
      </c>
    </row>
    <row r="51987" spans="2:3" x14ac:dyDescent="0.3">
      <c r="B51987" s="1">
        <f t="shared" si="816"/>
        <v>46019.006944486471</v>
      </c>
      <c r="C51987">
        <v>0</v>
      </c>
    </row>
    <row r="51988" spans="2:3" x14ac:dyDescent="0.3">
      <c r="B51988" s="1">
        <f t="shared" si="816"/>
        <v>46019.013888930916</v>
      </c>
      <c r="C51988">
        <v>0</v>
      </c>
    </row>
    <row r="51989" spans="2:3" x14ac:dyDescent="0.3">
      <c r="B51989" s="1">
        <f t="shared" si="816"/>
        <v>46019.020833375362</v>
      </c>
      <c r="C51989">
        <v>0</v>
      </c>
    </row>
    <row r="51990" spans="2:3" x14ac:dyDescent="0.3">
      <c r="B51990" s="1">
        <f t="shared" si="816"/>
        <v>46019.027777819807</v>
      </c>
      <c r="C51990">
        <v>0</v>
      </c>
    </row>
    <row r="51991" spans="2:3" x14ac:dyDescent="0.3">
      <c r="B51991" s="1">
        <f t="shared" si="816"/>
        <v>46019.034722264252</v>
      </c>
      <c r="C51991">
        <v>0</v>
      </c>
    </row>
    <row r="51992" spans="2:3" x14ac:dyDescent="0.3">
      <c r="B51992" s="1">
        <f t="shared" si="816"/>
        <v>46019.041666708697</v>
      </c>
      <c r="C51992">
        <v>0</v>
      </c>
    </row>
    <row r="51993" spans="2:3" x14ac:dyDescent="0.3">
      <c r="B51993" s="1">
        <f t="shared" si="816"/>
        <v>46019.048611153143</v>
      </c>
      <c r="C51993">
        <v>0</v>
      </c>
    </row>
    <row r="51994" spans="2:3" x14ac:dyDescent="0.3">
      <c r="B51994" s="1">
        <f t="shared" si="816"/>
        <v>46019.055555597588</v>
      </c>
      <c r="C51994">
        <v>0</v>
      </c>
    </row>
    <row r="51995" spans="2:3" x14ac:dyDescent="0.3">
      <c r="B51995" s="1">
        <f t="shared" si="816"/>
        <v>46019.062500042033</v>
      </c>
      <c r="C51995">
        <v>0</v>
      </c>
    </row>
    <row r="51996" spans="2:3" x14ac:dyDescent="0.3">
      <c r="B51996" s="1">
        <f t="shared" si="816"/>
        <v>46019.069444486478</v>
      </c>
      <c r="C51996">
        <v>0</v>
      </c>
    </row>
    <row r="51997" spans="2:3" x14ac:dyDescent="0.3">
      <c r="B51997" s="1">
        <f t="shared" si="816"/>
        <v>46019.076388930924</v>
      </c>
      <c r="C51997">
        <v>0</v>
      </c>
    </row>
    <row r="51998" spans="2:3" x14ac:dyDescent="0.3">
      <c r="B51998" s="1">
        <f t="shared" si="816"/>
        <v>46019.083333375369</v>
      </c>
      <c r="C51998">
        <v>0</v>
      </c>
    </row>
    <row r="51999" spans="2:3" x14ac:dyDescent="0.3">
      <c r="B51999" s="1">
        <f t="shared" si="816"/>
        <v>46019.090277819814</v>
      </c>
      <c r="C51999">
        <v>0</v>
      </c>
    </row>
    <row r="52000" spans="2:3" x14ac:dyDescent="0.3">
      <c r="B52000" s="1">
        <f t="shared" si="816"/>
        <v>46019.097222264259</v>
      </c>
      <c r="C52000">
        <v>0</v>
      </c>
    </row>
    <row r="52001" spans="2:3" x14ac:dyDescent="0.3">
      <c r="B52001" s="1">
        <f t="shared" si="816"/>
        <v>46019.104166708705</v>
      </c>
      <c r="C52001">
        <v>0</v>
      </c>
    </row>
    <row r="52002" spans="2:3" x14ac:dyDescent="0.3">
      <c r="B52002" s="1">
        <f t="shared" si="816"/>
        <v>46019.11111115315</v>
      </c>
      <c r="C52002">
        <v>0</v>
      </c>
    </row>
    <row r="52003" spans="2:3" x14ac:dyDescent="0.3">
      <c r="B52003" s="1">
        <f t="shared" si="816"/>
        <v>46019.118055597595</v>
      </c>
      <c r="C52003">
        <v>0</v>
      </c>
    </row>
    <row r="52004" spans="2:3" x14ac:dyDescent="0.3">
      <c r="B52004" s="1">
        <f t="shared" si="816"/>
        <v>46019.12500004204</v>
      </c>
      <c r="C52004">
        <v>0</v>
      </c>
    </row>
    <row r="52005" spans="2:3" x14ac:dyDescent="0.3">
      <c r="B52005" s="1">
        <f t="shared" si="816"/>
        <v>46019.131944486486</v>
      </c>
      <c r="C52005">
        <v>0</v>
      </c>
    </row>
    <row r="52006" spans="2:3" x14ac:dyDescent="0.3">
      <c r="B52006" s="1">
        <f t="shared" si="816"/>
        <v>46019.138888930931</v>
      </c>
      <c r="C52006">
        <v>0</v>
      </c>
    </row>
    <row r="52007" spans="2:3" x14ac:dyDescent="0.3">
      <c r="B52007" s="1">
        <f t="shared" si="816"/>
        <v>46019.145833375376</v>
      </c>
      <c r="C52007">
        <v>0</v>
      </c>
    </row>
    <row r="52008" spans="2:3" x14ac:dyDescent="0.3">
      <c r="B52008" s="1">
        <f t="shared" si="816"/>
        <v>46019.152777819821</v>
      </c>
      <c r="C52008">
        <v>0</v>
      </c>
    </row>
    <row r="52009" spans="2:3" x14ac:dyDescent="0.3">
      <c r="B52009" s="1">
        <f t="shared" si="816"/>
        <v>46019.159722264267</v>
      </c>
      <c r="C52009">
        <v>0</v>
      </c>
    </row>
    <row r="52010" spans="2:3" x14ac:dyDescent="0.3">
      <c r="B52010" s="1">
        <f t="shared" si="816"/>
        <v>46019.166666708712</v>
      </c>
      <c r="C52010">
        <v>0</v>
      </c>
    </row>
    <row r="52011" spans="2:3" x14ac:dyDescent="0.3">
      <c r="B52011" s="1">
        <f t="shared" si="816"/>
        <v>46019.173611153157</v>
      </c>
      <c r="C52011">
        <v>0</v>
      </c>
    </row>
    <row r="52012" spans="2:3" x14ac:dyDescent="0.3">
      <c r="B52012" s="1">
        <f t="shared" ref="B52012:B52075" si="817">B52011+(B52011-B52010)</f>
        <v>46019.180555597603</v>
      </c>
      <c r="C52012">
        <v>0</v>
      </c>
    </row>
    <row r="52013" spans="2:3" x14ac:dyDescent="0.3">
      <c r="B52013" s="1">
        <f t="shared" si="817"/>
        <v>46019.187500042048</v>
      </c>
      <c r="C52013">
        <v>0</v>
      </c>
    </row>
    <row r="52014" spans="2:3" x14ac:dyDescent="0.3">
      <c r="B52014" s="1">
        <f t="shared" si="817"/>
        <v>46019.194444486493</v>
      </c>
      <c r="C52014">
        <v>0</v>
      </c>
    </row>
    <row r="52015" spans="2:3" x14ac:dyDescent="0.3">
      <c r="B52015" s="1">
        <f t="shared" si="817"/>
        <v>46019.201388930938</v>
      </c>
      <c r="C52015">
        <v>0</v>
      </c>
    </row>
    <row r="52016" spans="2:3" x14ac:dyDescent="0.3">
      <c r="B52016" s="1">
        <f t="shared" si="817"/>
        <v>46019.208333375384</v>
      </c>
      <c r="C52016">
        <v>0</v>
      </c>
    </row>
    <row r="52017" spans="2:3" x14ac:dyDescent="0.3">
      <c r="B52017" s="1">
        <f t="shared" si="817"/>
        <v>46019.215277819829</v>
      </c>
      <c r="C52017">
        <v>0</v>
      </c>
    </row>
    <row r="52018" spans="2:3" x14ac:dyDescent="0.3">
      <c r="B52018" s="1">
        <f t="shared" si="817"/>
        <v>46019.222222264274</v>
      </c>
      <c r="C52018">
        <v>0</v>
      </c>
    </row>
    <row r="52019" spans="2:3" x14ac:dyDescent="0.3">
      <c r="B52019" s="1">
        <f t="shared" si="817"/>
        <v>46019.229166708719</v>
      </c>
      <c r="C52019">
        <v>0</v>
      </c>
    </row>
    <row r="52020" spans="2:3" x14ac:dyDescent="0.3">
      <c r="B52020" s="1">
        <f t="shared" si="817"/>
        <v>46019.236111153165</v>
      </c>
      <c r="C52020">
        <v>0</v>
      </c>
    </row>
    <row r="52021" spans="2:3" x14ac:dyDescent="0.3">
      <c r="B52021" s="1">
        <f t="shared" si="817"/>
        <v>46019.24305559761</v>
      </c>
      <c r="C52021">
        <v>0</v>
      </c>
    </row>
    <row r="52022" spans="2:3" x14ac:dyDescent="0.3">
      <c r="B52022" s="1">
        <f t="shared" si="817"/>
        <v>46019.250000042055</v>
      </c>
      <c r="C52022">
        <v>0</v>
      </c>
    </row>
    <row r="52023" spans="2:3" x14ac:dyDescent="0.3">
      <c r="B52023" s="1">
        <f t="shared" si="817"/>
        <v>46019.2569444865</v>
      </c>
      <c r="C52023">
        <v>0</v>
      </c>
    </row>
    <row r="52024" spans="2:3" x14ac:dyDescent="0.3">
      <c r="B52024" s="1">
        <f t="shared" si="817"/>
        <v>46019.263888930946</v>
      </c>
      <c r="C52024">
        <v>0</v>
      </c>
    </row>
    <row r="52025" spans="2:3" x14ac:dyDescent="0.3">
      <c r="B52025" s="1">
        <f t="shared" si="817"/>
        <v>46019.270833375391</v>
      </c>
      <c r="C52025">
        <v>0</v>
      </c>
    </row>
    <row r="52026" spans="2:3" x14ac:dyDescent="0.3">
      <c r="B52026" s="1">
        <f t="shared" si="817"/>
        <v>46019.277777819836</v>
      </c>
      <c r="C52026">
        <v>0</v>
      </c>
    </row>
    <row r="52027" spans="2:3" x14ac:dyDescent="0.3">
      <c r="B52027" s="1">
        <f t="shared" si="817"/>
        <v>46019.284722264281</v>
      </c>
      <c r="C52027">
        <v>0</v>
      </c>
    </row>
    <row r="52028" spans="2:3" x14ac:dyDescent="0.3">
      <c r="B52028" s="1">
        <f t="shared" si="817"/>
        <v>46019.291666708727</v>
      </c>
      <c r="C52028">
        <v>0</v>
      </c>
    </row>
    <row r="52029" spans="2:3" x14ac:dyDescent="0.3">
      <c r="B52029" s="1">
        <f t="shared" si="817"/>
        <v>46019.298611153172</v>
      </c>
      <c r="C52029">
        <v>0</v>
      </c>
    </row>
    <row r="52030" spans="2:3" x14ac:dyDescent="0.3">
      <c r="B52030" s="1">
        <f t="shared" si="817"/>
        <v>46019.305555597617</v>
      </c>
      <c r="C52030">
        <v>0</v>
      </c>
    </row>
    <row r="52031" spans="2:3" x14ac:dyDescent="0.3">
      <c r="B52031" s="1">
        <f t="shared" si="817"/>
        <v>46019.312500042062</v>
      </c>
      <c r="C52031">
        <v>0</v>
      </c>
    </row>
    <row r="52032" spans="2:3" x14ac:dyDescent="0.3">
      <c r="B52032" s="1">
        <f t="shared" si="817"/>
        <v>46019.319444486508</v>
      </c>
      <c r="C52032">
        <v>0</v>
      </c>
    </row>
    <row r="52033" spans="2:3" x14ac:dyDescent="0.3">
      <c r="B52033" s="1">
        <f t="shared" si="817"/>
        <v>46019.326388930953</v>
      </c>
      <c r="C52033">
        <v>0</v>
      </c>
    </row>
    <row r="52034" spans="2:3" x14ac:dyDescent="0.3">
      <c r="B52034" s="1">
        <f t="shared" si="817"/>
        <v>46019.333333375398</v>
      </c>
      <c r="C52034">
        <v>0</v>
      </c>
    </row>
    <row r="52035" spans="2:3" x14ac:dyDescent="0.3">
      <c r="B52035" s="1">
        <f t="shared" si="817"/>
        <v>46019.340277819843</v>
      </c>
      <c r="C52035">
        <v>0</v>
      </c>
    </row>
    <row r="52036" spans="2:3" x14ac:dyDescent="0.3">
      <c r="B52036" s="1">
        <f t="shared" si="817"/>
        <v>46019.347222264289</v>
      </c>
      <c r="C52036">
        <v>0</v>
      </c>
    </row>
    <row r="52037" spans="2:3" x14ac:dyDescent="0.3">
      <c r="B52037" s="1">
        <f t="shared" si="817"/>
        <v>46019.354166708734</v>
      </c>
      <c r="C52037">
        <v>0</v>
      </c>
    </row>
    <row r="52038" spans="2:3" x14ac:dyDescent="0.3">
      <c r="B52038" s="1">
        <f t="shared" si="817"/>
        <v>46019.361111153179</v>
      </c>
      <c r="C52038">
        <v>0</v>
      </c>
    </row>
    <row r="52039" spans="2:3" x14ac:dyDescent="0.3">
      <c r="B52039" s="1">
        <f t="shared" si="817"/>
        <v>46019.368055597624</v>
      </c>
      <c r="C52039">
        <v>0</v>
      </c>
    </row>
    <row r="52040" spans="2:3" x14ac:dyDescent="0.3">
      <c r="B52040" s="1">
        <f t="shared" si="817"/>
        <v>46019.37500004207</v>
      </c>
      <c r="C52040">
        <v>0</v>
      </c>
    </row>
    <row r="52041" spans="2:3" x14ac:dyDescent="0.3">
      <c r="B52041" s="1">
        <f t="shared" si="817"/>
        <v>46019.381944486515</v>
      </c>
      <c r="C52041">
        <v>0</v>
      </c>
    </row>
    <row r="52042" spans="2:3" x14ac:dyDescent="0.3">
      <c r="B52042" s="1">
        <f t="shared" si="817"/>
        <v>46019.38888893096</v>
      </c>
      <c r="C52042">
        <v>0</v>
      </c>
    </row>
    <row r="52043" spans="2:3" x14ac:dyDescent="0.3">
      <c r="B52043" s="1">
        <f t="shared" si="817"/>
        <v>46019.395833375405</v>
      </c>
      <c r="C52043">
        <v>0</v>
      </c>
    </row>
    <row r="52044" spans="2:3" x14ac:dyDescent="0.3">
      <c r="B52044" s="1">
        <f t="shared" si="817"/>
        <v>46019.402777819851</v>
      </c>
      <c r="C52044">
        <v>0</v>
      </c>
    </row>
    <row r="52045" spans="2:3" x14ac:dyDescent="0.3">
      <c r="B52045" s="1">
        <f t="shared" si="817"/>
        <v>46019.409722264296</v>
      </c>
      <c r="C52045">
        <v>0</v>
      </c>
    </row>
    <row r="52046" spans="2:3" x14ac:dyDescent="0.3">
      <c r="B52046" s="1">
        <f t="shared" si="817"/>
        <v>46019.416666708741</v>
      </c>
      <c r="C52046">
        <v>0</v>
      </c>
    </row>
    <row r="52047" spans="2:3" x14ac:dyDescent="0.3">
      <c r="B52047" s="1">
        <f t="shared" si="817"/>
        <v>46019.423611153186</v>
      </c>
      <c r="C52047">
        <v>0</v>
      </c>
    </row>
    <row r="52048" spans="2:3" x14ac:dyDescent="0.3">
      <c r="B52048" s="1">
        <f t="shared" si="817"/>
        <v>46019.430555597632</v>
      </c>
      <c r="C52048">
        <v>0</v>
      </c>
    </row>
    <row r="52049" spans="2:3" x14ac:dyDescent="0.3">
      <c r="B52049" s="1">
        <f t="shared" si="817"/>
        <v>46019.437500042077</v>
      </c>
      <c r="C52049">
        <v>0</v>
      </c>
    </row>
    <row r="52050" spans="2:3" x14ac:dyDescent="0.3">
      <c r="B52050" s="1">
        <f t="shared" si="817"/>
        <v>46019.444444486522</v>
      </c>
      <c r="C52050">
        <v>0</v>
      </c>
    </row>
    <row r="52051" spans="2:3" x14ac:dyDescent="0.3">
      <c r="B52051" s="1">
        <f t="shared" si="817"/>
        <v>46019.451388930967</v>
      </c>
      <c r="C52051">
        <v>0</v>
      </c>
    </row>
    <row r="52052" spans="2:3" x14ac:dyDescent="0.3">
      <c r="B52052" s="1">
        <f t="shared" si="817"/>
        <v>46019.458333375413</v>
      </c>
      <c r="C52052">
        <v>0</v>
      </c>
    </row>
    <row r="52053" spans="2:3" x14ac:dyDescent="0.3">
      <c r="B52053" s="1">
        <f t="shared" si="817"/>
        <v>46019.465277819858</v>
      </c>
      <c r="C52053">
        <v>0</v>
      </c>
    </row>
    <row r="52054" spans="2:3" x14ac:dyDescent="0.3">
      <c r="B52054" s="1">
        <f t="shared" si="817"/>
        <v>46019.472222264303</v>
      </c>
      <c r="C52054">
        <v>0</v>
      </c>
    </row>
    <row r="52055" spans="2:3" x14ac:dyDescent="0.3">
      <c r="B52055" s="1">
        <f t="shared" si="817"/>
        <v>46019.479166708748</v>
      </c>
      <c r="C52055">
        <v>0</v>
      </c>
    </row>
    <row r="52056" spans="2:3" x14ac:dyDescent="0.3">
      <c r="B52056" s="1">
        <f t="shared" si="817"/>
        <v>46019.486111153194</v>
      </c>
      <c r="C52056">
        <v>0</v>
      </c>
    </row>
    <row r="52057" spans="2:3" x14ac:dyDescent="0.3">
      <c r="B52057" s="1">
        <f t="shared" si="817"/>
        <v>46019.493055597639</v>
      </c>
      <c r="C52057">
        <v>0</v>
      </c>
    </row>
    <row r="52058" spans="2:3" x14ac:dyDescent="0.3">
      <c r="B52058" s="1">
        <f t="shared" si="817"/>
        <v>46019.500000042084</v>
      </c>
      <c r="C52058">
        <v>0</v>
      </c>
    </row>
    <row r="52059" spans="2:3" x14ac:dyDescent="0.3">
      <c r="B52059" s="1">
        <f t="shared" si="817"/>
        <v>46019.506944486529</v>
      </c>
      <c r="C52059">
        <v>0</v>
      </c>
    </row>
    <row r="52060" spans="2:3" x14ac:dyDescent="0.3">
      <c r="B52060" s="1">
        <f t="shared" si="817"/>
        <v>46019.513888930975</v>
      </c>
      <c r="C52060">
        <v>0</v>
      </c>
    </row>
    <row r="52061" spans="2:3" x14ac:dyDescent="0.3">
      <c r="B52061" s="1">
        <f t="shared" si="817"/>
        <v>46019.52083337542</v>
      </c>
      <c r="C52061">
        <v>0</v>
      </c>
    </row>
    <row r="52062" spans="2:3" x14ac:dyDescent="0.3">
      <c r="B52062" s="1">
        <f t="shared" si="817"/>
        <v>46019.527777819865</v>
      </c>
      <c r="C52062">
        <v>0</v>
      </c>
    </row>
    <row r="52063" spans="2:3" x14ac:dyDescent="0.3">
      <c r="B52063" s="1">
        <f t="shared" si="817"/>
        <v>46019.53472226431</v>
      </c>
      <c r="C52063">
        <v>0</v>
      </c>
    </row>
    <row r="52064" spans="2:3" x14ac:dyDescent="0.3">
      <c r="B52064" s="1">
        <f t="shared" si="817"/>
        <v>46019.541666708756</v>
      </c>
      <c r="C52064">
        <v>0</v>
      </c>
    </row>
    <row r="52065" spans="2:3" x14ac:dyDescent="0.3">
      <c r="B52065" s="1">
        <f t="shared" si="817"/>
        <v>46019.548611153201</v>
      </c>
      <c r="C52065">
        <v>0</v>
      </c>
    </row>
    <row r="52066" spans="2:3" x14ac:dyDescent="0.3">
      <c r="B52066" s="1">
        <f t="shared" si="817"/>
        <v>46019.555555597646</v>
      </c>
      <c r="C52066">
        <v>0</v>
      </c>
    </row>
    <row r="52067" spans="2:3" x14ac:dyDescent="0.3">
      <c r="B52067" s="1">
        <f t="shared" si="817"/>
        <v>46019.562500042091</v>
      </c>
      <c r="C52067">
        <v>0</v>
      </c>
    </row>
    <row r="52068" spans="2:3" x14ac:dyDescent="0.3">
      <c r="B52068" s="1">
        <f t="shared" si="817"/>
        <v>46019.569444486537</v>
      </c>
      <c r="C52068">
        <v>0</v>
      </c>
    </row>
    <row r="52069" spans="2:3" x14ac:dyDescent="0.3">
      <c r="B52069" s="1">
        <f t="shared" si="817"/>
        <v>46019.576388930982</v>
      </c>
      <c r="C52069">
        <v>0</v>
      </c>
    </row>
    <row r="52070" spans="2:3" x14ac:dyDescent="0.3">
      <c r="B52070" s="1">
        <f t="shared" si="817"/>
        <v>46019.583333375427</v>
      </c>
      <c r="C52070">
        <v>0</v>
      </c>
    </row>
    <row r="52071" spans="2:3" x14ac:dyDescent="0.3">
      <c r="B52071" s="1">
        <f t="shared" si="817"/>
        <v>46019.590277819872</v>
      </c>
      <c r="C52071">
        <v>0</v>
      </c>
    </row>
    <row r="52072" spans="2:3" x14ac:dyDescent="0.3">
      <c r="B52072" s="1">
        <f t="shared" si="817"/>
        <v>46019.597222264318</v>
      </c>
      <c r="C52072">
        <v>0</v>
      </c>
    </row>
    <row r="52073" spans="2:3" x14ac:dyDescent="0.3">
      <c r="B52073" s="1">
        <f t="shared" si="817"/>
        <v>46019.604166708763</v>
      </c>
      <c r="C52073">
        <v>0</v>
      </c>
    </row>
    <row r="52074" spans="2:3" x14ac:dyDescent="0.3">
      <c r="B52074" s="1">
        <f t="shared" si="817"/>
        <v>46019.611111153208</v>
      </c>
      <c r="C52074">
        <v>0</v>
      </c>
    </row>
    <row r="52075" spans="2:3" x14ac:dyDescent="0.3">
      <c r="B52075" s="1">
        <f t="shared" si="817"/>
        <v>46019.618055597653</v>
      </c>
      <c r="C52075">
        <v>0</v>
      </c>
    </row>
    <row r="52076" spans="2:3" x14ac:dyDescent="0.3">
      <c r="B52076" s="1">
        <f t="shared" ref="B52076:B52139" si="818">B52075+(B52075-B52074)</f>
        <v>46019.625000042099</v>
      </c>
      <c r="C52076">
        <v>0</v>
      </c>
    </row>
    <row r="52077" spans="2:3" x14ac:dyDescent="0.3">
      <c r="B52077" s="1">
        <f t="shared" si="818"/>
        <v>46019.631944486544</v>
      </c>
      <c r="C52077">
        <v>0</v>
      </c>
    </row>
    <row r="52078" spans="2:3" x14ac:dyDescent="0.3">
      <c r="B52078" s="1">
        <f t="shared" si="818"/>
        <v>46019.638888930989</v>
      </c>
      <c r="C52078">
        <v>0</v>
      </c>
    </row>
    <row r="52079" spans="2:3" x14ac:dyDescent="0.3">
      <c r="B52079" s="1">
        <f t="shared" si="818"/>
        <v>46019.645833375434</v>
      </c>
      <c r="C52079">
        <v>0</v>
      </c>
    </row>
    <row r="52080" spans="2:3" x14ac:dyDescent="0.3">
      <c r="B52080" s="1">
        <f t="shared" si="818"/>
        <v>46019.65277781988</v>
      </c>
      <c r="C52080">
        <v>0</v>
      </c>
    </row>
    <row r="52081" spans="2:3" x14ac:dyDescent="0.3">
      <c r="B52081" s="1">
        <f t="shared" si="818"/>
        <v>46019.659722264325</v>
      </c>
      <c r="C52081">
        <v>0</v>
      </c>
    </row>
    <row r="52082" spans="2:3" x14ac:dyDescent="0.3">
      <c r="B52082" s="1">
        <f t="shared" si="818"/>
        <v>46019.66666670877</v>
      </c>
      <c r="C52082">
        <v>0</v>
      </c>
    </row>
    <row r="52083" spans="2:3" x14ac:dyDescent="0.3">
      <c r="B52083" s="1">
        <f t="shared" si="818"/>
        <v>46019.673611153215</v>
      </c>
      <c r="C52083">
        <v>0</v>
      </c>
    </row>
    <row r="52084" spans="2:3" x14ac:dyDescent="0.3">
      <c r="B52084" s="1">
        <f t="shared" si="818"/>
        <v>46019.680555597661</v>
      </c>
      <c r="C52084">
        <v>0</v>
      </c>
    </row>
    <row r="52085" spans="2:3" x14ac:dyDescent="0.3">
      <c r="B52085" s="1">
        <f t="shared" si="818"/>
        <v>46019.687500042106</v>
      </c>
      <c r="C52085">
        <v>0</v>
      </c>
    </row>
    <row r="52086" spans="2:3" x14ac:dyDescent="0.3">
      <c r="B52086" s="1">
        <f t="shared" si="818"/>
        <v>46019.694444486551</v>
      </c>
      <c r="C52086">
        <v>0</v>
      </c>
    </row>
    <row r="52087" spans="2:3" x14ac:dyDescent="0.3">
      <c r="B52087" s="1">
        <f t="shared" si="818"/>
        <v>46019.701388930996</v>
      </c>
      <c r="C52087">
        <v>0</v>
      </c>
    </row>
    <row r="52088" spans="2:3" x14ac:dyDescent="0.3">
      <c r="B52088" s="1">
        <f t="shared" si="818"/>
        <v>46019.708333375442</v>
      </c>
      <c r="C52088">
        <v>0</v>
      </c>
    </row>
    <row r="52089" spans="2:3" x14ac:dyDescent="0.3">
      <c r="B52089" s="1">
        <f t="shared" si="818"/>
        <v>46019.715277819887</v>
      </c>
      <c r="C52089">
        <v>0</v>
      </c>
    </row>
    <row r="52090" spans="2:3" x14ac:dyDescent="0.3">
      <c r="B52090" s="1">
        <f t="shared" si="818"/>
        <v>46019.722222264332</v>
      </c>
      <c r="C52090">
        <v>0</v>
      </c>
    </row>
    <row r="52091" spans="2:3" x14ac:dyDescent="0.3">
      <c r="B52091" s="1">
        <f t="shared" si="818"/>
        <v>46019.729166708777</v>
      </c>
      <c r="C52091">
        <v>0</v>
      </c>
    </row>
    <row r="52092" spans="2:3" x14ac:dyDescent="0.3">
      <c r="B52092" s="1">
        <f t="shared" si="818"/>
        <v>46019.736111153223</v>
      </c>
      <c r="C52092">
        <v>0</v>
      </c>
    </row>
    <row r="52093" spans="2:3" x14ac:dyDescent="0.3">
      <c r="B52093" s="1">
        <f t="shared" si="818"/>
        <v>46019.743055597668</v>
      </c>
      <c r="C52093">
        <v>0</v>
      </c>
    </row>
    <row r="52094" spans="2:3" x14ac:dyDescent="0.3">
      <c r="B52094" s="1">
        <f t="shared" si="818"/>
        <v>46019.750000042113</v>
      </c>
      <c r="C52094">
        <v>0</v>
      </c>
    </row>
    <row r="52095" spans="2:3" x14ac:dyDescent="0.3">
      <c r="B52095" s="1">
        <f t="shared" si="818"/>
        <v>46019.756944486558</v>
      </c>
      <c r="C52095">
        <v>0</v>
      </c>
    </row>
    <row r="52096" spans="2:3" x14ac:dyDescent="0.3">
      <c r="B52096" s="1">
        <f t="shared" si="818"/>
        <v>46019.763888931004</v>
      </c>
      <c r="C52096">
        <v>0</v>
      </c>
    </row>
    <row r="52097" spans="2:3" x14ac:dyDescent="0.3">
      <c r="B52097" s="1">
        <f t="shared" si="818"/>
        <v>46019.770833375449</v>
      </c>
      <c r="C52097">
        <v>0</v>
      </c>
    </row>
    <row r="52098" spans="2:3" x14ac:dyDescent="0.3">
      <c r="B52098" s="1">
        <f t="shared" si="818"/>
        <v>46019.777777819894</v>
      </c>
      <c r="C52098">
        <v>0</v>
      </c>
    </row>
    <row r="52099" spans="2:3" x14ac:dyDescent="0.3">
      <c r="B52099" s="1">
        <f t="shared" si="818"/>
        <v>46019.78472226434</v>
      </c>
      <c r="C52099">
        <v>0</v>
      </c>
    </row>
    <row r="52100" spans="2:3" x14ac:dyDescent="0.3">
      <c r="B52100" s="1">
        <f t="shared" si="818"/>
        <v>46019.791666708785</v>
      </c>
      <c r="C52100">
        <v>0</v>
      </c>
    </row>
    <row r="52101" spans="2:3" x14ac:dyDescent="0.3">
      <c r="B52101" s="1">
        <f t="shared" si="818"/>
        <v>46019.79861115323</v>
      </c>
      <c r="C52101">
        <v>0</v>
      </c>
    </row>
    <row r="52102" spans="2:3" x14ac:dyDescent="0.3">
      <c r="B52102" s="1">
        <f t="shared" si="818"/>
        <v>46019.805555597675</v>
      </c>
      <c r="C52102">
        <v>0</v>
      </c>
    </row>
    <row r="52103" spans="2:3" x14ac:dyDescent="0.3">
      <c r="B52103" s="1">
        <f t="shared" si="818"/>
        <v>46019.812500042121</v>
      </c>
      <c r="C52103">
        <v>0</v>
      </c>
    </row>
    <row r="52104" spans="2:3" x14ac:dyDescent="0.3">
      <c r="B52104" s="1">
        <f t="shared" si="818"/>
        <v>46019.819444486566</v>
      </c>
      <c r="C52104">
        <v>0</v>
      </c>
    </row>
    <row r="52105" spans="2:3" x14ac:dyDescent="0.3">
      <c r="B52105" s="1">
        <f t="shared" si="818"/>
        <v>46019.826388931011</v>
      </c>
      <c r="C52105">
        <v>0</v>
      </c>
    </row>
    <row r="52106" spans="2:3" x14ac:dyDescent="0.3">
      <c r="B52106" s="1">
        <f t="shared" si="818"/>
        <v>46019.833333375456</v>
      </c>
      <c r="C52106">
        <v>0</v>
      </c>
    </row>
    <row r="52107" spans="2:3" x14ac:dyDescent="0.3">
      <c r="B52107" s="1">
        <f t="shared" si="818"/>
        <v>46019.840277819902</v>
      </c>
      <c r="C52107">
        <v>0</v>
      </c>
    </row>
    <row r="52108" spans="2:3" x14ac:dyDescent="0.3">
      <c r="B52108" s="1">
        <f t="shared" si="818"/>
        <v>46019.847222264347</v>
      </c>
      <c r="C52108">
        <v>0</v>
      </c>
    </row>
    <row r="52109" spans="2:3" x14ac:dyDescent="0.3">
      <c r="B52109" s="1">
        <f t="shared" si="818"/>
        <v>46019.854166708792</v>
      </c>
      <c r="C52109">
        <v>0</v>
      </c>
    </row>
    <row r="52110" spans="2:3" x14ac:dyDescent="0.3">
      <c r="B52110" s="1">
        <f t="shared" si="818"/>
        <v>46019.861111153237</v>
      </c>
      <c r="C52110">
        <v>0</v>
      </c>
    </row>
    <row r="52111" spans="2:3" x14ac:dyDescent="0.3">
      <c r="B52111" s="1">
        <f t="shared" si="818"/>
        <v>46019.868055597683</v>
      </c>
      <c r="C52111">
        <v>0</v>
      </c>
    </row>
    <row r="52112" spans="2:3" x14ac:dyDescent="0.3">
      <c r="B52112" s="1">
        <f t="shared" si="818"/>
        <v>46019.875000042128</v>
      </c>
      <c r="C52112">
        <v>0</v>
      </c>
    </row>
    <row r="52113" spans="2:3" x14ac:dyDescent="0.3">
      <c r="B52113" s="1">
        <f t="shared" si="818"/>
        <v>46019.881944486573</v>
      </c>
      <c r="C52113">
        <v>0</v>
      </c>
    </row>
    <row r="52114" spans="2:3" x14ac:dyDescent="0.3">
      <c r="B52114" s="1">
        <f t="shared" si="818"/>
        <v>46019.888888931018</v>
      </c>
      <c r="C52114">
        <v>0</v>
      </c>
    </row>
    <row r="52115" spans="2:3" x14ac:dyDescent="0.3">
      <c r="B52115" s="1">
        <f t="shared" si="818"/>
        <v>46019.895833375464</v>
      </c>
      <c r="C52115">
        <v>0</v>
      </c>
    </row>
    <row r="52116" spans="2:3" x14ac:dyDescent="0.3">
      <c r="B52116" s="1">
        <f t="shared" si="818"/>
        <v>46019.902777819909</v>
      </c>
      <c r="C52116">
        <v>0</v>
      </c>
    </row>
    <row r="52117" spans="2:3" x14ac:dyDescent="0.3">
      <c r="B52117" s="1">
        <f t="shared" si="818"/>
        <v>46019.909722264354</v>
      </c>
      <c r="C52117">
        <v>0</v>
      </c>
    </row>
    <row r="52118" spans="2:3" x14ac:dyDescent="0.3">
      <c r="B52118" s="1">
        <f t="shared" si="818"/>
        <v>46019.916666708799</v>
      </c>
      <c r="C52118">
        <v>0</v>
      </c>
    </row>
    <row r="52119" spans="2:3" x14ac:dyDescent="0.3">
      <c r="B52119" s="1">
        <f t="shared" si="818"/>
        <v>46019.923611153245</v>
      </c>
      <c r="C52119">
        <v>0</v>
      </c>
    </row>
    <row r="52120" spans="2:3" x14ac:dyDescent="0.3">
      <c r="B52120" s="1">
        <f t="shared" si="818"/>
        <v>46019.93055559769</v>
      </c>
      <c r="C52120">
        <v>0</v>
      </c>
    </row>
    <row r="52121" spans="2:3" x14ac:dyDescent="0.3">
      <c r="B52121" s="1">
        <f t="shared" si="818"/>
        <v>46019.937500042135</v>
      </c>
      <c r="C52121">
        <v>0</v>
      </c>
    </row>
    <row r="52122" spans="2:3" x14ac:dyDescent="0.3">
      <c r="B52122" s="1">
        <f t="shared" si="818"/>
        <v>46019.94444448658</v>
      </c>
      <c r="C52122">
        <v>0</v>
      </c>
    </row>
    <row r="52123" spans="2:3" x14ac:dyDescent="0.3">
      <c r="B52123" s="1">
        <f t="shared" si="818"/>
        <v>46019.951388931026</v>
      </c>
      <c r="C52123">
        <v>0</v>
      </c>
    </row>
    <row r="52124" spans="2:3" x14ac:dyDescent="0.3">
      <c r="B52124" s="1">
        <f t="shared" si="818"/>
        <v>46019.958333375471</v>
      </c>
      <c r="C52124">
        <v>0</v>
      </c>
    </row>
    <row r="52125" spans="2:3" x14ac:dyDescent="0.3">
      <c r="B52125" s="1">
        <f t="shared" si="818"/>
        <v>46019.965277819916</v>
      </c>
      <c r="C52125">
        <v>0</v>
      </c>
    </row>
    <row r="52126" spans="2:3" x14ac:dyDescent="0.3">
      <c r="B52126" s="1">
        <f t="shared" si="818"/>
        <v>46019.972222264361</v>
      </c>
      <c r="C52126">
        <v>0</v>
      </c>
    </row>
    <row r="52127" spans="2:3" x14ac:dyDescent="0.3">
      <c r="B52127" s="1">
        <f t="shared" si="818"/>
        <v>46019.979166708807</v>
      </c>
      <c r="C52127">
        <v>0</v>
      </c>
    </row>
    <row r="52128" spans="2:3" x14ac:dyDescent="0.3">
      <c r="B52128" s="1">
        <f t="shared" si="818"/>
        <v>46019.986111153252</v>
      </c>
      <c r="C52128">
        <v>0</v>
      </c>
    </row>
    <row r="52129" spans="2:3" x14ac:dyDescent="0.3">
      <c r="B52129" s="1">
        <f t="shared" si="818"/>
        <v>46019.993055597697</v>
      </c>
      <c r="C52129">
        <v>0</v>
      </c>
    </row>
    <row r="52130" spans="2:3" x14ac:dyDescent="0.3">
      <c r="B52130" s="1">
        <f t="shared" si="818"/>
        <v>46020.000000042142</v>
      </c>
      <c r="C52130">
        <v>0</v>
      </c>
    </row>
    <row r="52131" spans="2:3" x14ac:dyDescent="0.3">
      <c r="B52131" s="1">
        <f t="shared" si="818"/>
        <v>46020.006944486588</v>
      </c>
      <c r="C52131">
        <v>0</v>
      </c>
    </row>
    <row r="52132" spans="2:3" x14ac:dyDescent="0.3">
      <c r="B52132" s="1">
        <f t="shared" si="818"/>
        <v>46020.013888931033</v>
      </c>
      <c r="C52132">
        <v>0</v>
      </c>
    </row>
    <row r="52133" spans="2:3" x14ac:dyDescent="0.3">
      <c r="B52133" s="1">
        <f t="shared" si="818"/>
        <v>46020.020833375478</v>
      </c>
      <c r="C52133">
        <v>0</v>
      </c>
    </row>
    <row r="52134" spans="2:3" x14ac:dyDescent="0.3">
      <c r="B52134" s="1">
        <f t="shared" si="818"/>
        <v>46020.027777819923</v>
      </c>
      <c r="C52134">
        <v>0</v>
      </c>
    </row>
    <row r="52135" spans="2:3" x14ac:dyDescent="0.3">
      <c r="B52135" s="1">
        <f t="shared" si="818"/>
        <v>46020.034722264369</v>
      </c>
      <c r="C52135">
        <v>0</v>
      </c>
    </row>
    <row r="52136" spans="2:3" x14ac:dyDescent="0.3">
      <c r="B52136" s="1">
        <f t="shared" si="818"/>
        <v>46020.041666708814</v>
      </c>
      <c r="C52136">
        <v>0</v>
      </c>
    </row>
    <row r="52137" spans="2:3" x14ac:dyDescent="0.3">
      <c r="B52137" s="1">
        <f t="shared" si="818"/>
        <v>46020.048611153259</v>
      </c>
      <c r="C52137">
        <v>0</v>
      </c>
    </row>
    <row r="52138" spans="2:3" x14ac:dyDescent="0.3">
      <c r="B52138" s="1">
        <f t="shared" si="818"/>
        <v>46020.055555597704</v>
      </c>
      <c r="C52138">
        <v>0</v>
      </c>
    </row>
    <row r="52139" spans="2:3" x14ac:dyDescent="0.3">
      <c r="B52139" s="1">
        <f t="shared" si="818"/>
        <v>46020.06250004215</v>
      </c>
      <c r="C52139">
        <v>0</v>
      </c>
    </row>
    <row r="52140" spans="2:3" x14ac:dyDescent="0.3">
      <c r="B52140" s="1">
        <f t="shared" ref="B52140:B52203" si="819">B52139+(B52139-B52138)</f>
        <v>46020.069444486595</v>
      </c>
      <c r="C52140">
        <v>0</v>
      </c>
    </row>
    <row r="52141" spans="2:3" x14ac:dyDescent="0.3">
      <c r="B52141" s="1">
        <f t="shared" si="819"/>
        <v>46020.07638893104</v>
      </c>
      <c r="C52141">
        <v>0</v>
      </c>
    </row>
    <row r="52142" spans="2:3" x14ac:dyDescent="0.3">
      <c r="B52142" s="1">
        <f t="shared" si="819"/>
        <v>46020.083333375485</v>
      </c>
      <c r="C52142">
        <v>0</v>
      </c>
    </row>
    <row r="52143" spans="2:3" x14ac:dyDescent="0.3">
      <c r="B52143" s="1">
        <f t="shared" si="819"/>
        <v>46020.090277819931</v>
      </c>
      <c r="C52143">
        <v>0</v>
      </c>
    </row>
    <row r="52144" spans="2:3" x14ac:dyDescent="0.3">
      <c r="B52144" s="1">
        <f t="shared" si="819"/>
        <v>46020.097222264376</v>
      </c>
      <c r="C52144">
        <v>0</v>
      </c>
    </row>
    <row r="52145" spans="2:3" x14ac:dyDescent="0.3">
      <c r="B52145" s="1">
        <f t="shared" si="819"/>
        <v>46020.104166708821</v>
      </c>
      <c r="C52145">
        <v>0</v>
      </c>
    </row>
    <row r="52146" spans="2:3" x14ac:dyDescent="0.3">
      <c r="B52146" s="1">
        <f t="shared" si="819"/>
        <v>46020.111111153266</v>
      </c>
      <c r="C52146">
        <v>0</v>
      </c>
    </row>
    <row r="52147" spans="2:3" x14ac:dyDescent="0.3">
      <c r="B52147" s="1">
        <f t="shared" si="819"/>
        <v>46020.118055597712</v>
      </c>
      <c r="C52147">
        <v>0</v>
      </c>
    </row>
    <row r="52148" spans="2:3" x14ac:dyDescent="0.3">
      <c r="B52148" s="1">
        <f t="shared" si="819"/>
        <v>46020.125000042157</v>
      </c>
      <c r="C52148">
        <v>0</v>
      </c>
    </row>
    <row r="52149" spans="2:3" x14ac:dyDescent="0.3">
      <c r="B52149" s="1">
        <f t="shared" si="819"/>
        <v>46020.131944486602</v>
      </c>
      <c r="C52149">
        <v>0</v>
      </c>
    </row>
    <row r="52150" spans="2:3" x14ac:dyDescent="0.3">
      <c r="B52150" s="1">
        <f t="shared" si="819"/>
        <v>46020.138888931047</v>
      </c>
      <c r="C52150">
        <v>0</v>
      </c>
    </row>
    <row r="52151" spans="2:3" x14ac:dyDescent="0.3">
      <c r="B52151" s="1">
        <f t="shared" si="819"/>
        <v>46020.145833375493</v>
      </c>
      <c r="C52151">
        <v>0</v>
      </c>
    </row>
    <row r="52152" spans="2:3" x14ac:dyDescent="0.3">
      <c r="B52152" s="1">
        <f t="shared" si="819"/>
        <v>46020.152777819938</v>
      </c>
      <c r="C52152">
        <v>0</v>
      </c>
    </row>
    <row r="52153" spans="2:3" x14ac:dyDescent="0.3">
      <c r="B52153" s="1">
        <f t="shared" si="819"/>
        <v>46020.159722264383</v>
      </c>
      <c r="C52153">
        <v>0</v>
      </c>
    </row>
    <row r="52154" spans="2:3" x14ac:dyDescent="0.3">
      <c r="B52154" s="1">
        <f t="shared" si="819"/>
        <v>46020.166666708828</v>
      </c>
      <c r="C52154">
        <v>0</v>
      </c>
    </row>
    <row r="52155" spans="2:3" x14ac:dyDescent="0.3">
      <c r="B52155" s="1">
        <f t="shared" si="819"/>
        <v>46020.173611153274</v>
      </c>
      <c r="C52155">
        <v>0</v>
      </c>
    </row>
    <row r="52156" spans="2:3" x14ac:dyDescent="0.3">
      <c r="B52156" s="1">
        <f t="shared" si="819"/>
        <v>46020.180555597719</v>
      </c>
      <c r="C52156">
        <v>0</v>
      </c>
    </row>
    <row r="52157" spans="2:3" x14ac:dyDescent="0.3">
      <c r="B52157" s="1">
        <f t="shared" si="819"/>
        <v>46020.187500042164</v>
      </c>
      <c r="C52157">
        <v>0</v>
      </c>
    </row>
    <row r="52158" spans="2:3" x14ac:dyDescent="0.3">
      <c r="B52158" s="1">
        <f t="shared" si="819"/>
        <v>46020.194444486609</v>
      </c>
      <c r="C52158">
        <v>0</v>
      </c>
    </row>
    <row r="52159" spans="2:3" x14ac:dyDescent="0.3">
      <c r="B52159" s="1">
        <f t="shared" si="819"/>
        <v>46020.201388931055</v>
      </c>
      <c r="C52159">
        <v>0</v>
      </c>
    </row>
    <row r="52160" spans="2:3" x14ac:dyDescent="0.3">
      <c r="B52160" s="1">
        <f t="shared" si="819"/>
        <v>46020.2083333755</v>
      </c>
      <c r="C52160">
        <v>0</v>
      </c>
    </row>
    <row r="52161" spans="2:3" x14ac:dyDescent="0.3">
      <c r="B52161" s="1">
        <f t="shared" si="819"/>
        <v>46020.215277819945</v>
      </c>
      <c r="C52161">
        <v>0</v>
      </c>
    </row>
    <row r="52162" spans="2:3" x14ac:dyDescent="0.3">
      <c r="B52162" s="1">
        <f t="shared" si="819"/>
        <v>46020.22222226439</v>
      </c>
      <c r="C52162">
        <v>0</v>
      </c>
    </row>
    <row r="52163" spans="2:3" x14ac:dyDescent="0.3">
      <c r="B52163" s="1">
        <f t="shared" si="819"/>
        <v>46020.229166708836</v>
      </c>
      <c r="C52163">
        <v>0</v>
      </c>
    </row>
    <row r="52164" spans="2:3" x14ac:dyDescent="0.3">
      <c r="B52164" s="1">
        <f t="shared" si="819"/>
        <v>46020.236111153281</v>
      </c>
      <c r="C52164">
        <v>0</v>
      </c>
    </row>
    <row r="52165" spans="2:3" x14ac:dyDescent="0.3">
      <c r="B52165" s="1">
        <f t="shared" si="819"/>
        <v>46020.243055597726</v>
      </c>
      <c r="C52165">
        <v>0</v>
      </c>
    </row>
    <row r="52166" spans="2:3" x14ac:dyDescent="0.3">
      <c r="B52166" s="1">
        <f t="shared" si="819"/>
        <v>46020.250000042171</v>
      </c>
      <c r="C52166">
        <v>0</v>
      </c>
    </row>
    <row r="52167" spans="2:3" x14ac:dyDescent="0.3">
      <c r="B52167" s="1">
        <f t="shared" si="819"/>
        <v>46020.256944486617</v>
      </c>
      <c r="C52167">
        <v>0</v>
      </c>
    </row>
    <row r="52168" spans="2:3" x14ac:dyDescent="0.3">
      <c r="B52168" s="1">
        <f t="shared" si="819"/>
        <v>46020.263888931062</v>
      </c>
      <c r="C52168">
        <v>0</v>
      </c>
    </row>
    <row r="52169" spans="2:3" x14ac:dyDescent="0.3">
      <c r="B52169" s="1">
        <f t="shared" si="819"/>
        <v>46020.270833375507</v>
      </c>
      <c r="C52169">
        <v>0</v>
      </c>
    </row>
    <row r="52170" spans="2:3" x14ac:dyDescent="0.3">
      <c r="B52170" s="1">
        <f t="shared" si="819"/>
        <v>46020.277777819952</v>
      </c>
      <c r="C52170">
        <v>0</v>
      </c>
    </row>
    <row r="52171" spans="2:3" x14ac:dyDescent="0.3">
      <c r="B52171" s="1">
        <f t="shared" si="819"/>
        <v>46020.284722264398</v>
      </c>
      <c r="C52171">
        <v>0</v>
      </c>
    </row>
    <row r="52172" spans="2:3" x14ac:dyDescent="0.3">
      <c r="B52172" s="1">
        <f t="shared" si="819"/>
        <v>46020.291666708843</v>
      </c>
      <c r="C52172">
        <v>0</v>
      </c>
    </row>
    <row r="52173" spans="2:3" x14ac:dyDescent="0.3">
      <c r="B52173" s="1">
        <f t="shared" si="819"/>
        <v>46020.298611153288</v>
      </c>
      <c r="C52173">
        <v>0</v>
      </c>
    </row>
    <row r="52174" spans="2:3" x14ac:dyDescent="0.3">
      <c r="B52174" s="1">
        <f t="shared" si="819"/>
        <v>46020.305555597733</v>
      </c>
      <c r="C52174">
        <v>0</v>
      </c>
    </row>
    <row r="52175" spans="2:3" x14ac:dyDescent="0.3">
      <c r="B52175" s="1">
        <f t="shared" si="819"/>
        <v>46020.312500042179</v>
      </c>
      <c r="C52175">
        <v>0</v>
      </c>
    </row>
    <row r="52176" spans="2:3" x14ac:dyDescent="0.3">
      <c r="B52176" s="1">
        <f t="shared" si="819"/>
        <v>46020.319444486624</v>
      </c>
      <c r="C52176">
        <v>0</v>
      </c>
    </row>
    <row r="52177" spans="2:3" x14ac:dyDescent="0.3">
      <c r="B52177" s="1">
        <f t="shared" si="819"/>
        <v>46020.326388931069</v>
      </c>
      <c r="C52177">
        <v>0</v>
      </c>
    </row>
    <row r="52178" spans="2:3" x14ac:dyDescent="0.3">
      <c r="B52178" s="1">
        <f t="shared" si="819"/>
        <v>46020.333333375514</v>
      </c>
      <c r="C52178">
        <v>0</v>
      </c>
    </row>
    <row r="52179" spans="2:3" x14ac:dyDescent="0.3">
      <c r="B52179" s="1">
        <f t="shared" si="819"/>
        <v>46020.34027781996</v>
      </c>
      <c r="C52179">
        <v>0</v>
      </c>
    </row>
    <row r="52180" spans="2:3" x14ac:dyDescent="0.3">
      <c r="B52180" s="1">
        <f t="shared" si="819"/>
        <v>46020.347222264405</v>
      </c>
      <c r="C52180">
        <v>0</v>
      </c>
    </row>
    <row r="52181" spans="2:3" x14ac:dyDescent="0.3">
      <c r="B52181" s="1">
        <f t="shared" si="819"/>
        <v>46020.35416670885</v>
      </c>
      <c r="C52181">
        <v>0</v>
      </c>
    </row>
    <row r="52182" spans="2:3" x14ac:dyDescent="0.3">
      <c r="B52182" s="1">
        <f t="shared" si="819"/>
        <v>46020.361111153295</v>
      </c>
      <c r="C52182">
        <v>0</v>
      </c>
    </row>
    <row r="52183" spans="2:3" x14ac:dyDescent="0.3">
      <c r="B52183" s="1">
        <f t="shared" si="819"/>
        <v>46020.368055597741</v>
      </c>
      <c r="C52183">
        <v>0</v>
      </c>
    </row>
    <row r="52184" spans="2:3" x14ac:dyDescent="0.3">
      <c r="B52184" s="1">
        <f t="shared" si="819"/>
        <v>46020.375000042186</v>
      </c>
      <c r="C52184">
        <v>0</v>
      </c>
    </row>
    <row r="52185" spans="2:3" x14ac:dyDescent="0.3">
      <c r="B52185" s="1">
        <f t="shared" si="819"/>
        <v>46020.381944486631</v>
      </c>
      <c r="C52185">
        <v>0</v>
      </c>
    </row>
    <row r="52186" spans="2:3" x14ac:dyDescent="0.3">
      <c r="B52186" s="1">
        <f t="shared" si="819"/>
        <v>46020.388888931077</v>
      </c>
      <c r="C52186">
        <v>0</v>
      </c>
    </row>
    <row r="52187" spans="2:3" x14ac:dyDescent="0.3">
      <c r="B52187" s="1">
        <f t="shared" si="819"/>
        <v>46020.395833375522</v>
      </c>
      <c r="C52187">
        <v>0</v>
      </c>
    </row>
    <row r="52188" spans="2:3" x14ac:dyDescent="0.3">
      <c r="B52188" s="1">
        <f t="shared" si="819"/>
        <v>46020.402777819967</v>
      </c>
      <c r="C52188">
        <v>0</v>
      </c>
    </row>
    <row r="52189" spans="2:3" x14ac:dyDescent="0.3">
      <c r="B52189" s="1">
        <f t="shared" si="819"/>
        <v>46020.409722264412</v>
      </c>
      <c r="C52189">
        <v>0</v>
      </c>
    </row>
    <row r="52190" spans="2:3" x14ac:dyDescent="0.3">
      <c r="B52190" s="1">
        <f t="shared" si="819"/>
        <v>46020.416666708858</v>
      </c>
      <c r="C52190">
        <v>0</v>
      </c>
    </row>
    <row r="52191" spans="2:3" x14ac:dyDescent="0.3">
      <c r="B52191" s="1">
        <f t="shared" si="819"/>
        <v>46020.423611153303</v>
      </c>
      <c r="C52191">
        <v>0</v>
      </c>
    </row>
    <row r="52192" spans="2:3" x14ac:dyDescent="0.3">
      <c r="B52192" s="1">
        <f t="shared" si="819"/>
        <v>46020.430555597748</v>
      </c>
      <c r="C52192">
        <v>0</v>
      </c>
    </row>
    <row r="52193" spans="2:3" x14ac:dyDescent="0.3">
      <c r="B52193" s="1">
        <f t="shared" si="819"/>
        <v>46020.437500042193</v>
      </c>
      <c r="C52193">
        <v>0</v>
      </c>
    </row>
    <row r="52194" spans="2:3" x14ac:dyDescent="0.3">
      <c r="B52194" s="1">
        <f t="shared" si="819"/>
        <v>46020.444444486639</v>
      </c>
      <c r="C52194">
        <v>0</v>
      </c>
    </row>
    <row r="52195" spans="2:3" x14ac:dyDescent="0.3">
      <c r="B52195" s="1">
        <f t="shared" si="819"/>
        <v>46020.451388931084</v>
      </c>
      <c r="C52195">
        <v>0</v>
      </c>
    </row>
    <row r="52196" spans="2:3" x14ac:dyDescent="0.3">
      <c r="B52196" s="1">
        <f t="shared" si="819"/>
        <v>46020.458333375529</v>
      </c>
      <c r="C52196">
        <v>0</v>
      </c>
    </row>
    <row r="52197" spans="2:3" x14ac:dyDescent="0.3">
      <c r="B52197" s="1">
        <f t="shared" si="819"/>
        <v>46020.465277819974</v>
      </c>
      <c r="C52197">
        <v>0</v>
      </c>
    </row>
    <row r="52198" spans="2:3" x14ac:dyDescent="0.3">
      <c r="B52198" s="1">
        <f t="shared" si="819"/>
        <v>46020.47222226442</v>
      </c>
      <c r="C52198">
        <v>0</v>
      </c>
    </row>
    <row r="52199" spans="2:3" x14ac:dyDescent="0.3">
      <c r="B52199" s="1">
        <f t="shared" si="819"/>
        <v>46020.479166708865</v>
      </c>
      <c r="C52199">
        <v>0</v>
      </c>
    </row>
    <row r="52200" spans="2:3" x14ac:dyDescent="0.3">
      <c r="B52200" s="1">
        <f t="shared" si="819"/>
        <v>46020.48611115331</v>
      </c>
      <c r="C52200">
        <v>0</v>
      </c>
    </row>
    <row r="52201" spans="2:3" x14ac:dyDescent="0.3">
      <c r="B52201" s="1">
        <f t="shared" si="819"/>
        <v>46020.493055597755</v>
      </c>
      <c r="C52201">
        <v>0</v>
      </c>
    </row>
    <row r="52202" spans="2:3" x14ac:dyDescent="0.3">
      <c r="B52202" s="1">
        <f t="shared" si="819"/>
        <v>46020.500000042201</v>
      </c>
      <c r="C52202">
        <v>0</v>
      </c>
    </row>
    <row r="52203" spans="2:3" x14ac:dyDescent="0.3">
      <c r="B52203" s="1">
        <f t="shared" si="819"/>
        <v>46020.506944486646</v>
      </c>
      <c r="C52203">
        <v>0</v>
      </c>
    </row>
    <row r="52204" spans="2:3" x14ac:dyDescent="0.3">
      <c r="B52204" s="1">
        <f t="shared" ref="B52204:B52267" si="820">B52203+(B52203-B52202)</f>
        <v>46020.513888931091</v>
      </c>
      <c r="C52204">
        <v>0</v>
      </c>
    </row>
    <row r="52205" spans="2:3" x14ac:dyDescent="0.3">
      <c r="B52205" s="1">
        <f t="shared" si="820"/>
        <v>46020.520833375536</v>
      </c>
      <c r="C52205">
        <v>0</v>
      </c>
    </row>
    <row r="52206" spans="2:3" x14ac:dyDescent="0.3">
      <c r="B52206" s="1">
        <f t="shared" si="820"/>
        <v>46020.527777819982</v>
      </c>
      <c r="C52206">
        <v>0</v>
      </c>
    </row>
    <row r="52207" spans="2:3" x14ac:dyDescent="0.3">
      <c r="B52207" s="1">
        <f t="shared" si="820"/>
        <v>46020.534722264427</v>
      </c>
      <c r="C52207">
        <v>0</v>
      </c>
    </row>
    <row r="52208" spans="2:3" x14ac:dyDescent="0.3">
      <c r="B52208" s="1">
        <f t="shared" si="820"/>
        <v>46020.541666708872</v>
      </c>
      <c r="C52208">
        <v>0</v>
      </c>
    </row>
    <row r="52209" spans="2:3" x14ac:dyDescent="0.3">
      <c r="B52209" s="1">
        <f t="shared" si="820"/>
        <v>46020.548611153317</v>
      </c>
      <c r="C52209">
        <v>0</v>
      </c>
    </row>
    <row r="52210" spans="2:3" x14ac:dyDescent="0.3">
      <c r="B52210" s="1">
        <f t="shared" si="820"/>
        <v>46020.555555597763</v>
      </c>
      <c r="C52210">
        <v>0</v>
      </c>
    </row>
    <row r="52211" spans="2:3" x14ac:dyDescent="0.3">
      <c r="B52211" s="1">
        <f t="shared" si="820"/>
        <v>46020.562500042208</v>
      </c>
      <c r="C52211">
        <v>0</v>
      </c>
    </row>
    <row r="52212" spans="2:3" x14ac:dyDescent="0.3">
      <c r="B52212" s="1">
        <f t="shared" si="820"/>
        <v>46020.569444486653</v>
      </c>
      <c r="C52212">
        <v>0</v>
      </c>
    </row>
    <row r="52213" spans="2:3" x14ac:dyDescent="0.3">
      <c r="B52213" s="1">
        <f t="shared" si="820"/>
        <v>46020.576388931098</v>
      </c>
      <c r="C52213">
        <v>0</v>
      </c>
    </row>
    <row r="52214" spans="2:3" x14ac:dyDescent="0.3">
      <c r="B52214" s="1">
        <f t="shared" si="820"/>
        <v>46020.583333375544</v>
      </c>
      <c r="C52214">
        <v>0</v>
      </c>
    </row>
    <row r="52215" spans="2:3" x14ac:dyDescent="0.3">
      <c r="B52215" s="1">
        <f t="shared" si="820"/>
        <v>46020.590277819989</v>
      </c>
      <c r="C52215">
        <v>0</v>
      </c>
    </row>
    <row r="52216" spans="2:3" x14ac:dyDescent="0.3">
      <c r="B52216" s="1">
        <f t="shared" si="820"/>
        <v>46020.597222264434</v>
      </c>
      <c r="C52216">
        <v>0</v>
      </c>
    </row>
    <row r="52217" spans="2:3" x14ac:dyDescent="0.3">
      <c r="B52217" s="1">
        <f t="shared" si="820"/>
        <v>46020.604166708879</v>
      </c>
      <c r="C52217">
        <v>0</v>
      </c>
    </row>
    <row r="52218" spans="2:3" x14ac:dyDescent="0.3">
      <c r="B52218" s="1">
        <f t="shared" si="820"/>
        <v>46020.611111153325</v>
      </c>
      <c r="C52218">
        <v>0</v>
      </c>
    </row>
    <row r="52219" spans="2:3" x14ac:dyDescent="0.3">
      <c r="B52219" s="1">
        <f t="shared" si="820"/>
        <v>46020.61805559777</v>
      </c>
      <c r="C52219">
        <v>0</v>
      </c>
    </row>
    <row r="52220" spans="2:3" x14ac:dyDescent="0.3">
      <c r="B52220" s="1">
        <f t="shared" si="820"/>
        <v>46020.625000042215</v>
      </c>
      <c r="C52220">
        <v>0</v>
      </c>
    </row>
    <row r="52221" spans="2:3" x14ac:dyDescent="0.3">
      <c r="B52221" s="1">
        <f t="shared" si="820"/>
        <v>46020.63194448666</v>
      </c>
      <c r="C52221">
        <v>0</v>
      </c>
    </row>
    <row r="52222" spans="2:3" x14ac:dyDescent="0.3">
      <c r="B52222" s="1">
        <f t="shared" si="820"/>
        <v>46020.638888931106</v>
      </c>
      <c r="C52222">
        <v>0</v>
      </c>
    </row>
    <row r="52223" spans="2:3" x14ac:dyDescent="0.3">
      <c r="B52223" s="1">
        <f t="shared" si="820"/>
        <v>46020.645833375551</v>
      </c>
      <c r="C52223">
        <v>0</v>
      </c>
    </row>
    <row r="52224" spans="2:3" x14ac:dyDescent="0.3">
      <c r="B52224" s="1">
        <f t="shared" si="820"/>
        <v>46020.652777819996</v>
      </c>
      <c r="C52224">
        <v>0</v>
      </c>
    </row>
    <row r="52225" spans="2:3" x14ac:dyDescent="0.3">
      <c r="B52225" s="1">
        <f t="shared" si="820"/>
        <v>46020.659722264441</v>
      </c>
      <c r="C52225">
        <v>0</v>
      </c>
    </row>
    <row r="52226" spans="2:3" x14ac:dyDescent="0.3">
      <c r="B52226" s="1">
        <f t="shared" si="820"/>
        <v>46020.666666708887</v>
      </c>
      <c r="C52226">
        <v>0</v>
      </c>
    </row>
    <row r="52227" spans="2:3" x14ac:dyDescent="0.3">
      <c r="B52227" s="1">
        <f t="shared" si="820"/>
        <v>46020.673611153332</v>
      </c>
      <c r="C52227">
        <v>0</v>
      </c>
    </row>
    <row r="52228" spans="2:3" x14ac:dyDescent="0.3">
      <c r="B52228" s="1">
        <f t="shared" si="820"/>
        <v>46020.680555597777</v>
      </c>
      <c r="C52228">
        <v>0</v>
      </c>
    </row>
    <row r="52229" spans="2:3" x14ac:dyDescent="0.3">
      <c r="B52229" s="1">
        <f t="shared" si="820"/>
        <v>46020.687500042222</v>
      </c>
      <c r="C52229">
        <v>0</v>
      </c>
    </row>
    <row r="52230" spans="2:3" x14ac:dyDescent="0.3">
      <c r="B52230" s="1">
        <f t="shared" si="820"/>
        <v>46020.694444486668</v>
      </c>
      <c r="C52230">
        <v>0</v>
      </c>
    </row>
    <row r="52231" spans="2:3" x14ac:dyDescent="0.3">
      <c r="B52231" s="1">
        <f t="shared" si="820"/>
        <v>46020.701388931113</v>
      </c>
      <c r="C52231">
        <v>0</v>
      </c>
    </row>
    <row r="52232" spans="2:3" x14ac:dyDescent="0.3">
      <c r="B52232" s="1">
        <f t="shared" si="820"/>
        <v>46020.708333375558</v>
      </c>
      <c r="C52232">
        <v>0</v>
      </c>
    </row>
    <row r="52233" spans="2:3" x14ac:dyDescent="0.3">
      <c r="B52233" s="1">
        <f t="shared" si="820"/>
        <v>46020.715277820003</v>
      </c>
      <c r="C52233">
        <v>0</v>
      </c>
    </row>
    <row r="52234" spans="2:3" x14ac:dyDescent="0.3">
      <c r="B52234" s="1">
        <f t="shared" si="820"/>
        <v>46020.722222264449</v>
      </c>
      <c r="C52234">
        <v>0</v>
      </c>
    </row>
    <row r="52235" spans="2:3" x14ac:dyDescent="0.3">
      <c r="B52235" s="1">
        <f t="shared" si="820"/>
        <v>46020.729166708894</v>
      </c>
      <c r="C52235">
        <v>0</v>
      </c>
    </row>
    <row r="52236" spans="2:3" x14ac:dyDescent="0.3">
      <c r="B52236" s="1">
        <f t="shared" si="820"/>
        <v>46020.736111153339</v>
      </c>
      <c r="C52236">
        <v>0</v>
      </c>
    </row>
    <row r="52237" spans="2:3" x14ac:dyDescent="0.3">
      <c r="B52237" s="1">
        <f t="shared" si="820"/>
        <v>46020.743055597784</v>
      </c>
      <c r="C52237">
        <v>0</v>
      </c>
    </row>
    <row r="52238" spans="2:3" x14ac:dyDescent="0.3">
      <c r="B52238" s="1">
        <f t="shared" si="820"/>
        <v>46020.75000004223</v>
      </c>
      <c r="C52238">
        <v>0</v>
      </c>
    </row>
    <row r="52239" spans="2:3" x14ac:dyDescent="0.3">
      <c r="B52239" s="1">
        <f t="shared" si="820"/>
        <v>46020.756944486675</v>
      </c>
      <c r="C52239">
        <v>0</v>
      </c>
    </row>
    <row r="52240" spans="2:3" x14ac:dyDescent="0.3">
      <c r="B52240" s="1">
        <f t="shared" si="820"/>
        <v>46020.76388893112</v>
      </c>
      <c r="C52240">
        <v>0</v>
      </c>
    </row>
    <row r="52241" spans="2:3" x14ac:dyDescent="0.3">
      <c r="B52241" s="1">
        <f t="shared" si="820"/>
        <v>46020.770833375565</v>
      </c>
      <c r="C52241">
        <v>0</v>
      </c>
    </row>
    <row r="52242" spans="2:3" x14ac:dyDescent="0.3">
      <c r="B52242" s="1">
        <f t="shared" si="820"/>
        <v>46020.777777820011</v>
      </c>
      <c r="C52242">
        <v>0</v>
      </c>
    </row>
    <row r="52243" spans="2:3" x14ac:dyDescent="0.3">
      <c r="B52243" s="1">
        <f t="shared" si="820"/>
        <v>46020.784722264456</v>
      </c>
      <c r="C52243">
        <v>0</v>
      </c>
    </row>
    <row r="52244" spans="2:3" x14ac:dyDescent="0.3">
      <c r="B52244" s="1">
        <f t="shared" si="820"/>
        <v>46020.791666708901</v>
      </c>
      <c r="C52244">
        <v>0</v>
      </c>
    </row>
    <row r="52245" spans="2:3" x14ac:dyDescent="0.3">
      <c r="B52245" s="1">
        <f t="shared" si="820"/>
        <v>46020.798611153346</v>
      </c>
      <c r="C52245">
        <v>0</v>
      </c>
    </row>
    <row r="52246" spans="2:3" x14ac:dyDescent="0.3">
      <c r="B52246" s="1">
        <f t="shared" si="820"/>
        <v>46020.805555597792</v>
      </c>
      <c r="C52246">
        <v>0</v>
      </c>
    </row>
    <row r="52247" spans="2:3" x14ac:dyDescent="0.3">
      <c r="B52247" s="1">
        <f t="shared" si="820"/>
        <v>46020.812500042237</v>
      </c>
      <c r="C52247">
        <v>0</v>
      </c>
    </row>
    <row r="52248" spans="2:3" x14ac:dyDescent="0.3">
      <c r="B52248" s="1">
        <f t="shared" si="820"/>
        <v>46020.819444486682</v>
      </c>
      <c r="C52248">
        <v>0</v>
      </c>
    </row>
    <row r="52249" spans="2:3" x14ac:dyDescent="0.3">
      <c r="B52249" s="1">
        <f t="shared" si="820"/>
        <v>46020.826388931127</v>
      </c>
      <c r="C52249">
        <v>0</v>
      </c>
    </row>
    <row r="52250" spans="2:3" x14ac:dyDescent="0.3">
      <c r="B52250" s="1">
        <f t="shared" si="820"/>
        <v>46020.833333375573</v>
      </c>
      <c r="C52250">
        <v>0</v>
      </c>
    </row>
    <row r="52251" spans="2:3" x14ac:dyDescent="0.3">
      <c r="B52251" s="1">
        <f t="shared" si="820"/>
        <v>46020.840277820018</v>
      </c>
      <c r="C52251">
        <v>0</v>
      </c>
    </row>
    <row r="52252" spans="2:3" x14ac:dyDescent="0.3">
      <c r="B52252" s="1">
        <f t="shared" si="820"/>
        <v>46020.847222264463</v>
      </c>
      <c r="C52252">
        <v>0</v>
      </c>
    </row>
    <row r="52253" spans="2:3" x14ac:dyDescent="0.3">
      <c r="B52253" s="1">
        <f t="shared" si="820"/>
        <v>46020.854166708908</v>
      </c>
      <c r="C52253">
        <v>0</v>
      </c>
    </row>
    <row r="52254" spans="2:3" x14ac:dyDescent="0.3">
      <c r="B52254" s="1">
        <f t="shared" si="820"/>
        <v>46020.861111153354</v>
      </c>
      <c r="C52254">
        <v>0</v>
      </c>
    </row>
    <row r="52255" spans="2:3" x14ac:dyDescent="0.3">
      <c r="B52255" s="1">
        <f t="shared" si="820"/>
        <v>46020.868055597799</v>
      </c>
      <c r="C52255">
        <v>0</v>
      </c>
    </row>
    <row r="52256" spans="2:3" x14ac:dyDescent="0.3">
      <c r="B52256" s="1">
        <f t="shared" si="820"/>
        <v>46020.875000042244</v>
      </c>
      <c r="C52256">
        <v>0</v>
      </c>
    </row>
    <row r="52257" spans="2:3" x14ac:dyDescent="0.3">
      <c r="B52257" s="1">
        <f t="shared" si="820"/>
        <v>46020.881944486689</v>
      </c>
      <c r="C52257">
        <v>0</v>
      </c>
    </row>
    <row r="52258" spans="2:3" x14ac:dyDescent="0.3">
      <c r="B52258" s="1">
        <f t="shared" si="820"/>
        <v>46020.888888931135</v>
      </c>
      <c r="C52258">
        <v>0</v>
      </c>
    </row>
    <row r="52259" spans="2:3" x14ac:dyDescent="0.3">
      <c r="B52259" s="1">
        <f t="shared" si="820"/>
        <v>46020.89583337558</v>
      </c>
      <c r="C52259">
        <v>0</v>
      </c>
    </row>
    <row r="52260" spans="2:3" x14ac:dyDescent="0.3">
      <c r="B52260" s="1">
        <f t="shared" si="820"/>
        <v>46020.902777820025</v>
      </c>
      <c r="C52260">
        <v>0</v>
      </c>
    </row>
    <row r="52261" spans="2:3" x14ac:dyDescent="0.3">
      <c r="B52261" s="1">
        <f t="shared" si="820"/>
        <v>46020.90972226447</v>
      </c>
      <c r="C52261">
        <v>0</v>
      </c>
    </row>
    <row r="52262" spans="2:3" x14ac:dyDescent="0.3">
      <c r="B52262" s="1">
        <f t="shared" si="820"/>
        <v>46020.916666708916</v>
      </c>
      <c r="C52262">
        <v>0</v>
      </c>
    </row>
    <row r="52263" spans="2:3" x14ac:dyDescent="0.3">
      <c r="B52263" s="1">
        <f t="shared" si="820"/>
        <v>46020.923611153361</v>
      </c>
      <c r="C52263">
        <v>0</v>
      </c>
    </row>
    <row r="52264" spans="2:3" x14ac:dyDescent="0.3">
      <c r="B52264" s="1">
        <f t="shared" si="820"/>
        <v>46020.930555597806</v>
      </c>
      <c r="C52264">
        <v>0</v>
      </c>
    </row>
    <row r="52265" spans="2:3" x14ac:dyDescent="0.3">
      <c r="B52265" s="1">
        <f t="shared" si="820"/>
        <v>46020.937500042251</v>
      </c>
      <c r="C52265">
        <v>0</v>
      </c>
    </row>
    <row r="52266" spans="2:3" x14ac:dyDescent="0.3">
      <c r="B52266" s="1">
        <f t="shared" si="820"/>
        <v>46020.944444486697</v>
      </c>
      <c r="C52266">
        <v>0</v>
      </c>
    </row>
    <row r="52267" spans="2:3" x14ac:dyDescent="0.3">
      <c r="B52267" s="1">
        <f t="shared" si="820"/>
        <v>46020.951388931142</v>
      </c>
      <c r="C52267">
        <v>0</v>
      </c>
    </row>
    <row r="52268" spans="2:3" x14ac:dyDescent="0.3">
      <c r="B52268" s="1">
        <f t="shared" ref="B52268:B52331" si="821">B52267+(B52267-B52266)</f>
        <v>46020.958333375587</v>
      </c>
      <c r="C52268">
        <v>0</v>
      </c>
    </row>
    <row r="52269" spans="2:3" x14ac:dyDescent="0.3">
      <c r="B52269" s="1">
        <f t="shared" si="821"/>
        <v>46020.965277820032</v>
      </c>
      <c r="C52269">
        <v>0</v>
      </c>
    </row>
    <row r="52270" spans="2:3" x14ac:dyDescent="0.3">
      <c r="B52270" s="1">
        <f t="shared" si="821"/>
        <v>46020.972222264478</v>
      </c>
      <c r="C52270">
        <v>0</v>
      </c>
    </row>
    <row r="52271" spans="2:3" x14ac:dyDescent="0.3">
      <c r="B52271" s="1">
        <f t="shared" si="821"/>
        <v>46020.979166708923</v>
      </c>
      <c r="C52271">
        <v>0</v>
      </c>
    </row>
    <row r="52272" spans="2:3" x14ac:dyDescent="0.3">
      <c r="B52272" s="1">
        <f t="shared" si="821"/>
        <v>46020.986111153368</v>
      </c>
      <c r="C52272">
        <v>0</v>
      </c>
    </row>
    <row r="52273" spans="2:3" x14ac:dyDescent="0.3">
      <c r="B52273" s="1">
        <f t="shared" si="821"/>
        <v>46020.993055597814</v>
      </c>
      <c r="C52273">
        <v>0</v>
      </c>
    </row>
    <row r="52274" spans="2:3" x14ac:dyDescent="0.3">
      <c r="B52274" s="1">
        <f t="shared" si="821"/>
        <v>46021.000000042259</v>
      </c>
      <c r="C52274">
        <v>0</v>
      </c>
    </row>
    <row r="52275" spans="2:3" x14ac:dyDescent="0.3">
      <c r="B52275" s="1">
        <f t="shared" si="821"/>
        <v>46021.006944486704</v>
      </c>
      <c r="C52275">
        <v>0</v>
      </c>
    </row>
    <row r="52276" spans="2:3" x14ac:dyDescent="0.3">
      <c r="B52276" s="1">
        <f t="shared" si="821"/>
        <v>46021.013888931149</v>
      </c>
      <c r="C52276">
        <v>0</v>
      </c>
    </row>
    <row r="52277" spans="2:3" x14ac:dyDescent="0.3">
      <c r="B52277" s="1">
        <f t="shared" si="821"/>
        <v>46021.020833375595</v>
      </c>
      <c r="C52277">
        <v>0</v>
      </c>
    </row>
    <row r="52278" spans="2:3" x14ac:dyDescent="0.3">
      <c r="B52278" s="1">
        <f t="shared" si="821"/>
        <v>46021.02777782004</v>
      </c>
      <c r="C52278">
        <v>0</v>
      </c>
    </row>
    <row r="52279" spans="2:3" x14ac:dyDescent="0.3">
      <c r="B52279" s="1">
        <f t="shared" si="821"/>
        <v>46021.034722264485</v>
      </c>
      <c r="C52279">
        <v>0</v>
      </c>
    </row>
    <row r="52280" spans="2:3" x14ac:dyDescent="0.3">
      <c r="B52280" s="1">
        <f t="shared" si="821"/>
        <v>46021.04166670893</v>
      </c>
      <c r="C52280">
        <v>0</v>
      </c>
    </row>
    <row r="52281" spans="2:3" x14ac:dyDescent="0.3">
      <c r="B52281" s="1">
        <f t="shared" si="821"/>
        <v>46021.048611153376</v>
      </c>
      <c r="C52281">
        <v>0</v>
      </c>
    </row>
    <row r="52282" spans="2:3" x14ac:dyDescent="0.3">
      <c r="B52282" s="1">
        <f t="shared" si="821"/>
        <v>46021.055555597821</v>
      </c>
      <c r="C52282">
        <v>0</v>
      </c>
    </row>
    <row r="52283" spans="2:3" x14ac:dyDescent="0.3">
      <c r="B52283" s="1">
        <f t="shared" si="821"/>
        <v>46021.062500042266</v>
      </c>
      <c r="C52283">
        <v>0</v>
      </c>
    </row>
    <row r="52284" spans="2:3" x14ac:dyDescent="0.3">
      <c r="B52284" s="1">
        <f t="shared" si="821"/>
        <v>46021.069444486711</v>
      </c>
      <c r="C52284">
        <v>0</v>
      </c>
    </row>
    <row r="52285" spans="2:3" x14ac:dyDescent="0.3">
      <c r="B52285" s="1">
        <f t="shared" si="821"/>
        <v>46021.076388931157</v>
      </c>
      <c r="C52285">
        <v>0</v>
      </c>
    </row>
    <row r="52286" spans="2:3" x14ac:dyDescent="0.3">
      <c r="B52286" s="1">
        <f t="shared" si="821"/>
        <v>46021.083333375602</v>
      </c>
      <c r="C52286">
        <v>0</v>
      </c>
    </row>
    <row r="52287" spans="2:3" x14ac:dyDescent="0.3">
      <c r="B52287" s="1">
        <f t="shared" si="821"/>
        <v>46021.090277820047</v>
      </c>
      <c r="C52287">
        <v>0</v>
      </c>
    </row>
    <row r="52288" spans="2:3" x14ac:dyDescent="0.3">
      <c r="B52288" s="1">
        <f t="shared" si="821"/>
        <v>46021.097222264492</v>
      </c>
      <c r="C52288">
        <v>0</v>
      </c>
    </row>
    <row r="52289" spans="2:3" x14ac:dyDescent="0.3">
      <c r="B52289" s="1">
        <f t="shared" si="821"/>
        <v>46021.104166708938</v>
      </c>
      <c r="C52289">
        <v>0</v>
      </c>
    </row>
    <row r="52290" spans="2:3" x14ac:dyDescent="0.3">
      <c r="B52290" s="1">
        <f t="shared" si="821"/>
        <v>46021.111111153383</v>
      </c>
      <c r="C52290">
        <v>0</v>
      </c>
    </row>
    <row r="52291" spans="2:3" x14ac:dyDescent="0.3">
      <c r="B52291" s="1">
        <f t="shared" si="821"/>
        <v>46021.118055597828</v>
      </c>
      <c r="C52291">
        <v>0</v>
      </c>
    </row>
    <row r="52292" spans="2:3" x14ac:dyDescent="0.3">
      <c r="B52292" s="1">
        <f t="shared" si="821"/>
        <v>46021.125000042273</v>
      </c>
      <c r="C52292">
        <v>0</v>
      </c>
    </row>
    <row r="52293" spans="2:3" x14ac:dyDescent="0.3">
      <c r="B52293" s="1">
        <f t="shared" si="821"/>
        <v>46021.131944486719</v>
      </c>
      <c r="C52293">
        <v>0</v>
      </c>
    </row>
    <row r="52294" spans="2:3" x14ac:dyDescent="0.3">
      <c r="B52294" s="1">
        <f t="shared" si="821"/>
        <v>46021.138888931164</v>
      </c>
      <c r="C52294">
        <v>0</v>
      </c>
    </row>
    <row r="52295" spans="2:3" x14ac:dyDescent="0.3">
      <c r="B52295" s="1">
        <f t="shared" si="821"/>
        <v>46021.145833375609</v>
      </c>
      <c r="C52295">
        <v>0</v>
      </c>
    </row>
    <row r="52296" spans="2:3" x14ac:dyDescent="0.3">
      <c r="B52296" s="1">
        <f t="shared" si="821"/>
        <v>46021.152777820054</v>
      </c>
      <c r="C52296">
        <v>0</v>
      </c>
    </row>
    <row r="52297" spans="2:3" x14ac:dyDescent="0.3">
      <c r="B52297" s="1">
        <f t="shared" si="821"/>
        <v>46021.1597222645</v>
      </c>
      <c r="C52297">
        <v>0</v>
      </c>
    </row>
    <row r="52298" spans="2:3" x14ac:dyDescent="0.3">
      <c r="B52298" s="1">
        <f t="shared" si="821"/>
        <v>46021.166666708945</v>
      </c>
      <c r="C52298">
        <v>0</v>
      </c>
    </row>
    <row r="52299" spans="2:3" x14ac:dyDescent="0.3">
      <c r="B52299" s="1">
        <f t="shared" si="821"/>
        <v>46021.17361115339</v>
      </c>
      <c r="C52299">
        <v>0</v>
      </c>
    </row>
    <row r="52300" spans="2:3" x14ac:dyDescent="0.3">
      <c r="B52300" s="1">
        <f t="shared" si="821"/>
        <v>46021.180555597835</v>
      </c>
      <c r="C52300">
        <v>0</v>
      </c>
    </row>
    <row r="52301" spans="2:3" x14ac:dyDescent="0.3">
      <c r="B52301" s="1">
        <f t="shared" si="821"/>
        <v>46021.187500042281</v>
      </c>
      <c r="C52301">
        <v>0</v>
      </c>
    </row>
    <row r="52302" spans="2:3" x14ac:dyDescent="0.3">
      <c r="B52302" s="1">
        <f t="shared" si="821"/>
        <v>46021.194444486726</v>
      </c>
      <c r="C52302">
        <v>0</v>
      </c>
    </row>
    <row r="52303" spans="2:3" x14ac:dyDescent="0.3">
      <c r="B52303" s="1">
        <f t="shared" si="821"/>
        <v>46021.201388931171</v>
      </c>
      <c r="C52303">
        <v>0</v>
      </c>
    </row>
    <row r="52304" spans="2:3" x14ac:dyDescent="0.3">
      <c r="B52304" s="1">
        <f t="shared" si="821"/>
        <v>46021.208333375616</v>
      </c>
      <c r="C52304">
        <v>0</v>
      </c>
    </row>
    <row r="52305" spans="2:3" x14ac:dyDescent="0.3">
      <c r="B52305" s="1">
        <f t="shared" si="821"/>
        <v>46021.215277820062</v>
      </c>
      <c r="C52305">
        <v>0</v>
      </c>
    </row>
    <row r="52306" spans="2:3" x14ac:dyDescent="0.3">
      <c r="B52306" s="1">
        <f t="shared" si="821"/>
        <v>46021.222222264507</v>
      </c>
      <c r="C52306">
        <v>0</v>
      </c>
    </row>
    <row r="52307" spans="2:3" x14ac:dyDescent="0.3">
      <c r="B52307" s="1">
        <f t="shared" si="821"/>
        <v>46021.229166708952</v>
      </c>
      <c r="C52307">
        <v>0</v>
      </c>
    </row>
    <row r="52308" spans="2:3" x14ac:dyDescent="0.3">
      <c r="B52308" s="1">
        <f t="shared" si="821"/>
        <v>46021.236111153397</v>
      </c>
      <c r="C52308">
        <v>0</v>
      </c>
    </row>
    <row r="52309" spans="2:3" x14ac:dyDescent="0.3">
      <c r="B52309" s="1">
        <f t="shared" si="821"/>
        <v>46021.243055597843</v>
      </c>
      <c r="C52309">
        <v>0</v>
      </c>
    </row>
    <row r="52310" spans="2:3" x14ac:dyDescent="0.3">
      <c r="B52310" s="1">
        <f t="shared" si="821"/>
        <v>46021.250000042288</v>
      </c>
      <c r="C52310">
        <v>0</v>
      </c>
    </row>
    <row r="52311" spans="2:3" x14ac:dyDescent="0.3">
      <c r="B52311" s="1">
        <f t="shared" si="821"/>
        <v>46021.256944486733</v>
      </c>
      <c r="C52311">
        <v>0</v>
      </c>
    </row>
    <row r="52312" spans="2:3" x14ac:dyDescent="0.3">
      <c r="B52312" s="1">
        <f t="shared" si="821"/>
        <v>46021.263888931178</v>
      </c>
      <c r="C52312">
        <v>0</v>
      </c>
    </row>
    <row r="52313" spans="2:3" x14ac:dyDescent="0.3">
      <c r="B52313" s="1">
        <f t="shared" si="821"/>
        <v>46021.270833375624</v>
      </c>
      <c r="C52313">
        <v>0</v>
      </c>
    </row>
    <row r="52314" spans="2:3" x14ac:dyDescent="0.3">
      <c r="B52314" s="1">
        <f t="shared" si="821"/>
        <v>46021.277777820069</v>
      </c>
      <c r="C52314">
        <v>0</v>
      </c>
    </row>
    <row r="52315" spans="2:3" x14ac:dyDescent="0.3">
      <c r="B52315" s="1">
        <f t="shared" si="821"/>
        <v>46021.284722264514</v>
      </c>
      <c r="C52315">
        <v>0</v>
      </c>
    </row>
    <row r="52316" spans="2:3" x14ac:dyDescent="0.3">
      <c r="B52316" s="1">
        <f t="shared" si="821"/>
        <v>46021.291666708959</v>
      </c>
      <c r="C52316">
        <v>0</v>
      </c>
    </row>
    <row r="52317" spans="2:3" x14ac:dyDescent="0.3">
      <c r="B52317" s="1">
        <f t="shared" si="821"/>
        <v>46021.298611153405</v>
      </c>
      <c r="C52317">
        <v>0</v>
      </c>
    </row>
    <row r="52318" spans="2:3" x14ac:dyDescent="0.3">
      <c r="B52318" s="1">
        <f t="shared" si="821"/>
        <v>46021.30555559785</v>
      </c>
      <c r="C52318">
        <v>0</v>
      </c>
    </row>
    <row r="52319" spans="2:3" x14ac:dyDescent="0.3">
      <c r="B52319" s="1">
        <f t="shared" si="821"/>
        <v>46021.312500042295</v>
      </c>
      <c r="C52319">
        <v>0</v>
      </c>
    </row>
    <row r="52320" spans="2:3" x14ac:dyDescent="0.3">
      <c r="B52320" s="1">
        <f t="shared" si="821"/>
        <v>46021.31944448674</v>
      </c>
      <c r="C52320">
        <v>0</v>
      </c>
    </row>
    <row r="52321" spans="2:3" x14ac:dyDescent="0.3">
      <c r="B52321" s="1">
        <f t="shared" si="821"/>
        <v>46021.326388931186</v>
      </c>
      <c r="C52321">
        <v>0</v>
      </c>
    </row>
    <row r="52322" spans="2:3" x14ac:dyDescent="0.3">
      <c r="B52322" s="1">
        <f t="shared" si="821"/>
        <v>46021.333333375631</v>
      </c>
      <c r="C52322">
        <v>0</v>
      </c>
    </row>
    <row r="52323" spans="2:3" x14ac:dyDescent="0.3">
      <c r="B52323" s="1">
        <f t="shared" si="821"/>
        <v>46021.340277820076</v>
      </c>
      <c r="C52323">
        <v>0</v>
      </c>
    </row>
    <row r="52324" spans="2:3" x14ac:dyDescent="0.3">
      <c r="B52324" s="1">
        <f t="shared" si="821"/>
        <v>46021.347222264521</v>
      </c>
      <c r="C52324">
        <v>0</v>
      </c>
    </row>
    <row r="52325" spans="2:3" x14ac:dyDescent="0.3">
      <c r="B52325" s="1">
        <f t="shared" si="821"/>
        <v>46021.354166708967</v>
      </c>
      <c r="C52325">
        <v>0</v>
      </c>
    </row>
    <row r="52326" spans="2:3" x14ac:dyDescent="0.3">
      <c r="B52326" s="1">
        <f t="shared" si="821"/>
        <v>46021.361111153412</v>
      </c>
      <c r="C52326">
        <v>0</v>
      </c>
    </row>
    <row r="52327" spans="2:3" x14ac:dyDescent="0.3">
      <c r="B52327" s="1">
        <f t="shared" si="821"/>
        <v>46021.368055597857</v>
      </c>
      <c r="C52327">
        <v>0</v>
      </c>
    </row>
    <row r="52328" spans="2:3" x14ac:dyDescent="0.3">
      <c r="B52328" s="1">
        <f t="shared" si="821"/>
        <v>46021.375000042302</v>
      </c>
      <c r="C52328">
        <v>0</v>
      </c>
    </row>
    <row r="52329" spans="2:3" x14ac:dyDescent="0.3">
      <c r="B52329" s="1">
        <f t="shared" si="821"/>
        <v>46021.381944486748</v>
      </c>
      <c r="C52329">
        <v>0</v>
      </c>
    </row>
    <row r="52330" spans="2:3" x14ac:dyDescent="0.3">
      <c r="B52330" s="1">
        <f t="shared" si="821"/>
        <v>46021.388888931193</v>
      </c>
      <c r="C52330">
        <v>0</v>
      </c>
    </row>
    <row r="52331" spans="2:3" x14ac:dyDescent="0.3">
      <c r="B52331" s="1">
        <f t="shared" si="821"/>
        <v>46021.395833375638</v>
      </c>
      <c r="C52331">
        <v>0</v>
      </c>
    </row>
    <row r="52332" spans="2:3" x14ac:dyDescent="0.3">
      <c r="B52332" s="1">
        <f t="shared" ref="B52332:B52395" si="822">B52331+(B52331-B52330)</f>
        <v>46021.402777820083</v>
      </c>
      <c r="C52332">
        <v>0</v>
      </c>
    </row>
    <row r="52333" spans="2:3" x14ac:dyDescent="0.3">
      <c r="B52333" s="1">
        <f t="shared" si="822"/>
        <v>46021.409722264529</v>
      </c>
      <c r="C52333">
        <v>0</v>
      </c>
    </row>
    <row r="52334" spans="2:3" x14ac:dyDescent="0.3">
      <c r="B52334" s="1">
        <f t="shared" si="822"/>
        <v>46021.416666708974</v>
      </c>
      <c r="C52334">
        <v>0</v>
      </c>
    </row>
    <row r="52335" spans="2:3" x14ac:dyDescent="0.3">
      <c r="B52335" s="1">
        <f t="shared" si="822"/>
        <v>46021.423611153419</v>
      </c>
      <c r="C52335">
        <v>0</v>
      </c>
    </row>
    <row r="52336" spans="2:3" x14ac:dyDescent="0.3">
      <c r="B52336" s="1">
        <f t="shared" si="822"/>
        <v>46021.430555597864</v>
      </c>
      <c r="C52336">
        <v>0</v>
      </c>
    </row>
    <row r="52337" spans="2:3" x14ac:dyDescent="0.3">
      <c r="B52337" s="1">
        <f t="shared" si="822"/>
        <v>46021.43750004231</v>
      </c>
      <c r="C52337">
        <v>0</v>
      </c>
    </row>
    <row r="52338" spans="2:3" x14ac:dyDescent="0.3">
      <c r="B52338" s="1">
        <f t="shared" si="822"/>
        <v>46021.444444486755</v>
      </c>
      <c r="C52338">
        <v>0</v>
      </c>
    </row>
    <row r="52339" spans="2:3" x14ac:dyDescent="0.3">
      <c r="B52339" s="1">
        <f t="shared" si="822"/>
        <v>46021.4513889312</v>
      </c>
      <c r="C52339">
        <v>0</v>
      </c>
    </row>
    <row r="52340" spans="2:3" x14ac:dyDescent="0.3">
      <c r="B52340" s="1">
        <f t="shared" si="822"/>
        <v>46021.458333375645</v>
      </c>
      <c r="C52340">
        <v>0</v>
      </c>
    </row>
    <row r="52341" spans="2:3" x14ac:dyDescent="0.3">
      <c r="B52341" s="1">
        <f t="shared" si="822"/>
        <v>46021.465277820091</v>
      </c>
      <c r="C52341">
        <v>0</v>
      </c>
    </row>
    <row r="52342" spans="2:3" x14ac:dyDescent="0.3">
      <c r="B52342" s="1">
        <f t="shared" si="822"/>
        <v>46021.472222264536</v>
      </c>
      <c r="C52342">
        <v>0</v>
      </c>
    </row>
    <row r="52343" spans="2:3" x14ac:dyDescent="0.3">
      <c r="B52343" s="1">
        <f t="shared" si="822"/>
        <v>46021.479166708981</v>
      </c>
      <c r="C52343">
        <v>0</v>
      </c>
    </row>
    <row r="52344" spans="2:3" x14ac:dyDescent="0.3">
      <c r="B52344" s="1">
        <f t="shared" si="822"/>
        <v>46021.486111153426</v>
      </c>
      <c r="C52344">
        <v>0</v>
      </c>
    </row>
    <row r="52345" spans="2:3" x14ac:dyDescent="0.3">
      <c r="B52345" s="1">
        <f t="shared" si="822"/>
        <v>46021.493055597872</v>
      </c>
      <c r="C52345">
        <v>0</v>
      </c>
    </row>
    <row r="52346" spans="2:3" x14ac:dyDescent="0.3">
      <c r="B52346" s="1">
        <f t="shared" si="822"/>
        <v>46021.500000042317</v>
      </c>
      <c r="C52346">
        <v>0</v>
      </c>
    </row>
    <row r="52347" spans="2:3" x14ac:dyDescent="0.3">
      <c r="B52347" s="1">
        <f t="shared" si="822"/>
        <v>46021.506944486762</v>
      </c>
      <c r="C52347">
        <v>0</v>
      </c>
    </row>
    <row r="52348" spans="2:3" x14ac:dyDescent="0.3">
      <c r="B52348" s="1">
        <f t="shared" si="822"/>
        <v>46021.513888931207</v>
      </c>
      <c r="C52348">
        <v>0</v>
      </c>
    </row>
    <row r="52349" spans="2:3" x14ac:dyDescent="0.3">
      <c r="B52349" s="1">
        <f t="shared" si="822"/>
        <v>46021.520833375653</v>
      </c>
      <c r="C52349">
        <v>0</v>
      </c>
    </row>
    <row r="52350" spans="2:3" x14ac:dyDescent="0.3">
      <c r="B52350" s="1">
        <f t="shared" si="822"/>
        <v>46021.527777820098</v>
      </c>
      <c r="C52350">
        <v>0</v>
      </c>
    </row>
    <row r="52351" spans="2:3" x14ac:dyDescent="0.3">
      <c r="B52351" s="1">
        <f t="shared" si="822"/>
        <v>46021.534722264543</v>
      </c>
      <c r="C52351">
        <v>0</v>
      </c>
    </row>
    <row r="52352" spans="2:3" x14ac:dyDescent="0.3">
      <c r="B52352" s="1">
        <f t="shared" si="822"/>
        <v>46021.541666708988</v>
      </c>
      <c r="C52352">
        <v>0</v>
      </c>
    </row>
    <row r="52353" spans="2:3" x14ac:dyDescent="0.3">
      <c r="B52353" s="1">
        <f t="shared" si="822"/>
        <v>46021.548611153434</v>
      </c>
      <c r="C52353">
        <v>0</v>
      </c>
    </row>
    <row r="52354" spans="2:3" x14ac:dyDescent="0.3">
      <c r="B52354" s="1">
        <f t="shared" si="822"/>
        <v>46021.555555597879</v>
      </c>
      <c r="C52354">
        <v>0</v>
      </c>
    </row>
    <row r="52355" spans="2:3" x14ac:dyDescent="0.3">
      <c r="B52355" s="1">
        <f t="shared" si="822"/>
        <v>46021.562500042324</v>
      </c>
      <c r="C52355">
        <v>0</v>
      </c>
    </row>
    <row r="52356" spans="2:3" x14ac:dyDescent="0.3">
      <c r="B52356" s="1">
        <f t="shared" si="822"/>
        <v>46021.569444486769</v>
      </c>
      <c r="C52356">
        <v>0</v>
      </c>
    </row>
    <row r="52357" spans="2:3" x14ac:dyDescent="0.3">
      <c r="B52357" s="1">
        <f t="shared" si="822"/>
        <v>46021.576388931215</v>
      </c>
      <c r="C52357">
        <v>0</v>
      </c>
    </row>
    <row r="52358" spans="2:3" x14ac:dyDescent="0.3">
      <c r="B52358" s="1">
        <f t="shared" si="822"/>
        <v>46021.58333337566</v>
      </c>
      <c r="C52358">
        <v>0</v>
      </c>
    </row>
    <row r="52359" spans="2:3" x14ac:dyDescent="0.3">
      <c r="B52359" s="1">
        <f t="shared" si="822"/>
        <v>46021.590277820105</v>
      </c>
      <c r="C52359">
        <v>0</v>
      </c>
    </row>
    <row r="52360" spans="2:3" x14ac:dyDescent="0.3">
      <c r="B52360" s="1">
        <f t="shared" si="822"/>
        <v>46021.597222264551</v>
      </c>
      <c r="C52360">
        <v>0</v>
      </c>
    </row>
    <row r="52361" spans="2:3" x14ac:dyDescent="0.3">
      <c r="B52361" s="1">
        <f t="shared" si="822"/>
        <v>46021.604166708996</v>
      </c>
      <c r="C52361">
        <v>0</v>
      </c>
    </row>
    <row r="52362" spans="2:3" x14ac:dyDescent="0.3">
      <c r="B52362" s="1">
        <f t="shared" si="822"/>
        <v>46021.611111153441</v>
      </c>
      <c r="C52362">
        <v>0</v>
      </c>
    </row>
    <row r="52363" spans="2:3" x14ac:dyDescent="0.3">
      <c r="B52363" s="1">
        <f t="shared" si="822"/>
        <v>46021.618055597886</v>
      </c>
      <c r="C52363">
        <v>0</v>
      </c>
    </row>
    <row r="52364" spans="2:3" x14ac:dyDescent="0.3">
      <c r="B52364" s="1">
        <f t="shared" si="822"/>
        <v>46021.625000042332</v>
      </c>
      <c r="C52364">
        <v>0</v>
      </c>
    </row>
    <row r="52365" spans="2:3" x14ac:dyDescent="0.3">
      <c r="B52365" s="1">
        <f t="shared" si="822"/>
        <v>46021.631944486777</v>
      </c>
      <c r="C52365">
        <v>0</v>
      </c>
    </row>
    <row r="52366" spans="2:3" x14ac:dyDescent="0.3">
      <c r="B52366" s="1">
        <f t="shared" si="822"/>
        <v>46021.638888931222</v>
      </c>
      <c r="C52366">
        <v>0</v>
      </c>
    </row>
    <row r="52367" spans="2:3" x14ac:dyDescent="0.3">
      <c r="B52367" s="1">
        <f t="shared" si="822"/>
        <v>46021.645833375667</v>
      </c>
      <c r="C52367">
        <v>0</v>
      </c>
    </row>
    <row r="52368" spans="2:3" x14ac:dyDescent="0.3">
      <c r="B52368" s="1">
        <f t="shared" si="822"/>
        <v>46021.652777820113</v>
      </c>
      <c r="C52368">
        <v>0</v>
      </c>
    </row>
    <row r="52369" spans="2:3" x14ac:dyDescent="0.3">
      <c r="B52369" s="1">
        <f t="shared" si="822"/>
        <v>46021.659722264558</v>
      </c>
      <c r="C52369">
        <v>0</v>
      </c>
    </row>
    <row r="52370" spans="2:3" x14ac:dyDescent="0.3">
      <c r="B52370" s="1">
        <f t="shared" si="822"/>
        <v>46021.666666709003</v>
      </c>
      <c r="C52370">
        <v>0</v>
      </c>
    </row>
    <row r="52371" spans="2:3" x14ac:dyDescent="0.3">
      <c r="B52371" s="1">
        <f t="shared" si="822"/>
        <v>46021.673611153448</v>
      </c>
      <c r="C52371">
        <v>0</v>
      </c>
    </row>
    <row r="52372" spans="2:3" x14ac:dyDescent="0.3">
      <c r="B52372" s="1">
        <f t="shared" si="822"/>
        <v>46021.680555597894</v>
      </c>
      <c r="C52372">
        <v>0</v>
      </c>
    </row>
    <row r="52373" spans="2:3" x14ac:dyDescent="0.3">
      <c r="B52373" s="1">
        <f t="shared" si="822"/>
        <v>46021.687500042339</v>
      </c>
      <c r="C52373">
        <v>0</v>
      </c>
    </row>
    <row r="52374" spans="2:3" x14ac:dyDescent="0.3">
      <c r="B52374" s="1">
        <f t="shared" si="822"/>
        <v>46021.694444486784</v>
      </c>
      <c r="C52374">
        <v>0</v>
      </c>
    </row>
    <row r="52375" spans="2:3" x14ac:dyDescent="0.3">
      <c r="B52375" s="1">
        <f t="shared" si="822"/>
        <v>46021.701388931229</v>
      </c>
      <c r="C52375">
        <v>0</v>
      </c>
    </row>
    <row r="52376" spans="2:3" x14ac:dyDescent="0.3">
      <c r="B52376" s="1">
        <f t="shared" si="822"/>
        <v>46021.708333375675</v>
      </c>
      <c r="C52376">
        <v>0</v>
      </c>
    </row>
    <row r="52377" spans="2:3" x14ac:dyDescent="0.3">
      <c r="B52377" s="1">
        <f t="shared" si="822"/>
        <v>46021.71527782012</v>
      </c>
      <c r="C52377">
        <v>0</v>
      </c>
    </row>
    <row r="52378" spans="2:3" x14ac:dyDescent="0.3">
      <c r="B52378" s="1">
        <f t="shared" si="822"/>
        <v>46021.722222264565</v>
      </c>
      <c r="C52378">
        <v>0</v>
      </c>
    </row>
    <row r="52379" spans="2:3" x14ac:dyDescent="0.3">
      <c r="B52379" s="1">
        <f t="shared" si="822"/>
        <v>46021.72916670901</v>
      </c>
      <c r="C52379">
        <v>0</v>
      </c>
    </row>
    <row r="52380" spans="2:3" x14ac:dyDescent="0.3">
      <c r="B52380" s="1">
        <f t="shared" si="822"/>
        <v>46021.736111153456</v>
      </c>
      <c r="C52380">
        <v>0</v>
      </c>
    </row>
    <row r="52381" spans="2:3" x14ac:dyDescent="0.3">
      <c r="B52381" s="1">
        <f t="shared" si="822"/>
        <v>46021.743055597901</v>
      </c>
      <c r="C52381">
        <v>0</v>
      </c>
    </row>
    <row r="52382" spans="2:3" x14ac:dyDescent="0.3">
      <c r="B52382" s="1">
        <f t="shared" si="822"/>
        <v>46021.750000042346</v>
      </c>
      <c r="C52382">
        <v>0</v>
      </c>
    </row>
    <row r="52383" spans="2:3" x14ac:dyDescent="0.3">
      <c r="B52383" s="1">
        <f t="shared" si="822"/>
        <v>46021.756944486791</v>
      </c>
      <c r="C52383">
        <v>0</v>
      </c>
    </row>
    <row r="52384" spans="2:3" x14ac:dyDescent="0.3">
      <c r="B52384" s="1">
        <f t="shared" si="822"/>
        <v>46021.763888931237</v>
      </c>
      <c r="C52384">
        <v>0</v>
      </c>
    </row>
    <row r="52385" spans="2:3" x14ac:dyDescent="0.3">
      <c r="B52385" s="1">
        <f t="shared" si="822"/>
        <v>46021.770833375682</v>
      </c>
      <c r="C52385">
        <v>0</v>
      </c>
    </row>
    <row r="52386" spans="2:3" x14ac:dyDescent="0.3">
      <c r="B52386" s="1">
        <f t="shared" si="822"/>
        <v>46021.777777820127</v>
      </c>
      <c r="C52386">
        <v>0</v>
      </c>
    </row>
    <row r="52387" spans="2:3" x14ac:dyDescent="0.3">
      <c r="B52387" s="1">
        <f t="shared" si="822"/>
        <v>46021.784722264572</v>
      </c>
      <c r="C52387">
        <v>0</v>
      </c>
    </row>
    <row r="52388" spans="2:3" x14ac:dyDescent="0.3">
      <c r="B52388" s="1">
        <f t="shared" si="822"/>
        <v>46021.791666709018</v>
      </c>
      <c r="C52388">
        <v>0</v>
      </c>
    </row>
    <row r="52389" spans="2:3" x14ac:dyDescent="0.3">
      <c r="B52389" s="1">
        <f t="shared" si="822"/>
        <v>46021.798611153463</v>
      </c>
      <c r="C52389">
        <v>0</v>
      </c>
    </row>
    <row r="52390" spans="2:3" x14ac:dyDescent="0.3">
      <c r="B52390" s="1">
        <f t="shared" si="822"/>
        <v>46021.805555597908</v>
      </c>
      <c r="C52390">
        <v>0</v>
      </c>
    </row>
    <row r="52391" spans="2:3" x14ac:dyDescent="0.3">
      <c r="B52391" s="1">
        <f t="shared" si="822"/>
        <v>46021.812500042353</v>
      </c>
      <c r="C52391">
        <v>0</v>
      </c>
    </row>
    <row r="52392" spans="2:3" x14ac:dyDescent="0.3">
      <c r="B52392" s="1">
        <f t="shared" si="822"/>
        <v>46021.819444486799</v>
      </c>
      <c r="C52392">
        <v>0</v>
      </c>
    </row>
    <row r="52393" spans="2:3" x14ac:dyDescent="0.3">
      <c r="B52393" s="1">
        <f t="shared" si="822"/>
        <v>46021.826388931244</v>
      </c>
      <c r="C52393">
        <v>0</v>
      </c>
    </row>
    <row r="52394" spans="2:3" x14ac:dyDescent="0.3">
      <c r="B52394" s="1">
        <f t="shared" si="822"/>
        <v>46021.833333375689</v>
      </c>
      <c r="C52394">
        <v>0</v>
      </c>
    </row>
    <row r="52395" spans="2:3" x14ac:dyDescent="0.3">
      <c r="B52395" s="1">
        <f t="shared" si="822"/>
        <v>46021.840277820134</v>
      </c>
      <c r="C52395">
        <v>0</v>
      </c>
    </row>
    <row r="52396" spans="2:3" x14ac:dyDescent="0.3">
      <c r="B52396" s="1">
        <f t="shared" ref="B52396:B52459" si="823">B52395+(B52395-B52394)</f>
        <v>46021.84722226458</v>
      </c>
      <c r="C52396">
        <v>0</v>
      </c>
    </row>
    <row r="52397" spans="2:3" x14ac:dyDescent="0.3">
      <c r="B52397" s="1">
        <f t="shared" si="823"/>
        <v>46021.854166709025</v>
      </c>
      <c r="C52397">
        <v>0</v>
      </c>
    </row>
    <row r="52398" spans="2:3" x14ac:dyDescent="0.3">
      <c r="B52398" s="1">
        <f t="shared" si="823"/>
        <v>46021.86111115347</v>
      </c>
      <c r="C52398">
        <v>0</v>
      </c>
    </row>
    <row r="52399" spans="2:3" x14ac:dyDescent="0.3">
      <c r="B52399" s="1">
        <f t="shared" si="823"/>
        <v>46021.868055597915</v>
      </c>
      <c r="C52399">
        <v>0</v>
      </c>
    </row>
    <row r="52400" spans="2:3" x14ac:dyDescent="0.3">
      <c r="B52400" s="1">
        <f t="shared" si="823"/>
        <v>46021.875000042361</v>
      </c>
      <c r="C52400">
        <v>0</v>
      </c>
    </row>
    <row r="52401" spans="2:3" x14ac:dyDescent="0.3">
      <c r="B52401" s="1">
        <f t="shared" si="823"/>
        <v>46021.881944486806</v>
      </c>
      <c r="C52401">
        <v>0</v>
      </c>
    </row>
    <row r="52402" spans="2:3" x14ac:dyDescent="0.3">
      <c r="B52402" s="1">
        <f t="shared" si="823"/>
        <v>46021.888888931251</v>
      </c>
      <c r="C52402">
        <v>0</v>
      </c>
    </row>
    <row r="52403" spans="2:3" x14ac:dyDescent="0.3">
      <c r="B52403" s="1">
        <f t="shared" si="823"/>
        <v>46021.895833375696</v>
      </c>
      <c r="C52403">
        <v>0</v>
      </c>
    </row>
    <row r="52404" spans="2:3" x14ac:dyDescent="0.3">
      <c r="B52404" s="1">
        <f t="shared" si="823"/>
        <v>46021.902777820142</v>
      </c>
      <c r="C52404">
        <v>0</v>
      </c>
    </row>
    <row r="52405" spans="2:3" x14ac:dyDescent="0.3">
      <c r="B52405" s="1">
        <f t="shared" si="823"/>
        <v>46021.909722264587</v>
      </c>
      <c r="C52405">
        <v>0</v>
      </c>
    </row>
    <row r="52406" spans="2:3" x14ac:dyDescent="0.3">
      <c r="B52406" s="1">
        <f t="shared" si="823"/>
        <v>46021.916666709032</v>
      </c>
      <c r="C52406">
        <v>0</v>
      </c>
    </row>
    <row r="52407" spans="2:3" x14ac:dyDescent="0.3">
      <c r="B52407" s="1">
        <f t="shared" si="823"/>
        <v>46021.923611153477</v>
      </c>
      <c r="C52407">
        <v>0</v>
      </c>
    </row>
    <row r="52408" spans="2:3" x14ac:dyDescent="0.3">
      <c r="B52408" s="1">
        <f t="shared" si="823"/>
        <v>46021.930555597923</v>
      </c>
      <c r="C52408">
        <v>0</v>
      </c>
    </row>
    <row r="52409" spans="2:3" x14ac:dyDescent="0.3">
      <c r="B52409" s="1">
        <f t="shared" si="823"/>
        <v>46021.937500042368</v>
      </c>
      <c r="C52409">
        <v>0</v>
      </c>
    </row>
    <row r="52410" spans="2:3" x14ac:dyDescent="0.3">
      <c r="B52410" s="1">
        <f t="shared" si="823"/>
        <v>46021.944444486813</v>
      </c>
      <c r="C52410">
        <v>0</v>
      </c>
    </row>
    <row r="52411" spans="2:3" x14ac:dyDescent="0.3">
      <c r="B52411" s="1">
        <f t="shared" si="823"/>
        <v>46021.951388931258</v>
      </c>
      <c r="C52411">
        <v>0</v>
      </c>
    </row>
    <row r="52412" spans="2:3" x14ac:dyDescent="0.3">
      <c r="B52412" s="1">
        <f t="shared" si="823"/>
        <v>46021.958333375704</v>
      </c>
      <c r="C52412">
        <v>0</v>
      </c>
    </row>
    <row r="52413" spans="2:3" x14ac:dyDescent="0.3">
      <c r="B52413" s="1">
        <f t="shared" si="823"/>
        <v>46021.965277820149</v>
      </c>
      <c r="C52413">
        <v>0</v>
      </c>
    </row>
    <row r="52414" spans="2:3" x14ac:dyDescent="0.3">
      <c r="B52414" s="1">
        <f t="shared" si="823"/>
        <v>46021.972222264594</v>
      </c>
      <c r="C52414">
        <v>0</v>
      </c>
    </row>
    <row r="52415" spans="2:3" x14ac:dyDescent="0.3">
      <c r="B52415" s="1">
        <f t="shared" si="823"/>
        <v>46021.979166709039</v>
      </c>
      <c r="C52415">
        <v>0</v>
      </c>
    </row>
    <row r="52416" spans="2:3" x14ac:dyDescent="0.3">
      <c r="B52416" s="1">
        <f t="shared" si="823"/>
        <v>46021.986111153485</v>
      </c>
      <c r="C52416">
        <v>0</v>
      </c>
    </row>
    <row r="52417" spans="2:3" x14ac:dyDescent="0.3">
      <c r="B52417" s="1">
        <f t="shared" si="823"/>
        <v>46021.99305559793</v>
      </c>
      <c r="C52417">
        <v>0</v>
      </c>
    </row>
    <row r="52418" spans="2:3" x14ac:dyDescent="0.3">
      <c r="B52418" s="1">
        <f t="shared" si="823"/>
        <v>46022.000000042375</v>
      </c>
      <c r="C52418">
        <v>0</v>
      </c>
    </row>
    <row r="52419" spans="2:3" x14ac:dyDescent="0.3">
      <c r="B52419" s="1">
        <f t="shared" si="823"/>
        <v>46022.00694448682</v>
      </c>
      <c r="C52419">
        <v>0</v>
      </c>
    </row>
    <row r="52420" spans="2:3" x14ac:dyDescent="0.3">
      <c r="B52420" s="1">
        <f t="shared" si="823"/>
        <v>46022.013888931266</v>
      </c>
      <c r="C52420">
        <v>0</v>
      </c>
    </row>
    <row r="52421" spans="2:3" x14ac:dyDescent="0.3">
      <c r="B52421" s="1">
        <f t="shared" si="823"/>
        <v>46022.020833375711</v>
      </c>
      <c r="C52421">
        <v>0</v>
      </c>
    </row>
    <row r="52422" spans="2:3" x14ac:dyDescent="0.3">
      <c r="B52422" s="1">
        <f t="shared" si="823"/>
        <v>46022.027777820156</v>
      </c>
      <c r="C52422">
        <v>0</v>
      </c>
    </row>
    <row r="52423" spans="2:3" x14ac:dyDescent="0.3">
      <c r="B52423" s="1">
        <f t="shared" si="823"/>
        <v>46022.034722264601</v>
      </c>
      <c r="C52423">
        <v>0</v>
      </c>
    </row>
    <row r="52424" spans="2:3" x14ac:dyDescent="0.3">
      <c r="B52424" s="1">
        <f t="shared" si="823"/>
        <v>46022.041666709047</v>
      </c>
      <c r="C52424">
        <v>0</v>
      </c>
    </row>
    <row r="52425" spans="2:3" x14ac:dyDescent="0.3">
      <c r="B52425" s="1">
        <f t="shared" si="823"/>
        <v>46022.048611153492</v>
      </c>
      <c r="C52425">
        <v>0</v>
      </c>
    </row>
    <row r="52426" spans="2:3" x14ac:dyDescent="0.3">
      <c r="B52426" s="1">
        <f t="shared" si="823"/>
        <v>46022.055555597937</v>
      </c>
      <c r="C52426">
        <v>0</v>
      </c>
    </row>
    <row r="52427" spans="2:3" x14ac:dyDescent="0.3">
      <c r="B52427" s="1">
        <f t="shared" si="823"/>
        <v>46022.062500042382</v>
      </c>
      <c r="C52427">
        <v>0</v>
      </c>
    </row>
    <row r="52428" spans="2:3" x14ac:dyDescent="0.3">
      <c r="B52428" s="1">
        <f t="shared" si="823"/>
        <v>46022.069444486828</v>
      </c>
      <c r="C52428">
        <v>0</v>
      </c>
    </row>
    <row r="52429" spans="2:3" x14ac:dyDescent="0.3">
      <c r="B52429" s="1">
        <f t="shared" si="823"/>
        <v>46022.076388931273</v>
      </c>
      <c r="C52429">
        <v>0</v>
      </c>
    </row>
    <row r="52430" spans="2:3" x14ac:dyDescent="0.3">
      <c r="B52430" s="1">
        <f t="shared" si="823"/>
        <v>46022.083333375718</v>
      </c>
      <c r="C52430">
        <v>0</v>
      </c>
    </row>
    <row r="52431" spans="2:3" x14ac:dyDescent="0.3">
      <c r="B52431" s="1">
        <f t="shared" si="823"/>
        <v>46022.090277820163</v>
      </c>
      <c r="C52431">
        <v>0</v>
      </c>
    </row>
    <row r="52432" spans="2:3" x14ac:dyDescent="0.3">
      <c r="B52432" s="1">
        <f t="shared" si="823"/>
        <v>46022.097222264609</v>
      </c>
      <c r="C52432">
        <v>0</v>
      </c>
    </row>
    <row r="52433" spans="2:3" x14ac:dyDescent="0.3">
      <c r="B52433" s="1">
        <f t="shared" si="823"/>
        <v>46022.104166709054</v>
      </c>
      <c r="C52433">
        <v>0</v>
      </c>
    </row>
    <row r="52434" spans="2:3" x14ac:dyDescent="0.3">
      <c r="B52434" s="1">
        <f t="shared" si="823"/>
        <v>46022.111111153499</v>
      </c>
      <c r="C52434">
        <v>0</v>
      </c>
    </row>
    <row r="52435" spans="2:3" x14ac:dyDescent="0.3">
      <c r="B52435" s="1">
        <f t="shared" si="823"/>
        <v>46022.118055597944</v>
      </c>
      <c r="C52435">
        <v>0</v>
      </c>
    </row>
    <row r="52436" spans="2:3" x14ac:dyDescent="0.3">
      <c r="B52436" s="1">
        <f t="shared" si="823"/>
        <v>46022.12500004239</v>
      </c>
      <c r="C52436">
        <v>0</v>
      </c>
    </row>
    <row r="52437" spans="2:3" x14ac:dyDescent="0.3">
      <c r="B52437" s="1">
        <f t="shared" si="823"/>
        <v>46022.131944486835</v>
      </c>
      <c r="C52437">
        <v>0</v>
      </c>
    </row>
    <row r="52438" spans="2:3" x14ac:dyDescent="0.3">
      <c r="B52438" s="1">
        <f t="shared" si="823"/>
        <v>46022.13888893128</v>
      </c>
      <c r="C52438">
        <v>0</v>
      </c>
    </row>
    <row r="52439" spans="2:3" x14ac:dyDescent="0.3">
      <c r="B52439" s="1">
        <f t="shared" si="823"/>
        <v>46022.145833375725</v>
      </c>
      <c r="C52439">
        <v>0</v>
      </c>
    </row>
    <row r="52440" spans="2:3" x14ac:dyDescent="0.3">
      <c r="B52440" s="1">
        <f t="shared" si="823"/>
        <v>46022.152777820171</v>
      </c>
      <c r="C52440">
        <v>0</v>
      </c>
    </row>
    <row r="52441" spans="2:3" x14ac:dyDescent="0.3">
      <c r="B52441" s="1">
        <f t="shared" si="823"/>
        <v>46022.159722264616</v>
      </c>
      <c r="C52441">
        <v>0</v>
      </c>
    </row>
    <row r="52442" spans="2:3" x14ac:dyDescent="0.3">
      <c r="B52442" s="1">
        <f t="shared" si="823"/>
        <v>46022.166666709061</v>
      </c>
      <c r="C52442">
        <v>0</v>
      </c>
    </row>
    <row r="52443" spans="2:3" x14ac:dyDescent="0.3">
      <c r="B52443" s="1">
        <f t="shared" si="823"/>
        <v>46022.173611153506</v>
      </c>
      <c r="C52443">
        <v>0</v>
      </c>
    </row>
    <row r="52444" spans="2:3" x14ac:dyDescent="0.3">
      <c r="B52444" s="1">
        <f t="shared" si="823"/>
        <v>46022.180555597952</v>
      </c>
      <c r="C52444">
        <v>0</v>
      </c>
    </row>
    <row r="52445" spans="2:3" x14ac:dyDescent="0.3">
      <c r="B52445" s="1">
        <f t="shared" si="823"/>
        <v>46022.187500042397</v>
      </c>
      <c r="C52445">
        <v>0</v>
      </c>
    </row>
    <row r="52446" spans="2:3" x14ac:dyDescent="0.3">
      <c r="B52446" s="1">
        <f t="shared" si="823"/>
        <v>46022.194444486842</v>
      </c>
      <c r="C52446">
        <v>0</v>
      </c>
    </row>
    <row r="52447" spans="2:3" x14ac:dyDescent="0.3">
      <c r="B52447" s="1">
        <f t="shared" si="823"/>
        <v>46022.201388931288</v>
      </c>
      <c r="C52447">
        <v>0</v>
      </c>
    </row>
    <row r="52448" spans="2:3" x14ac:dyDescent="0.3">
      <c r="B52448" s="1">
        <f t="shared" si="823"/>
        <v>46022.208333375733</v>
      </c>
      <c r="C52448">
        <v>0</v>
      </c>
    </row>
    <row r="52449" spans="2:3" x14ac:dyDescent="0.3">
      <c r="B52449" s="1">
        <f t="shared" si="823"/>
        <v>46022.215277820178</v>
      </c>
      <c r="C52449">
        <v>0</v>
      </c>
    </row>
    <row r="52450" spans="2:3" x14ac:dyDescent="0.3">
      <c r="B52450" s="1">
        <f t="shared" si="823"/>
        <v>46022.222222264623</v>
      </c>
      <c r="C52450">
        <v>0</v>
      </c>
    </row>
    <row r="52451" spans="2:3" x14ac:dyDescent="0.3">
      <c r="B52451" s="1">
        <f t="shared" si="823"/>
        <v>46022.229166709069</v>
      </c>
      <c r="C52451">
        <v>0</v>
      </c>
    </row>
    <row r="52452" spans="2:3" x14ac:dyDescent="0.3">
      <c r="B52452" s="1">
        <f t="shared" si="823"/>
        <v>46022.236111153514</v>
      </c>
      <c r="C52452">
        <v>0</v>
      </c>
    </row>
    <row r="52453" spans="2:3" x14ac:dyDescent="0.3">
      <c r="B52453" s="1">
        <f t="shared" si="823"/>
        <v>46022.243055597959</v>
      </c>
      <c r="C52453">
        <v>0</v>
      </c>
    </row>
    <row r="52454" spans="2:3" x14ac:dyDescent="0.3">
      <c r="B52454" s="1">
        <f t="shared" si="823"/>
        <v>46022.250000042404</v>
      </c>
      <c r="C52454">
        <v>0</v>
      </c>
    </row>
    <row r="52455" spans="2:3" x14ac:dyDescent="0.3">
      <c r="B52455" s="1">
        <f t="shared" si="823"/>
        <v>46022.25694448685</v>
      </c>
      <c r="C52455">
        <v>0</v>
      </c>
    </row>
    <row r="52456" spans="2:3" x14ac:dyDescent="0.3">
      <c r="B52456" s="1">
        <f t="shared" si="823"/>
        <v>46022.263888931295</v>
      </c>
      <c r="C52456">
        <v>0</v>
      </c>
    </row>
    <row r="52457" spans="2:3" x14ac:dyDescent="0.3">
      <c r="B52457" s="1">
        <f t="shared" si="823"/>
        <v>46022.27083337574</v>
      </c>
      <c r="C52457">
        <v>0</v>
      </c>
    </row>
    <row r="52458" spans="2:3" x14ac:dyDescent="0.3">
      <c r="B52458" s="1">
        <f t="shared" si="823"/>
        <v>46022.277777820185</v>
      </c>
      <c r="C52458">
        <v>0</v>
      </c>
    </row>
    <row r="52459" spans="2:3" x14ac:dyDescent="0.3">
      <c r="B52459" s="1">
        <f t="shared" si="823"/>
        <v>46022.284722264631</v>
      </c>
      <c r="C52459">
        <v>0</v>
      </c>
    </row>
    <row r="52460" spans="2:3" x14ac:dyDescent="0.3">
      <c r="B52460" s="1">
        <f t="shared" ref="B52460:B52523" si="824">B52459+(B52459-B52458)</f>
        <v>46022.291666709076</v>
      </c>
      <c r="C52460">
        <v>0</v>
      </c>
    </row>
    <row r="52461" spans="2:3" x14ac:dyDescent="0.3">
      <c r="B52461" s="1">
        <f t="shared" si="824"/>
        <v>46022.298611153521</v>
      </c>
      <c r="C52461">
        <v>0</v>
      </c>
    </row>
    <row r="52462" spans="2:3" x14ac:dyDescent="0.3">
      <c r="B52462" s="1">
        <f t="shared" si="824"/>
        <v>46022.305555597966</v>
      </c>
      <c r="C52462">
        <v>0</v>
      </c>
    </row>
    <row r="52463" spans="2:3" x14ac:dyDescent="0.3">
      <c r="B52463" s="1">
        <f t="shared" si="824"/>
        <v>46022.312500042412</v>
      </c>
      <c r="C52463">
        <v>0</v>
      </c>
    </row>
    <row r="52464" spans="2:3" x14ac:dyDescent="0.3">
      <c r="B52464" s="1">
        <f t="shared" si="824"/>
        <v>46022.319444486857</v>
      </c>
      <c r="C52464">
        <v>0</v>
      </c>
    </row>
    <row r="52465" spans="2:3" x14ac:dyDescent="0.3">
      <c r="B52465" s="1">
        <f t="shared" si="824"/>
        <v>46022.326388931302</v>
      </c>
      <c r="C52465">
        <v>0</v>
      </c>
    </row>
    <row r="52466" spans="2:3" x14ac:dyDescent="0.3">
      <c r="B52466" s="1">
        <f t="shared" si="824"/>
        <v>46022.333333375747</v>
      </c>
      <c r="C52466">
        <v>0</v>
      </c>
    </row>
    <row r="52467" spans="2:3" x14ac:dyDescent="0.3">
      <c r="B52467" s="1">
        <f t="shared" si="824"/>
        <v>46022.340277820193</v>
      </c>
      <c r="C52467">
        <v>0</v>
      </c>
    </row>
    <row r="52468" spans="2:3" x14ac:dyDescent="0.3">
      <c r="B52468" s="1">
        <f t="shared" si="824"/>
        <v>46022.347222264638</v>
      </c>
      <c r="C52468">
        <v>0</v>
      </c>
    </row>
    <row r="52469" spans="2:3" x14ac:dyDescent="0.3">
      <c r="B52469" s="1">
        <f t="shared" si="824"/>
        <v>46022.354166709083</v>
      </c>
      <c r="C52469">
        <v>0</v>
      </c>
    </row>
    <row r="52470" spans="2:3" x14ac:dyDescent="0.3">
      <c r="B52470" s="1">
        <f t="shared" si="824"/>
        <v>46022.361111153528</v>
      </c>
      <c r="C52470">
        <v>0</v>
      </c>
    </row>
    <row r="52471" spans="2:3" x14ac:dyDescent="0.3">
      <c r="B52471" s="1">
        <f t="shared" si="824"/>
        <v>46022.368055597974</v>
      </c>
      <c r="C52471">
        <v>0</v>
      </c>
    </row>
    <row r="52472" spans="2:3" x14ac:dyDescent="0.3">
      <c r="B52472" s="1">
        <f t="shared" si="824"/>
        <v>46022.375000042419</v>
      </c>
      <c r="C52472">
        <v>0</v>
      </c>
    </row>
    <row r="52473" spans="2:3" x14ac:dyDescent="0.3">
      <c r="B52473" s="1">
        <f t="shared" si="824"/>
        <v>46022.381944486864</v>
      </c>
      <c r="C52473">
        <v>0</v>
      </c>
    </row>
    <row r="52474" spans="2:3" x14ac:dyDescent="0.3">
      <c r="B52474" s="1">
        <f t="shared" si="824"/>
        <v>46022.388888931309</v>
      </c>
      <c r="C52474">
        <v>0</v>
      </c>
    </row>
    <row r="52475" spans="2:3" x14ac:dyDescent="0.3">
      <c r="B52475" s="1">
        <f t="shared" si="824"/>
        <v>46022.395833375755</v>
      </c>
      <c r="C52475">
        <v>0</v>
      </c>
    </row>
    <row r="52476" spans="2:3" x14ac:dyDescent="0.3">
      <c r="B52476" s="1">
        <f t="shared" si="824"/>
        <v>46022.4027778202</v>
      </c>
      <c r="C52476">
        <v>0</v>
      </c>
    </row>
    <row r="52477" spans="2:3" x14ac:dyDescent="0.3">
      <c r="B52477" s="1">
        <f t="shared" si="824"/>
        <v>46022.409722264645</v>
      </c>
      <c r="C52477">
        <v>0</v>
      </c>
    </row>
    <row r="52478" spans="2:3" x14ac:dyDescent="0.3">
      <c r="B52478" s="1">
        <f t="shared" si="824"/>
        <v>46022.41666670909</v>
      </c>
      <c r="C52478">
        <v>0</v>
      </c>
    </row>
    <row r="52479" spans="2:3" x14ac:dyDescent="0.3">
      <c r="B52479" s="1">
        <f t="shared" si="824"/>
        <v>46022.423611153536</v>
      </c>
      <c r="C52479">
        <v>0</v>
      </c>
    </row>
    <row r="52480" spans="2:3" x14ac:dyDescent="0.3">
      <c r="B52480" s="1">
        <f t="shared" si="824"/>
        <v>46022.430555597981</v>
      </c>
      <c r="C52480">
        <v>0</v>
      </c>
    </row>
    <row r="52481" spans="2:3" x14ac:dyDescent="0.3">
      <c r="B52481" s="1">
        <f t="shared" si="824"/>
        <v>46022.437500042426</v>
      </c>
      <c r="C52481">
        <v>0</v>
      </c>
    </row>
    <row r="52482" spans="2:3" x14ac:dyDescent="0.3">
      <c r="B52482" s="1">
        <f t="shared" si="824"/>
        <v>46022.444444486871</v>
      </c>
      <c r="C52482">
        <v>0</v>
      </c>
    </row>
    <row r="52483" spans="2:3" x14ac:dyDescent="0.3">
      <c r="B52483" s="1">
        <f t="shared" si="824"/>
        <v>46022.451388931317</v>
      </c>
      <c r="C52483">
        <v>0</v>
      </c>
    </row>
    <row r="52484" spans="2:3" x14ac:dyDescent="0.3">
      <c r="B52484" s="1">
        <f t="shared" si="824"/>
        <v>46022.458333375762</v>
      </c>
      <c r="C52484">
        <v>0</v>
      </c>
    </row>
    <row r="52485" spans="2:3" x14ac:dyDescent="0.3">
      <c r="B52485" s="1">
        <f t="shared" si="824"/>
        <v>46022.465277820207</v>
      </c>
      <c r="C52485">
        <v>0</v>
      </c>
    </row>
    <row r="52486" spans="2:3" x14ac:dyDescent="0.3">
      <c r="B52486" s="1">
        <f t="shared" si="824"/>
        <v>46022.472222264652</v>
      </c>
      <c r="C52486">
        <v>0</v>
      </c>
    </row>
    <row r="52487" spans="2:3" x14ac:dyDescent="0.3">
      <c r="B52487" s="1">
        <f t="shared" si="824"/>
        <v>46022.479166709098</v>
      </c>
      <c r="C52487">
        <v>0</v>
      </c>
    </row>
    <row r="52488" spans="2:3" x14ac:dyDescent="0.3">
      <c r="B52488" s="1">
        <f t="shared" si="824"/>
        <v>46022.486111153543</v>
      </c>
      <c r="C52488">
        <v>0</v>
      </c>
    </row>
    <row r="52489" spans="2:3" x14ac:dyDescent="0.3">
      <c r="B52489" s="1">
        <f t="shared" si="824"/>
        <v>46022.493055597988</v>
      </c>
      <c r="C52489">
        <v>0</v>
      </c>
    </row>
    <row r="52490" spans="2:3" x14ac:dyDescent="0.3">
      <c r="B52490" s="1">
        <f t="shared" si="824"/>
        <v>46022.500000042433</v>
      </c>
      <c r="C52490">
        <v>0</v>
      </c>
    </row>
    <row r="52491" spans="2:3" x14ac:dyDescent="0.3">
      <c r="B52491" s="1">
        <f t="shared" si="824"/>
        <v>46022.506944486879</v>
      </c>
      <c r="C52491">
        <v>0</v>
      </c>
    </row>
    <row r="52492" spans="2:3" x14ac:dyDescent="0.3">
      <c r="B52492" s="1">
        <f t="shared" si="824"/>
        <v>46022.513888931324</v>
      </c>
      <c r="C52492">
        <v>0</v>
      </c>
    </row>
    <row r="52493" spans="2:3" x14ac:dyDescent="0.3">
      <c r="B52493" s="1">
        <f t="shared" si="824"/>
        <v>46022.520833375769</v>
      </c>
      <c r="C52493">
        <v>0</v>
      </c>
    </row>
    <row r="52494" spans="2:3" x14ac:dyDescent="0.3">
      <c r="B52494" s="1">
        <f t="shared" si="824"/>
        <v>46022.527777820214</v>
      </c>
      <c r="C52494">
        <v>0</v>
      </c>
    </row>
    <row r="52495" spans="2:3" x14ac:dyDescent="0.3">
      <c r="B52495" s="1">
        <f t="shared" si="824"/>
        <v>46022.53472226466</v>
      </c>
      <c r="C52495">
        <v>0</v>
      </c>
    </row>
    <row r="52496" spans="2:3" x14ac:dyDescent="0.3">
      <c r="B52496" s="1">
        <f t="shared" si="824"/>
        <v>46022.541666709105</v>
      </c>
      <c r="C52496">
        <v>0</v>
      </c>
    </row>
    <row r="52497" spans="2:3" x14ac:dyDescent="0.3">
      <c r="B52497" s="1">
        <f t="shared" si="824"/>
        <v>46022.54861115355</v>
      </c>
      <c r="C52497">
        <v>0</v>
      </c>
    </row>
    <row r="52498" spans="2:3" x14ac:dyDescent="0.3">
      <c r="B52498" s="1">
        <f t="shared" si="824"/>
        <v>46022.555555597995</v>
      </c>
      <c r="C52498">
        <v>0</v>
      </c>
    </row>
    <row r="52499" spans="2:3" x14ac:dyDescent="0.3">
      <c r="B52499" s="1">
        <f t="shared" si="824"/>
        <v>46022.562500042441</v>
      </c>
      <c r="C52499">
        <v>0</v>
      </c>
    </row>
    <row r="52500" spans="2:3" x14ac:dyDescent="0.3">
      <c r="B52500" s="1">
        <f t="shared" si="824"/>
        <v>46022.569444486886</v>
      </c>
      <c r="C52500">
        <v>0</v>
      </c>
    </row>
    <row r="52501" spans="2:3" x14ac:dyDescent="0.3">
      <c r="B52501" s="1">
        <f t="shared" si="824"/>
        <v>46022.576388931331</v>
      </c>
      <c r="C52501">
        <v>0</v>
      </c>
    </row>
    <row r="52502" spans="2:3" x14ac:dyDescent="0.3">
      <c r="B52502" s="1">
        <f t="shared" si="824"/>
        <v>46022.583333375776</v>
      </c>
      <c r="C52502">
        <v>0</v>
      </c>
    </row>
    <row r="52503" spans="2:3" x14ac:dyDescent="0.3">
      <c r="B52503" s="1">
        <f t="shared" si="824"/>
        <v>46022.590277820222</v>
      </c>
      <c r="C52503">
        <v>0</v>
      </c>
    </row>
    <row r="52504" spans="2:3" x14ac:dyDescent="0.3">
      <c r="B52504" s="1">
        <f t="shared" si="824"/>
        <v>46022.597222264667</v>
      </c>
      <c r="C52504">
        <v>0</v>
      </c>
    </row>
    <row r="52505" spans="2:3" x14ac:dyDescent="0.3">
      <c r="B52505" s="1">
        <f t="shared" si="824"/>
        <v>46022.604166709112</v>
      </c>
      <c r="C52505">
        <v>0</v>
      </c>
    </row>
    <row r="52506" spans="2:3" x14ac:dyDescent="0.3">
      <c r="B52506" s="1">
        <f t="shared" si="824"/>
        <v>46022.611111153557</v>
      </c>
      <c r="C52506">
        <v>0</v>
      </c>
    </row>
    <row r="52507" spans="2:3" x14ac:dyDescent="0.3">
      <c r="B52507" s="1">
        <f t="shared" si="824"/>
        <v>46022.618055598003</v>
      </c>
      <c r="C52507">
        <v>0</v>
      </c>
    </row>
    <row r="52508" spans="2:3" x14ac:dyDescent="0.3">
      <c r="B52508" s="1">
        <f t="shared" si="824"/>
        <v>46022.625000042448</v>
      </c>
      <c r="C52508">
        <v>0</v>
      </c>
    </row>
    <row r="52509" spans="2:3" x14ac:dyDescent="0.3">
      <c r="B52509" s="1">
        <f t="shared" si="824"/>
        <v>46022.631944486893</v>
      </c>
      <c r="C52509">
        <v>0</v>
      </c>
    </row>
    <row r="52510" spans="2:3" x14ac:dyDescent="0.3">
      <c r="B52510" s="1">
        <f t="shared" si="824"/>
        <v>46022.638888931338</v>
      </c>
      <c r="C52510">
        <v>0</v>
      </c>
    </row>
    <row r="52511" spans="2:3" x14ac:dyDescent="0.3">
      <c r="B52511" s="1">
        <f t="shared" si="824"/>
        <v>46022.645833375784</v>
      </c>
      <c r="C52511">
        <v>0</v>
      </c>
    </row>
    <row r="52512" spans="2:3" x14ac:dyDescent="0.3">
      <c r="B52512" s="1">
        <f t="shared" si="824"/>
        <v>46022.652777820229</v>
      </c>
      <c r="C52512">
        <v>0</v>
      </c>
    </row>
    <row r="52513" spans="2:3" x14ac:dyDescent="0.3">
      <c r="B52513" s="1">
        <f t="shared" si="824"/>
        <v>46022.659722264674</v>
      </c>
      <c r="C52513">
        <v>0</v>
      </c>
    </row>
    <row r="52514" spans="2:3" x14ac:dyDescent="0.3">
      <c r="B52514" s="1">
        <f t="shared" si="824"/>
        <v>46022.666666709119</v>
      </c>
      <c r="C52514">
        <v>0</v>
      </c>
    </row>
    <row r="52515" spans="2:3" x14ac:dyDescent="0.3">
      <c r="B52515" s="1">
        <f t="shared" si="824"/>
        <v>46022.673611153565</v>
      </c>
      <c r="C52515">
        <v>0</v>
      </c>
    </row>
    <row r="52516" spans="2:3" x14ac:dyDescent="0.3">
      <c r="B52516" s="1">
        <f t="shared" si="824"/>
        <v>46022.68055559801</v>
      </c>
      <c r="C52516">
        <v>0</v>
      </c>
    </row>
    <row r="52517" spans="2:3" x14ac:dyDescent="0.3">
      <c r="B52517" s="1">
        <f t="shared" si="824"/>
        <v>46022.687500042455</v>
      </c>
      <c r="C52517">
        <v>0</v>
      </c>
    </row>
    <row r="52518" spans="2:3" x14ac:dyDescent="0.3">
      <c r="B52518" s="1">
        <f t="shared" si="824"/>
        <v>46022.6944444869</v>
      </c>
      <c r="C52518">
        <v>0</v>
      </c>
    </row>
    <row r="52519" spans="2:3" x14ac:dyDescent="0.3">
      <c r="B52519" s="1">
        <f t="shared" si="824"/>
        <v>46022.701388931346</v>
      </c>
      <c r="C52519">
        <v>0</v>
      </c>
    </row>
    <row r="52520" spans="2:3" x14ac:dyDescent="0.3">
      <c r="B52520" s="1">
        <f t="shared" si="824"/>
        <v>46022.708333375791</v>
      </c>
      <c r="C52520">
        <v>0</v>
      </c>
    </row>
    <row r="52521" spans="2:3" x14ac:dyDescent="0.3">
      <c r="B52521" s="1">
        <f t="shared" si="824"/>
        <v>46022.715277820236</v>
      </c>
      <c r="C52521">
        <v>0</v>
      </c>
    </row>
    <row r="52522" spans="2:3" x14ac:dyDescent="0.3">
      <c r="B52522" s="1">
        <f t="shared" si="824"/>
        <v>46022.722222264681</v>
      </c>
      <c r="C52522">
        <v>0</v>
      </c>
    </row>
    <row r="52523" spans="2:3" x14ac:dyDescent="0.3">
      <c r="B52523" s="1">
        <f t="shared" si="824"/>
        <v>46022.729166709127</v>
      </c>
      <c r="C52523">
        <v>0</v>
      </c>
    </row>
    <row r="52524" spans="2:3" x14ac:dyDescent="0.3">
      <c r="B52524" s="1">
        <f t="shared" ref="B52524:B52561" si="825">B52523+(B52523-B52522)</f>
        <v>46022.736111153572</v>
      </c>
      <c r="C52524">
        <v>0</v>
      </c>
    </row>
    <row r="52525" spans="2:3" x14ac:dyDescent="0.3">
      <c r="B52525" s="1">
        <f t="shared" si="825"/>
        <v>46022.743055598017</v>
      </c>
      <c r="C52525">
        <v>0</v>
      </c>
    </row>
    <row r="52526" spans="2:3" x14ac:dyDescent="0.3">
      <c r="B52526" s="1">
        <f t="shared" si="825"/>
        <v>46022.750000042462</v>
      </c>
      <c r="C52526">
        <v>0</v>
      </c>
    </row>
    <row r="52527" spans="2:3" x14ac:dyDescent="0.3">
      <c r="B52527" s="1">
        <f t="shared" si="825"/>
        <v>46022.756944486908</v>
      </c>
      <c r="C52527">
        <v>0</v>
      </c>
    </row>
    <row r="52528" spans="2:3" x14ac:dyDescent="0.3">
      <c r="B52528" s="1">
        <f t="shared" si="825"/>
        <v>46022.763888931353</v>
      </c>
      <c r="C52528">
        <v>0</v>
      </c>
    </row>
    <row r="52529" spans="2:3" x14ac:dyDescent="0.3">
      <c r="B52529" s="1">
        <f t="shared" si="825"/>
        <v>46022.770833375798</v>
      </c>
      <c r="C52529">
        <v>0</v>
      </c>
    </row>
    <row r="52530" spans="2:3" x14ac:dyDescent="0.3">
      <c r="B52530" s="1">
        <f t="shared" si="825"/>
        <v>46022.777777820244</v>
      </c>
      <c r="C52530">
        <v>0</v>
      </c>
    </row>
    <row r="52531" spans="2:3" x14ac:dyDescent="0.3">
      <c r="B52531" s="1">
        <f t="shared" si="825"/>
        <v>46022.784722264689</v>
      </c>
      <c r="C52531">
        <v>0</v>
      </c>
    </row>
    <row r="52532" spans="2:3" x14ac:dyDescent="0.3">
      <c r="B52532" s="1">
        <f t="shared" si="825"/>
        <v>46022.791666709134</v>
      </c>
      <c r="C52532">
        <v>0</v>
      </c>
    </row>
    <row r="52533" spans="2:3" x14ac:dyDescent="0.3">
      <c r="B52533" s="1">
        <f t="shared" si="825"/>
        <v>46022.798611153579</v>
      </c>
      <c r="C52533">
        <v>0</v>
      </c>
    </row>
    <row r="52534" spans="2:3" x14ac:dyDescent="0.3">
      <c r="B52534" s="1">
        <f t="shared" si="825"/>
        <v>46022.805555598025</v>
      </c>
      <c r="C52534">
        <v>0</v>
      </c>
    </row>
    <row r="52535" spans="2:3" x14ac:dyDescent="0.3">
      <c r="B52535" s="1">
        <f t="shared" si="825"/>
        <v>46022.81250004247</v>
      </c>
      <c r="C52535">
        <v>0</v>
      </c>
    </row>
    <row r="52536" spans="2:3" x14ac:dyDescent="0.3">
      <c r="B52536" s="1">
        <f t="shared" si="825"/>
        <v>46022.819444486915</v>
      </c>
      <c r="C52536">
        <v>0</v>
      </c>
    </row>
    <row r="52537" spans="2:3" x14ac:dyDescent="0.3">
      <c r="B52537" s="1">
        <f t="shared" si="825"/>
        <v>46022.82638893136</v>
      </c>
      <c r="C52537">
        <v>0</v>
      </c>
    </row>
    <row r="52538" spans="2:3" x14ac:dyDescent="0.3">
      <c r="B52538" s="1">
        <f t="shared" si="825"/>
        <v>46022.833333375806</v>
      </c>
      <c r="C52538">
        <v>0</v>
      </c>
    </row>
    <row r="52539" spans="2:3" x14ac:dyDescent="0.3">
      <c r="B52539" s="1">
        <f t="shared" si="825"/>
        <v>46022.840277820251</v>
      </c>
      <c r="C52539">
        <v>0</v>
      </c>
    </row>
    <row r="52540" spans="2:3" x14ac:dyDescent="0.3">
      <c r="B52540" s="1">
        <f t="shared" si="825"/>
        <v>46022.847222264696</v>
      </c>
      <c r="C52540">
        <v>0</v>
      </c>
    </row>
    <row r="52541" spans="2:3" x14ac:dyDescent="0.3">
      <c r="B52541" s="1">
        <f t="shared" si="825"/>
        <v>46022.854166709141</v>
      </c>
      <c r="C52541">
        <v>0</v>
      </c>
    </row>
    <row r="52542" spans="2:3" x14ac:dyDescent="0.3">
      <c r="B52542" s="1">
        <f t="shared" si="825"/>
        <v>46022.861111153587</v>
      </c>
      <c r="C52542">
        <v>0</v>
      </c>
    </row>
    <row r="52543" spans="2:3" x14ac:dyDescent="0.3">
      <c r="B52543" s="1">
        <f t="shared" si="825"/>
        <v>46022.868055598032</v>
      </c>
      <c r="C52543">
        <v>0</v>
      </c>
    </row>
    <row r="52544" spans="2:3" x14ac:dyDescent="0.3">
      <c r="B52544" s="1">
        <f t="shared" si="825"/>
        <v>46022.875000042477</v>
      </c>
      <c r="C52544">
        <v>0</v>
      </c>
    </row>
    <row r="52545" spans="2:3" x14ac:dyDescent="0.3">
      <c r="B52545" s="1">
        <f t="shared" si="825"/>
        <v>46022.881944486922</v>
      </c>
      <c r="C52545">
        <v>0</v>
      </c>
    </row>
    <row r="52546" spans="2:3" x14ac:dyDescent="0.3">
      <c r="B52546" s="1">
        <f t="shared" si="825"/>
        <v>46022.888888931368</v>
      </c>
      <c r="C52546">
        <v>0</v>
      </c>
    </row>
    <row r="52547" spans="2:3" x14ac:dyDescent="0.3">
      <c r="B52547" s="1">
        <f t="shared" si="825"/>
        <v>46022.895833375813</v>
      </c>
      <c r="C52547">
        <v>0</v>
      </c>
    </row>
    <row r="52548" spans="2:3" x14ac:dyDescent="0.3">
      <c r="B52548" s="1">
        <f t="shared" si="825"/>
        <v>46022.902777820258</v>
      </c>
      <c r="C52548">
        <v>0</v>
      </c>
    </row>
    <row r="52549" spans="2:3" x14ac:dyDescent="0.3">
      <c r="B52549" s="1">
        <f t="shared" si="825"/>
        <v>46022.909722264703</v>
      </c>
      <c r="C52549">
        <v>0</v>
      </c>
    </row>
    <row r="52550" spans="2:3" x14ac:dyDescent="0.3">
      <c r="B52550" s="1">
        <f t="shared" si="825"/>
        <v>46022.916666709149</v>
      </c>
      <c r="C52550">
        <v>0</v>
      </c>
    </row>
    <row r="52551" spans="2:3" x14ac:dyDescent="0.3">
      <c r="B52551" s="1">
        <f t="shared" si="825"/>
        <v>46022.923611153594</v>
      </c>
      <c r="C52551">
        <v>0</v>
      </c>
    </row>
    <row r="52552" spans="2:3" x14ac:dyDescent="0.3">
      <c r="B52552" s="1">
        <f t="shared" si="825"/>
        <v>46022.930555598039</v>
      </c>
      <c r="C52552">
        <v>0</v>
      </c>
    </row>
    <row r="52553" spans="2:3" x14ac:dyDescent="0.3">
      <c r="B52553" s="1">
        <f t="shared" si="825"/>
        <v>46022.937500042484</v>
      </c>
      <c r="C52553">
        <v>0</v>
      </c>
    </row>
    <row r="52554" spans="2:3" x14ac:dyDescent="0.3">
      <c r="B52554" s="1">
        <f t="shared" si="825"/>
        <v>46022.94444448693</v>
      </c>
      <c r="C52554">
        <v>0</v>
      </c>
    </row>
    <row r="52555" spans="2:3" x14ac:dyDescent="0.3">
      <c r="B52555" s="1">
        <f t="shared" si="825"/>
        <v>46022.951388931375</v>
      </c>
      <c r="C52555">
        <v>0</v>
      </c>
    </row>
    <row r="52556" spans="2:3" x14ac:dyDescent="0.3">
      <c r="B52556" s="1">
        <f t="shared" si="825"/>
        <v>46022.95833337582</v>
      </c>
      <c r="C52556">
        <v>0</v>
      </c>
    </row>
    <row r="52557" spans="2:3" x14ac:dyDescent="0.3">
      <c r="B52557" s="1">
        <f t="shared" si="825"/>
        <v>46022.965277820265</v>
      </c>
      <c r="C52557">
        <v>0</v>
      </c>
    </row>
    <row r="52558" spans="2:3" x14ac:dyDescent="0.3">
      <c r="B52558" s="1">
        <f t="shared" si="825"/>
        <v>46022.972222264711</v>
      </c>
      <c r="C52558">
        <v>0</v>
      </c>
    </row>
    <row r="52559" spans="2:3" x14ac:dyDescent="0.3">
      <c r="B52559" s="1">
        <f t="shared" si="825"/>
        <v>46022.979166709156</v>
      </c>
      <c r="C52559">
        <v>0</v>
      </c>
    </row>
    <row r="52560" spans="2:3" x14ac:dyDescent="0.3">
      <c r="B52560" s="1">
        <f t="shared" si="825"/>
        <v>46022.986111153601</v>
      </c>
      <c r="C52560">
        <v>0</v>
      </c>
    </row>
    <row r="52561" spans="2:3" x14ac:dyDescent="0.3">
      <c r="B52561" s="1">
        <f t="shared" si="825"/>
        <v>46022.993055598046</v>
      </c>
      <c r="C525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2025-01-20T13:40:47Z</dcterms:created>
  <dcterms:modified xsi:type="dcterms:W3CDTF">2026-01-14T14:02:52Z</dcterms:modified>
</cp:coreProperties>
</file>