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drawing+xml" PartName="/xl/drawings/drawing1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DataSourceFolder\"/>
    </mc:Choice>
  </mc:AlternateContent>
  <xr:revisionPtr revIDLastSave="0" documentId="13_ncr:1_{9C787752-0C10-42A6-B0E0-F80E4E8C0B1F}" xr6:coauthVersionLast="47" xr6:coauthVersionMax="47" xr10:uidLastSave="{00000000-0000-0000-0000-000000000000}"/>
  <bookViews>
    <workbookView xWindow="-120" yWindow="-120" windowWidth="38640" windowHeight="21120" tabRatio="774" xr2:uid="{00000000-000D-0000-FFFF-FFFF00000000}"/>
  </bookViews>
  <sheets>
    <sheet name="Log" sheetId="33" r:id="rId1"/>
    <sheet name="Budget" sheetId="3" r:id="rId2"/>
    <sheet name="Forecast" sheetId="4" r:id="rId3"/>
    <sheet name="RunRate" sheetId="5" r:id="rId4"/>
    <sheet name="Superdettagli" sheetId="1" r:id="rId5"/>
    <sheet name="table_tabProjType" sheetId="8" r:id="rId6"/>
    <sheet name="table_tabProjTypeCluster" sheetId="9" r:id="rId7"/>
    <sheet name="table_CommonTable" sheetId="10" r:id="rId8"/>
    <sheet name="table_tabProgettiD" sheetId="11" r:id="rId9"/>
    <sheet name="Powerpoint Configuration" sheetId="32" r:id="rId10"/>
    <sheet name="Alias-Business TMP" sheetId="30" r:id="rId11"/>
    <sheet name="Alias-Categoria" sheetId="31" r:id="rId12"/>
    <sheet name="PP_Template" sheetId="12" r:id="rId13"/>
    <sheet name="PP_01" sheetId="2" r:id="rId14"/>
    <sheet name="PP_02" sheetId="13" r:id="rId15"/>
    <sheet name="PP_03" sheetId="14" r:id="rId16"/>
    <sheet name="PP_04" sheetId="16" r:id="rId17"/>
    <sheet name="PP_05" sheetId="17" r:id="rId18"/>
    <sheet name="PP_06" sheetId="18" r:id="rId19"/>
    <sheet name="PP_07" sheetId="19" r:id="rId20"/>
    <sheet name="PP_08" sheetId="20" r:id="rId21"/>
    <sheet name="PP_09" sheetId="21" r:id="rId22"/>
    <sheet name="PP_10" sheetId="22" r:id="rId23"/>
    <sheet name="PP_11" sheetId="23" r:id="rId24"/>
    <sheet name="PP_12" sheetId="24" r:id="rId25"/>
    <sheet name="PP_13" sheetId="25" r:id="rId26"/>
    <sheet name="PP_14" sheetId="26" r:id="rId27"/>
    <sheet name="PP_15" sheetId="27" r:id="rId28"/>
    <sheet name="PP_16" sheetId="28" r:id="rId29"/>
    <sheet name="PP_17" sheetId="29" r:id="rId30"/>
  </sheets>
  <definedNames>
    <definedName name="cell_perc_RR">10</definedName>
    <definedName name="anno">"2025"</definedName>
    <definedName name="mese">"10"</definedName>
    <definedName name="quarter">"Q4"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<sst xmlns="http://schemas.openxmlformats.org/spreadsheetml/2006/main" count="512" uniqueCount="512">
  <si>
    <t>Questo foglio è utilizzato durante lo sviluppo per tenere traccia dei cambiament</t>
  </si>
  <si>
    <t>Variabili del periodo</t>
  </si>
  <si>
    <t>Quarter</t>
  </si>
  <si>
    <t>Mese</t>
  </si>
  <si>
    <t>Anno</t>
  </si>
  <si>
    <t>FORMULA</t>
  </si>
  <si>
    <t>TO UPDATE BY SOFTWARE</t>
  </si>
  <si>
    <t>da considerare?_</t>
  </si>
  <si>
    <t>BusinessArea_</t>
  </si>
  <si>
    <t>ProjType_</t>
  </si>
  <si>
    <t>ProjType Cluster 1_</t>
  </si>
  <si>
    <t>ProjType Cluster 2_</t>
  </si>
  <si>
    <t>Nome progetto_</t>
  </si>
  <si>
    <t>EngUnit area cluster 1_</t>
  </si>
  <si>
    <t>BDG est_</t>
  </si>
  <si>
    <t>BDG int_</t>
  </si>
  <si>
    <t>BDG_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</si>
  <si>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</si>
  <si>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</si>
  <si>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</si>
  <si>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</si>
  <si>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</si>
  <si>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</si>
  <si>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</si>
  <si>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</si>
  <si>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</si>
  <si>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xx</t>
  </si>
  <si>
    <t>Q2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</si>
  <si>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</si>
  <si>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</si>
  <si>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</si>
  <si>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</si>
  <si>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</si>
  <si>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</si>
  <si>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</si>
  <si>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</si>
  <si>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</si>
  <si>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</si>
  <si>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</si>
  <si>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</si>
  <si>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</si>
  <si>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</si>
  <si>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</si>
  <si>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TOB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</si>
  <si>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</si>
  <si>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</si>
  <si>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</si>
  <si>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</si>
  <si>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</si>
  <si>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</si>
  <si>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</si>
  <si>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</si>
  <si>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</si>
  <si>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</si>
  <si>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</si>
  <si>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</si>
  <si>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Anno_</t>
  </si>
  <si>
    <t>Anno di prima marcatura (=anno di apertura progetto)</t>
  </si>
  <si>
    <t>WBS_</t>
  </si>
  <si>
    <t>U ProjType_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</si>
  <si>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</si>
  <si>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</si>
  <si>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</si>
  <si>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</si>
  <si>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</si>
  <si>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</si>
  <si>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</si>
  <si>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</si>
  <si>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</si>
  <si>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</si>
  <si>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</si>
  <si>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</si>
  <si>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</si>
  <si>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</si>
  <si>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</si>
  <si>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</si>
  <si>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</si>
  <si>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</si>
  <si>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</si>
  <si>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</si>
  <si>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</si>
  <si>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</si>
  <si>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</si>
  <si>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</si>
  <si>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</si>
  <si>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</si>
  <si>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</si>
  <si>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</si>
  <si>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</si>
  <si>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</si>
  <si>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</si>
  <si>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</si>
  <si>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</si>
  <si>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</si>
  <si>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</si>
  <si>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</si>
  <si>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</si>
  <si>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</si>
  <si>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</si>
  <si>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</si>
  <si>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</si>
  <si>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</si>
  <si>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</si>
  <si>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</si>
  <si>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</si>
  <si>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</si>
  <si>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</si>
  <si>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</si>
  <si>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</si>
  <si>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</si>
  <si>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</si>
  <si>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</si>
  <si>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</si>
  <si>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</si>
  <si>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</si>
  <si>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</si>
  <si>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</si>
  <si>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</si>
  <si>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</si>
  <si>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</si>
  <si>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</si>
  <si>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</si>
  <si>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</si>
  <si>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</si>
  <si>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</si>
  <si>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</si>
  <si>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</si>
  <si>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</si>
  <si>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</si>
  <si>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</si>
  <si>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</si>
  <si>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</si>
  <si>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</si>
  <si>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</si>
  <si>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</si>
  <si>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</si>
  <si>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</si>
  <si>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</si>
  <si>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</si>
  <si>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</si>
  <si>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</si>
  <si>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/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</si>
  <si>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</si>
  <si>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</si>
  <si>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</si>
  <si>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</si>
  <si>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</si>
  <si>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</si>
  <si>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</si>
  <si>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A005.05949</t>
  </si>
  <si>
    <t>int</t>
  </si>
  <si>
    <t>ENG PK</t>
  </si>
  <si>
    <t>Ferrari M.</t>
  </si>
  <si>
    <t>Gamberini G.</t>
  </si>
  <si>
    <t>LAY</t>
  </si>
  <si>
    <t>TOB PK</t>
  </si>
  <si>
    <t>A</t>
  </si>
  <si>
    <t>404</t>
  </si>
  <si>
    <t>C600 LIKE</t>
  </si>
  <si>
    <t>Squarzoni</t>
  </si>
  <si>
    <t>CS-L</t>
  </si>
  <si>
    <t>676</t>
  </si>
  <si>
    <t>A-R-E</t>
  </si>
  <si>
    <t>si</t>
  </si>
  <si>
    <t>E2</t>
  </si>
  <si>
    <t>LAYOUT_33CX4283_33CU3423_33EL9106_STD</t>
  </si>
  <si>
    <t>LAYOUT</t>
  </si>
  <si>
    <t>33CX4283</t>
  </si>
  <si>
    <t>Size Part</t>
  </si>
  <si>
    <t>tab_ProjType</t>
  </si>
  <si>
    <t>Macro area</t>
  </si>
  <si>
    <t>ProjType</t>
  </si>
  <si>
    <t>ProjType Cluster 1</t>
  </si>
  <si>
    <t>ProjType Cluster 2</t>
  </si>
  <si>
    <t>table_ProjTypeCluster</t>
  </si>
  <si>
    <t>B</t>
  </si>
  <si>
    <t>SearchKey</t>
  </si>
  <si>
    <t>EngUnit area cluster 2_</t>
  </si>
  <si>
    <t>C</t>
  </si>
  <si>
    <t>D</t>
  </si>
  <si>
    <t>WBS</t>
  </si>
  <si>
    <t>PROJECT HIGHLIGHT</t>
  </si>
  <si>
    <t>E</t>
  </si>
  <si>
    <t>POWERPOINT TO GENERATE</t>
  </si>
  <si>
    <t>FIELD FILTERS</t>
  </si>
  <si>
    <t>Powerpoint File</t>
  </si>
  <si>
    <t>Title</t>
  </si>
  <si>
    <t>Content 1</t>
  </si>
  <si>
    <t>Content 2</t>
  </si>
  <si>
    <t>Content 3</t>
  </si>
  <si>
    <t>Layout</t>
  </si>
  <si>
    <t>TABLE</t>
  </si>
  <si>
    <t>Nome colonna filtrabile</t>
  </si>
  <si>
    <t>Engineering KPI_Direzione.pptx</t>
  </si>
  <si>
    <t>Progetti per business area e project type</t>
  </si>
  <si>
    <t>PP_01</t>
  </si>
  <si>
    <r xmlns="http://schemas.openxmlformats.org/spreadsheetml/2006/main">
      <t xml:space="preserve">Layout </t>
    </r>
    <r xmlns="http://schemas.openxmlformats.org/spreadsheetml/2006/main">
      <rPr>
        <b/>
        <sz val="11"/>
        <color theme="1"/>
        <rFont val="Calibri"/>
        <family val="2"/>
        <scheme val="minor"/>
      </rPr>
      <t>Horizontal</t>
    </r>
  </si>
  <si>
    <t>SUPERDETTAGLI</t>
  </si>
  <si>
    <t>Ore interne / esterne</t>
  </si>
  <si>
    <t>PP_02</t>
  </si>
  <si>
    <t>Progetti per Engineering unit e project type</t>
  </si>
  <si>
    <t>PP_03</t>
  </si>
  <si>
    <t>FORECAST</t>
  </si>
  <si>
    <t>Progetti per business e tipo</t>
  </si>
  <si>
    <t>PP_04</t>
  </si>
  <si>
    <t>Progetti A</t>
  </si>
  <si>
    <t>PP_05</t>
  </si>
  <si>
    <t>Progetti C</t>
  </si>
  <si>
    <t>PP_06</t>
  </si>
  <si>
    <t>Progetti R</t>
  </si>
  <si>
    <t>PP_07</t>
  </si>
  <si>
    <r xmlns="http://schemas.openxmlformats.org/spreadsheetml/2006/main">
      <t xml:space="preserve">Layout </t>
    </r>
    <r xmlns="http://schemas.openxmlformats.org/spreadsheetml/2006/main">
      <rPr>
        <b/>
        <sz val="11"/>
        <color theme="1"/>
        <rFont val="Calibri"/>
        <family val="2"/>
        <scheme val="minor"/>
      </rPr>
      <t>Vertical</t>
    </r>
  </si>
  <si>
    <t>BUDGET</t>
  </si>
  <si>
    <t>Progetti K</t>
  </si>
  <si>
    <t>PP_08</t>
  </si>
  <si>
    <t>Progetti D</t>
  </si>
  <si>
    <t>PP_09</t>
  </si>
  <si>
    <t>Progetti K Dettaglio</t>
  </si>
  <si>
    <t>PP_10</t>
  </si>
  <si>
    <t>Progetti D Dettaglio</t>
  </si>
  <si>
    <t>PP_11</t>
  </si>
  <si>
    <t>Progetti M</t>
  </si>
  <si>
    <t>PP_12</t>
  </si>
  <si>
    <t>Progetti U (imporoduttive)</t>
  </si>
  <si>
    <t>PP_13</t>
  </si>
  <si>
    <t>Progetti U (produttive indirette)</t>
  </si>
  <si>
    <t>PP_14</t>
  </si>
  <si>
    <t>Presentazione casi test.pptx</t>
  </si>
  <si>
    <t>Una slide</t>
  </si>
  <si>
    <t>Vertical</t>
  </si>
  <si>
    <t>Horizontal</t>
  </si>
  <si>
    <t>Presentazione casi test 2.pptx</t>
  </si>
  <si>
    <t xml:space="preserve">Alias for the column
Business TMP</t>
  </si>
  <si>
    <t>Row values</t>
  </si>
  <si>
    <t>New value</t>
  </si>
  <si>
    <t>abcd*</t>
  </si>
  <si>
    <t>Match caso 1</t>
  </si>
  <si>
    <t>ef*gh</t>
  </si>
  <si>
    <t>Match caso 2</t>
  </si>
  <si>
    <t>*ilmn</t>
  </si>
  <si>
    <t>Match caso 3</t>
  </si>
  <si>
    <t>Caso 4</t>
  </si>
  <si>
    <t>Match caso 4</t>
  </si>
  <si>
    <t>Pippo 1, Pippo 2, Pippo 3</t>
  </si>
  <si>
    <t>Caso Pippo</t>
  </si>
  <si>
    <t>Add instructions here to explain the usage of *</t>
  </si>
  <si>
    <t xml:space="preserve">Alias for the column
Categoria</t>
  </si>
  <si>
    <t>aaaa*</t>
  </si>
  <si>
    <t>Match caso A</t>
  </si>
  <si>
    <t>bb*bb</t>
  </si>
  <si>
    <t>Match caso B</t>
  </si>
  <si>
    <t>*cccc</t>
  </si>
  <si>
    <t>Match caso C</t>
  </si>
  <si>
    <t>Caso D</t>
  </si>
  <si>
    <t>Match caso D</t>
  </si>
  <si>
    <t>Pluto A, PlutoA, Pluto B, pluto C</t>
  </si>
  <si>
    <t>Caso Pluto</t>
  </si>
  <si>
    <t>Powerpoint Configuration</t>
  </si>
  <si>
    <t>Print Area:</t>
  </si>
  <si>
    <t>C1:P30</t>
  </si>
  <si>
    <t>D1:P39</t>
  </si>
  <si>
    <t>2025 Q2</t>
  </si>
  <si>
    <t>project type</t>
  </si>
  <si>
    <t>PHARMA</t>
  </si>
  <si>
    <t>CONSUMER ELECTRONICS</t>
  </si>
  <si>
    <t>ESS</t>
  </si>
  <si>
    <t>ALTRI BUSINESS</t>
  </si>
  <si>
    <t>Totale</t>
  </si>
  <si>
    <t>A R E</t>
  </si>
  <si>
    <t>M</t>
  </si>
  <si>
    <t>K</t>
  </si>
  <si>
    <t>U (prod ind)</t>
  </si>
  <si>
    <t>U (impr)</t>
  </si>
  <si>
    <t>altri ProjType</t>
  </si>
  <si>
    <t xml:space="preserve"> Totale</t>
  </si>
  <si>
    <t>D1:P10</t>
  </si>
  <si>
    <t>D1:P20</t>
  </si>
  <si>
    <t>D1:P30</t>
  </si>
  <si>
    <t>D1:H30</t>
  </si>
  <si>
    <t>D1:M30</t>
  </si>
  <si>
    <t>PP_15</t>
  </si>
  <si>
    <t>PP_16</t>
  </si>
  <si>
    <t>PP_17</t>
  </si>
  <si>
    <t>1</t>
  </si>
  <si>
    <t>2</t>
  </si>
  <si>
    <t>3</t>
  </si>
  <si>
    <t>4</t>
  </si>
  <si>
    <t>5</t>
  </si>
  <si>
    <t>6</t>
  </si>
  <si>
    <t>7</t>
  </si>
  <si>
    <t>13</t>
  </si>
  <si>
    <t>14</t>
  </si>
  <si>
    <t>15</t>
  </si>
  <si>
    <t>16</t>
  </si>
  <si>
    <t>17</t>
  </si>
  <si>
    <t>22</t>
  </si>
  <si>
    <t>23</t>
  </si>
  <si>
    <t>24</t>
  </si>
  <si>
    <t>25</t>
  </si>
  <si>
    <t>26</t>
  </si>
  <si>
    <t>27</t>
  </si>
  <si>
    <t>Caso 1</t>
  </si>
  <si>
    <t>32</t>
  </si>
  <si>
    <t>33</t>
  </si>
  <si>
    <t>34</t>
  </si>
  <si>
    <t>35</t>
  </si>
  <si>
    <t>36</t>
  </si>
  <si>
    <t>37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</si>
  <si>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</si>
  <si>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</si>
  <si>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</si>
  <si>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</si>
  <si>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</si>
  <si>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</si>
  <si>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</si>
  <si>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</si>
  <si>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</si>
  <si>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</si>
  <si>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56</t>
  </si>
  <si>
    <t>57</t>
  </si>
  <si>
    <t>62</t>
  </si>
  <si>
    <t>63</t>
  </si>
  <si>
    <t>64</t>
  </si>
  <si>
    <t>65</t>
  </si>
  <si>
    <t>66</t>
  </si>
  <si>
    <t>67</t>
  </si>
  <si>
    <t>8</t>
  </si>
  <si>
    <t>72</t>
  </si>
  <si>
    <t>73</t>
  </si>
  <si>
    <t>74</t>
  </si>
  <si>
    <t>75</t>
  </si>
  <si>
    <t>76</t>
  </si>
  <si>
    <t>77</t>
  </si>
  <si>
    <t>9</t>
  </si>
  <si>
    <t>82</t>
  </si>
  <si>
    <t>83</t>
  </si>
  <si>
    <t>84</t>
  </si>
  <si>
    <t>85</t>
  </si>
  <si>
    <t>86</t>
  </si>
  <si>
    <t>87</t>
  </si>
  <si>
    <t>92</t>
  </si>
  <si>
    <t>93</t>
  </si>
  <si>
    <t>94</t>
  </si>
  <si>
    <t>95</t>
  </si>
  <si>
    <t>96</t>
  </si>
  <si>
    <t>97</t>
  </si>
  <si>
    <t>102</t>
  </si>
  <si>
    <t>103</t>
  </si>
  <si>
    <t>104</t>
  </si>
  <si>
    <t>105</t>
  </si>
  <si>
    <t>106</t>
  </si>
  <si>
    <t>107</t>
  </si>
  <si>
    <t>112</t>
  </si>
  <si>
    <t>113</t>
  </si>
  <si>
    <t>114</t>
  </si>
  <si>
    <t>115</t>
  </si>
  <si>
    <t>116</t>
  </si>
  <si>
    <t>117</t>
  </si>
  <si>
    <t>122</t>
  </si>
  <si>
    <t>123</t>
  </si>
  <si>
    <t>124</t>
  </si>
  <si>
    <t>125</t>
  </si>
  <si>
    <t>126</t>
  </si>
  <si>
    <t>127</t>
  </si>
  <si>
    <t>132</t>
  </si>
  <si>
    <t>133</t>
  </si>
  <si>
    <t>134</t>
  </si>
  <si>
    <t>135</t>
  </si>
  <si>
    <t>136</t>
  </si>
  <si>
    <t>137</t>
  </si>
  <si>
    <t>142</t>
  </si>
  <si>
    <t>143</t>
  </si>
  <si>
    <t>144</t>
  </si>
  <si>
    <t>145</t>
  </si>
  <si>
    <t>146</t>
  </si>
  <si>
    <t>147</t>
  </si>
  <si>
    <t>152</t>
  </si>
  <si>
    <t>153</t>
  </si>
  <si>
    <t>154</t>
  </si>
  <si>
    <t>155</t>
  </si>
  <si>
    <t>156</t>
  </si>
  <si>
    <t>157</t>
  </si>
  <si>
    <t>Pluto 1</t>
  </si>
  <si>
    <t>Pippo 1</t>
  </si>
  <si>
    <t>162</t>
  </si>
  <si>
    <t>163</t>
  </si>
  <si>
    <t>164</t>
  </si>
  <si>
    <t>165</t>
  </si>
  <si>
    <t>166</t>
  </si>
  <si>
    <t>167</t>
  </si>
  <si>
    <t>Pluto 2</t>
  </si>
  <si>
    <t>Pippo 2</t>
  </si>
  <si>
    <t>18</t>
  </si>
  <si>
    <t>172</t>
  </si>
  <si>
    <t>173</t>
  </si>
  <si>
    <t>174</t>
  </si>
  <si>
    <t>175</t>
  </si>
  <si>
    <t>176</t>
  </si>
  <si>
    <t>177</t>
  </si>
  <si>
    <t>Pluto 3</t>
  </si>
  <si>
    <t>Pippo 3</t>
  </si>
  <si>
    <t>19</t>
  </si>
  <si>
    <t>182</t>
  </si>
  <si>
    <t>183</t>
  </si>
  <si>
    <t>184</t>
  </si>
  <si>
    <t>185</t>
  </si>
  <si>
    <t>186</t>
  </si>
  <si>
    <t>187</t>
  </si>
  <si>
    <t>20</t>
  </si>
  <si>
    <t>192</t>
  </si>
  <si>
    <t>193</t>
  </si>
  <si>
    <t>194</t>
  </si>
  <si>
    <t>195</t>
  </si>
  <si>
    <t>196</t>
  </si>
  <si>
    <t>197</t>
  </si>
  <si>
    <t>21</t>
  </si>
  <si>
    <t>202</t>
  </si>
  <si>
    <t>203</t>
  </si>
  <si>
    <t>204</t>
  </si>
  <si>
    <t>205</t>
  </si>
  <si>
    <t>206</t>
  </si>
  <si>
    <t>207</t>
  </si>
  <si>
    <t>212</t>
  </si>
  <si>
    <t>213</t>
  </si>
  <si>
    <t>214</t>
  </si>
  <si>
    <t>215</t>
  </si>
  <si>
    <t>216</t>
  </si>
  <si>
    <t>217</t>
  </si>
  <si>
    <t>Pluto</t>
  </si>
  <si>
    <t>Pippo</t>
  </si>
  <si>
    <t>222</t>
  </si>
  <si>
    <t>223</t>
  </si>
  <si>
    <t>224</t>
  </si>
  <si>
    <t>225</t>
  </si>
  <si>
    <t>226</t>
  </si>
  <si>
    <t>227</t>
  </si>
  <si>
    <t>232</t>
  </si>
  <si>
    <t>233</t>
  </si>
  <si>
    <t>234</t>
  </si>
  <si>
    <t>235</t>
  </si>
  <si>
    <t>236</t>
  </si>
  <si>
    <t>237</t>
  </si>
  <si>
    <t>108</t>
  </si>
  <si>
    <t>109</t>
  </si>
  <si>
    <t>118</t>
  </si>
  <si>
    <t>119</t>
  </si>
  <si>
    <t>128</t>
  </si>
  <si>
    <t>129</t>
  </si>
  <si>
    <t>138</t>
  </si>
  <si>
    <t>139</t>
  </si>
  <si>
    <t>148</t>
  </si>
  <si>
    <t>149</t>
  </si>
  <si>
    <t>158</t>
  </si>
  <si>
    <t>159</t>
  </si>
  <si>
    <t>168</t>
  </si>
  <si>
    <t>169</t>
  </si>
  <si>
    <t>178</t>
  </si>
  <si>
    <t>179</t>
  </si>
  <si>
    <t>181</t>
  </si>
  <si>
    <t>188</t>
  </si>
  <si>
    <t>189</t>
  </si>
  <si>
    <t>191</t>
  </si>
  <si>
    <t>198</t>
  </si>
  <si>
    <t>199</t>
  </si>
  <si>
    <t>201</t>
  </si>
  <si>
    <t>208</t>
  </si>
  <si>
    <t>209</t>
  </si>
  <si>
    <t>211</t>
  </si>
  <si>
    <t>218</t>
  </si>
  <si>
    <t>219</t>
  </si>
  <si>
    <t>C005RD319</t>
  </si>
  <si>
    <t>MIL ANTONY</t>
  </si>
  <si>
    <t>ANALISI RICHIESTE MINORI KIT+QUOT. TOB</t>
  </si>
  <si>
    <t>K005.01001.TOB.01006</t>
  </si>
  <si>
    <t>5320326</t>
  </si>
  <si>
    <t>980</t>
  </si>
  <si>
    <t>SW ANALISI E STESURA SPECIFICHE</t>
  </si>
  <si>
    <t>K005.01001</t>
  </si>
  <si>
    <t>Int.</t>
  </si>
  <si>
    <t>CONV NGP PLATFORM ENG</t>
  </si>
  <si>
    <t>Landi M.</t>
  </si>
  <si>
    <t>C005RD676</t>
  </si>
  <si>
    <t>PELE</t>
  </si>
  <si>
    <t>051</t>
  </si>
  <si>
    <t>BUFFER PROD</t>
  </si>
  <si>
    <t>Ferrari</t>
  </si>
  <si>
    <t>B21</t>
  </si>
  <si>
    <t>10-Buffer</t>
  </si>
  <si>
    <t>319</t>
  </si>
  <si>
    <t>K005.01001.TOB.010</t>
  </si>
  <si>
    <t>sì</t>
  </si>
  <si>
    <t xml:space="preserve">E2 </t>
  </si>
  <si>
    <t>CC</t>
  </si>
  <si>
    <t>FATTIBILITA' DEL 2025 TOBACCO</t>
  </si>
  <si>
    <t>K005.00012.PAC.99901</t>
  </si>
  <si>
    <t>5447634</t>
  </si>
  <si>
    <t>660</t>
  </si>
  <si>
    <t>LAYOUT - PROPOSTE E DEFINIZIONE</t>
  </si>
  <si>
    <t>K005.00012</t>
  </si>
  <si>
    <t>Bianchi G.</t>
  </si>
  <si>
    <t>C005RD334</t>
  </si>
  <si>
    <t>Seren E.</t>
  </si>
  <si>
    <t>345</t>
  </si>
  <si>
    <t>CANALI E LAYOUT</t>
  </si>
  <si>
    <t>Seren</t>
  </si>
  <si>
    <t>Proposte di layout</t>
  </si>
  <si>
    <t>K005.00012.PAC.999</t>
  </si>
  <si>
    <t>OTHERS (1)</t>
  </si>
  <si>
    <t>AA</t>
  </si>
  <si>
    <t>SMEI LUCA</t>
  </si>
  <si>
    <t>BB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</si>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</sst>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2" borderId="0"/>
    <xf numFmtId="0" fontId="10" fillId="21" borderId="0"/>
    <xf numFmtId="0" fontId="12" fillId="0" borderId="0"/>
    <xf numFmtId="0" fontId="9" fillId="0" borderId="0"/>
  </cellStyleXfs>
  <cellXfs count="143">
    <xf numFmtId="0" applyNumberFormat="1" fontId="0" applyFont="1" fillId="0" applyFill="1" borderId="0" applyBorder="1" xfId="0" applyProtection="1"/>
    <xf numFmtId="0" applyNumberFormat="1" fontId="2" applyFont="1" fillId="22" applyFill="1" borderId="0" applyBorder="1" xfId="1" applyProtection="1"/>
    <xf numFmtId="0" applyNumberFormat="1" fontId="10" applyFont="1" fillId="21" applyFill="1" borderId="0" applyBorder="1" xfId="2" applyProtection="1"/>
    <xf numFmtId="0" applyNumberFormat="1" fontId="12" applyFont="1" fillId="0" applyFill="1" borderId="0" applyBorder="1" xfId="3" applyProtection="1"/>
    <xf numFmtId="0" applyNumberFormat="1" fontId="9" applyFont="1" fillId="0" applyFill="1" borderId="0" applyBorder="1" xfId="4" applyProtection="1"/>
    <xf numFmtId="0" applyNumberFormat="1" fontId="1" applyFont="1" fillId="0" applyFill="1" borderId="0" applyBorder="1" xfId="0" applyProtection="1"/>
    <xf numFmtId="164" applyNumberFormat="1" fontId="0" applyFont="1" fillId="0" applyFill="1" borderId="1" applyBorder="1" xfId="0" applyProtection="1" applyAlignment="1">
      <alignment horizontal="center" vertical="center" wrapText="1"/>
    </xf>
    <xf numFmtId="167" applyNumberFormat="1" fontId="0" applyFont="1" fillId="2" applyFill="1" borderId="4" applyBorder="1" xfId="0" applyProtection="1"/>
    <xf numFmtId="167" applyNumberFormat="1" fontId="0" applyFont="1" fillId="2" applyFill="1" borderId="5" applyBorder="1" xfId="0" applyProtection="1"/>
    <xf numFmtId="0" applyNumberFormat="1" fontId="0" applyFont="1" fillId="2" applyFill="1" borderId="6" applyBorder="1" xfId="0" applyProtection="1"/>
    <xf numFmtId="167" applyNumberFormat="1" fontId="0" applyFont="1" fillId="3" applyFill="1" borderId="7" applyBorder="1" xfId="0" applyProtection="1"/>
    <xf numFmtId="167" applyNumberFormat="1" fontId="0" applyFont="1" fillId="3" applyFill="1" borderId="8" applyBorder="1" xfId="0" applyProtection="1"/>
    <xf numFmtId="0" applyNumberFormat="1" fontId="0" applyFont="1" fillId="3" applyFill="1" borderId="9" applyBorder="1" xfId="0" applyProtection="1"/>
    <xf numFmtId="167" applyNumberFormat="1" fontId="0" applyFont="1" fillId="4" applyFill="1" borderId="7" applyBorder="1" xfId="0" applyProtection="1"/>
    <xf numFmtId="167" applyNumberFormat="1" fontId="0" applyFont="1" fillId="4" applyFill="1" borderId="8" applyBorder="1" xfId="0" applyProtection="1"/>
    <xf numFmtId="0" applyNumberFormat="1" fontId="0" applyFont="1" fillId="4" applyFill="1" borderId="9" applyBorder="1" xfId="0" applyProtection="1"/>
    <xf numFmtId="167" applyNumberFormat="1" fontId="2" applyFont="1" fillId="5" applyFill="1" borderId="7" applyBorder="1" xfId="0" applyProtection="1"/>
    <xf numFmtId="167" applyNumberFormat="1" fontId="2" applyFont="1" fillId="5" applyFill="1" borderId="8" applyBorder="1" xfId="0" applyProtection="1"/>
    <xf numFmtId="0" applyNumberFormat="1" fontId="2" applyFont="1" fillId="5" applyFill="1" borderId="9" applyBorder="1" xfId="0" applyProtection="1"/>
    <xf numFmtId="167" applyNumberFormat="1" fontId="2" applyFont="1" fillId="6" applyFill="1" borderId="10" applyBorder="1" xfId="0" applyProtection="1"/>
    <xf numFmtId="0" applyNumberFormat="1" fontId="2" applyFont="1" fillId="6" applyFill="1" borderId="11" applyBorder="1" xfId="0" applyProtection="1"/>
    <xf numFmtId="167" applyNumberFormat="1" fontId="1" applyFont="1" fillId="8" applyFill="1" borderId="1" applyBorder="1" xfId="0" applyProtection="1"/>
    <xf numFmtId="0" applyNumberFormat="1" fontId="1" applyFont="1" fillId="8" applyFill="1" borderId="1" applyBorder="1" xfId="0" applyProtection="1"/>
    <xf numFmtId="167" applyNumberFormat="1" fontId="2" applyFont="1" fillId="9" applyFill="1" borderId="12" applyBorder="1" xfId="0" applyProtection="1"/>
    <xf numFmtId="167" applyNumberFormat="1" fontId="2" applyFont="1" fillId="9" applyFill="1" borderId="13" applyBorder="1" xfId="0" applyProtection="1"/>
    <xf numFmtId="0" applyNumberFormat="1" fontId="2" applyFont="1" fillId="9" applyFill="1" borderId="13" applyBorder="1" xfId="0" applyProtection="1"/>
    <xf numFmtId="167" applyNumberFormat="1" fontId="2" applyFont="1" fillId="9" applyFill="1" borderId="14" applyBorder="1" xfId="0" applyProtection="1"/>
    <xf numFmtId="167" applyNumberFormat="1" fontId="2" applyFont="1" fillId="10" applyFill="1" borderId="15" applyBorder="1" xfId="0" applyProtection="1"/>
    <xf numFmtId="167" applyNumberFormat="1" fontId="2" applyFont="1" fillId="10" applyFill="1" borderId="16" applyBorder="1" xfId="0" applyProtection="1"/>
    <xf numFmtId="0" applyNumberFormat="1" fontId="2" applyFont="1" fillId="10" applyFill="1" borderId="16" applyBorder="1" xfId="0" applyProtection="1"/>
    <xf numFmtId="167" applyNumberFormat="1" fontId="2" applyFont="1" fillId="10" applyFill="1" borderId="17" applyBorder="1" xfId="0" applyProtection="1"/>
    <xf numFmtId="167" applyNumberFormat="1" fontId="2" applyFont="1" fillId="11" applyFill="1" borderId="18" applyBorder="1" xfId="0" applyProtection="1"/>
    <xf numFmtId="167" applyNumberFormat="1" fontId="2" applyFont="1" fillId="11" applyFill="1" borderId="8" applyBorder="1" xfId="0" applyProtection="1"/>
    <xf numFmtId="0" applyNumberFormat="1" fontId="2" applyFont="1" fillId="11" applyFill="1" borderId="8" applyBorder="1" xfId="0" applyProtection="1"/>
    <xf numFmtId="167" applyNumberFormat="1" fontId="2" applyFont="1" fillId="11" applyFill="1" borderId="19" applyBorder="1" xfId="0" applyProtection="1"/>
    <xf numFmtId="167" applyNumberFormat="1" fontId="3" applyFont="1" fillId="12" applyFill="1" borderId="18" applyBorder="1" xfId="0" applyProtection="1"/>
    <xf numFmtId="167" applyNumberFormat="1" fontId="3" applyFont="1" fillId="12" applyFill="1" borderId="8" applyBorder="1" xfId="0" applyProtection="1"/>
    <xf numFmtId="0" applyNumberFormat="1" fontId="3" applyFont="1" fillId="12" applyFill="1" borderId="8" applyBorder="1" xfId="0" applyProtection="1"/>
    <xf numFmtId="167" applyNumberFormat="1" fontId="3" applyFont="1" fillId="12" applyFill="1" borderId="19" applyBorder="1" xfId="0" applyProtection="1"/>
    <xf numFmtId="167" applyNumberFormat="1" fontId="3" applyFont="1" fillId="13" applyFill="1" borderId="18" applyBorder="1" xfId="0" applyProtection="1"/>
    <xf numFmtId="167" applyNumberFormat="1" fontId="3" applyFont="1" fillId="13" applyFill="1" borderId="8" applyBorder="1" xfId="0" applyProtection="1"/>
    <xf numFmtId="0" applyNumberFormat="1" fontId="3" applyFont="1" fillId="13" applyFill="1" borderId="8" applyBorder="1" xfId="0" applyProtection="1"/>
    <xf numFmtId="167" applyNumberFormat="1" fontId="3" applyFont="1" fillId="13" applyFill="1" borderId="19" applyBorder="1" xfId="0" applyProtection="1"/>
    <xf numFmtId="167" applyNumberFormat="1" fontId="3" applyFont="1" fillId="14" applyFill="1" borderId="18" applyBorder="1" xfId="0" applyProtection="1"/>
    <xf numFmtId="167" applyNumberFormat="1" fontId="3" applyFont="1" fillId="14" applyFill="1" borderId="8" applyBorder="1" xfId="0" applyProtection="1"/>
    <xf numFmtId="0" applyNumberFormat="1" fontId="3" applyFont="1" fillId="14" applyFill="1" borderId="8" applyBorder="1" xfId="0" applyProtection="1"/>
    <xf numFmtId="167" applyNumberFormat="1" fontId="3" applyFont="1" fillId="14" applyFill="1" borderId="19" applyBorder="1" xfId="0" applyProtection="1"/>
    <xf numFmtId="167" applyNumberFormat="1" fontId="3" applyFont="1" fillId="15" applyFill="1" borderId="18" applyBorder="1" xfId="0" applyProtection="1"/>
    <xf numFmtId="167" applyNumberFormat="1" fontId="3" applyFont="1" fillId="15" applyFill="1" borderId="8" applyBorder="1" xfId="0" applyProtection="1"/>
    <xf numFmtId="0" applyNumberFormat="1" fontId="3" applyFont="1" fillId="15" applyFill="1" borderId="8" applyBorder="1" xfId="0" applyProtection="1"/>
    <xf numFmtId="167" applyNumberFormat="1" fontId="3" applyFont="1" fillId="15" applyFill="1" borderId="19" applyBorder="1" xfId="0" applyProtection="1"/>
    <xf numFmtId="167" applyNumberFormat="1" fontId="2" applyFont="1" fillId="16" applyFill="1" borderId="20" applyBorder="1" xfId="0" applyProtection="1"/>
    <xf numFmtId="167" applyNumberFormat="1" fontId="2" applyFont="1" fillId="16" applyFill="1" borderId="21" applyBorder="1" xfId="0" applyProtection="1"/>
    <xf numFmtId="0" applyNumberFormat="1" fontId="2" applyFont="1" fillId="16" applyFill="1" borderId="21" applyBorder="1" xfId="0" applyProtection="1"/>
    <xf numFmtId="167" applyNumberFormat="1" fontId="2" applyFont="1" fillId="16" applyFill="1" borderId="22" applyBorder="1" xfId="0" applyProtection="1"/>
    <xf numFmtId="0" applyNumberFormat="1" fontId="1" applyFont="1" fillId="17" applyFill="1" borderId="23" applyBorder="1" xfId="0" applyProtection="1"/>
    <xf numFmtId="167" applyNumberFormat="1" fontId="1" applyFont="1" fillId="17" applyFill="1" borderId="23" applyBorder="1" xfId="0" applyProtection="1"/>
    <xf numFmtId="0" applyNumberFormat="1" fontId="4" applyFont="1" fillId="18" applyFill="1" borderId="0" applyBorder="1" xfId="0" applyProtection="1" applyAlignment="1">
      <alignment horizontal="center" vertical="center"/>
    </xf>
    <xf numFmtId="10" applyNumberFormat="1" fontId="0" applyFont="1" fillId="0" applyFill="1" borderId="0" applyBorder="1" xfId="0" applyProtection="1"/>
    <xf numFmtId="0" applyNumberFormat="1" fontId="1" applyFont="1" fillId="0" applyFill="1" borderId="24" applyBorder="1" xfId="0" applyProtection="1" applyAlignment="1">
      <alignment horizontal="left"/>
    </xf>
    <xf numFmtId="0" applyNumberFormat="1" fontId="0" applyFont="1" fillId="0" applyFill="1" borderId="27" applyBorder="1" xfId="0" applyProtection="1"/>
    <xf numFmtId="0" applyNumberFormat="1" fontId="0" applyFont="1" fillId="0" applyFill="1" borderId="28" applyBorder="1" xfId="0" applyProtection="1"/>
    <xf numFmtId="0" applyNumberFormat="1" fontId="0" applyFont="1" fillId="0" applyFill="1" borderId="29" applyBorder="1" xfId="0" applyProtection="1"/>
    <xf numFmtId="0" applyNumberFormat="1" fontId="0" applyFont="1" fillId="0" applyFill="1" borderId="30" applyBorder="1" xfId="0" applyProtection="1"/>
    <xf numFmtId="0" applyNumberFormat="1" fontId="0" applyFont="1" fillId="0" applyFill="1" borderId="31" applyBorder="1" xfId="0" applyProtection="1"/>
    <xf numFmtId="167" applyNumberFormat="1" fontId="0" applyFont="1" fillId="0" applyFill="1" borderId="0" applyBorder="1" xfId="0" applyProtection="1"/>
    <xf numFmtId="0" applyNumberFormat="1" fontId="0" applyFont="1" fillId="0" applyFill="1" borderId="32" applyBorder="1" xfId="0" applyProtection="1"/>
    <xf numFmtId="0" applyNumberFormat="1" fontId="0" applyFont="1" fillId="0" applyFill="1" borderId="33" applyBorder="1" xfId="0" applyProtection="1"/>
    <xf numFmtId="0" applyNumberFormat="1" fontId="0" applyFont="1" fillId="0" applyFill="1" borderId="34" applyBorder="1" xfId="0" applyProtection="1"/>
    <xf numFmtId="0" applyNumberFormat="1" fontId="0" applyFont="1" fillId="2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0" applyNumberFormat="1" fontId="1" applyFont="1" fillId="20" applyFill="1" borderId="0" applyBorder="1" xfId="0" applyProtection="1"/>
    <xf numFmtId="0" applyNumberFormat="1" fontId="11" applyFont="1" fillId="23" applyFill="1" borderId="35" applyBorder="1" xfId="0" applyProtection="1"/>
    <xf numFmtId="0" applyNumberFormat="1" fontId="0" applyFont="1" fillId="18" applyFill="1" borderId="0" applyBorder="1" xfId="0" applyProtection="1"/>
    <xf numFmtId="0" applyNumberFormat="1" fontId="13" applyFont="1" fillId="0" applyFill="1" borderId="0" applyBorder="1" xfId="3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24" applyFill="1" borderId="35" applyBorder="1" xfId="0" applyProtection="1"/>
    <xf numFmtId="0" applyNumberFormat="1" fontId="0" applyFont="1" fillId="26" applyFill="1" borderId="0" applyBorder="1" xfId="0" applyProtection="1"/>
    <xf numFmtId="0" applyNumberFormat="1" fontId="1" applyFont="1" fillId="26" applyFill="1" borderId="0" applyBorder="1" xfId="0" applyProtection="1"/>
    <xf numFmtId="0" applyNumberFormat="1" fontId="1" applyFont="1" fillId="0" applyFill="1" borderId="0" applyBorder="1" xfId="0" applyProtection="1" applyAlignment="1">
      <alignment horizontal="left"/>
    </xf>
    <xf numFmtId="0" applyNumberFormat="1" fontId="7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 applyAlignment="1">
      <alignment horizontal="left"/>
    </xf>
    <xf numFmtId="0" applyNumberFormat="1" fontId="0" applyFont="1" fillId="0" applyFill="1" borderId="26" applyBorder="1" xfId="0" applyProtection="1" applyAlignment="1">
      <alignment horizontal="center"/>
    </xf>
    <xf numFmtId="0" applyNumberFormat="1" fontId="0" applyFont="1" fillId="0" applyFill="1" borderId="43" applyBorder="1" xfId="0" applyProtection="1"/>
    <xf numFmtId="0" applyNumberFormat="1" fontId="0" applyFont="1" fillId="0" applyFill="1" borderId="44" applyBorder="1" xfId="0" applyProtection="1"/>
    <xf numFmtId="0" applyNumberFormat="1" fontId="0" applyFont="1" fillId="0" applyFill="1" borderId="45" applyBorder="1" xfId="0" applyProtection="1"/>
    <xf numFmtId="0" applyNumberFormat="1" fontId="0" applyFont="1" fillId="0" applyFill="1" borderId="46" applyBorder="1" xfId="0" applyProtection="1"/>
    <xf numFmtId="0" applyNumberFormat="1" fontId="0" applyFont="1" fillId="0" applyFill="1" borderId="41" applyBorder="1" xfId="0" applyProtection="1"/>
    <xf numFmtId="0" applyNumberFormat="1" fontId="0" applyFont="1" fillId="0" applyFill="1" borderId="42" applyBorder="1" xfId="0" applyProtection="1"/>
    <xf numFmtId="0" applyNumberFormat="1" fontId="1" applyFont="1" fillId="28" applyFill="1" borderId="47" applyBorder="1" xfId="0" applyProtection="1" applyAlignment="1">
      <alignment horizontal="center"/>
    </xf>
    <xf numFmtId="0" applyNumberFormat="1" fontId="1" applyFont="1" fillId="28" applyFill="1" borderId="48" applyBorder="1" xfId="0" applyProtection="1" applyAlignment="1">
      <alignment horizontal="center"/>
    </xf>
    <xf numFmtId="0" applyNumberFormat="1" fontId="0" applyFont="1" fillId="29" applyFill="1" borderId="0" applyBorder="1" xfId="0" applyProtection="1"/>
    <xf numFmtId="0" applyNumberFormat="1" fontId="1" applyFont="1" fillId="0" applyFill="1" borderId="28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28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vertical="center" wrapText="1"/>
    </xf>
    <xf numFmtId="167" applyNumberFormat="1" fontId="0" applyFont="1" fillId="2" applyFill="1" borderId="49" applyBorder="1" xfId="0" applyProtection="1" applyAlignment="1">
      <alignment horizontal="right"/>
    </xf>
    <xf numFmtId="167" applyNumberFormat="1" fontId="0" applyFont="1" fillId="3" applyFill="1" borderId="50" applyBorder="1" xfId="0" applyProtection="1" applyAlignment="1">
      <alignment horizontal="right"/>
    </xf>
    <xf numFmtId="167" applyNumberFormat="1" fontId="0" applyFont="1" fillId="4" applyFill="1" borderId="50" applyBorder="1" xfId="0" applyProtection="1" applyAlignment="1">
      <alignment horizontal="right"/>
    </xf>
    <xf numFmtId="167" applyNumberFormat="1" fontId="2" applyFont="1" fillId="5" applyFill="1" borderId="50" applyBorder="1" xfId="0" applyProtection="1" applyAlignment="1">
      <alignment horizontal="right"/>
    </xf>
    <xf numFmtId="167" applyNumberFormat="1" fontId="2" applyFont="1" fillId="6" applyFill="1" borderId="51" applyBorder="1" xfId="0" applyProtection="1" applyAlignment="1">
      <alignment horizontal="right"/>
    </xf>
    <xf numFmtId="0" applyNumberFormat="1" fontId="1" applyFont="1" fillId="7" applyFill="1" borderId="3" applyBorder="1" xfId="0" applyProtection="1"/>
    <xf numFmtId="167" applyNumberFormat="1" fontId="2" applyFont="1" fillId="9" applyFill="1" borderId="52" applyBorder="1" xfId="0" applyProtection="1" applyAlignment="1">
      <alignment horizontal="right"/>
    </xf>
    <xf numFmtId="167" applyNumberFormat="1" fontId="2" applyFont="1" fillId="10" applyFill="1" borderId="53" applyBorder="1" xfId="0" applyProtection="1" applyAlignment="1">
      <alignment horizontal="right"/>
    </xf>
    <xf numFmtId="167" applyNumberFormat="1" fontId="2" applyFont="1" fillId="11" applyFill="1" borderId="50" applyBorder="1" xfId="0" applyProtection="1" applyAlignment="1">
      <alignment horizontal="right"/>
    </xf>
    <xf numFmtId="167" applyNumberFormat="1" fontId="3" applyFont="1" fillId="12" applyFill="1" borderId="50" applyBorder="1" xfId="0" applyProtection="1" applyAlignment="1">
      <alignment horizontal="right"/>
    </xf>
    <xf numFmtId="167" applyNumberFormat="1" fontId="3" applyFont="1" fillId="13" applyFill="1" borderId="50" applyBorder="1" xfId="0" applyProtection="1" applyAlignment="1">
      <alignment horizontal="right"/>
    </xf>
    <xf numFmtId="167" applyNumberFormat="1" fontId="3" applyFont="1" fillId="14" applyFill="1" borderId="50" applyBorder="1" xfId="0" applyProtection="1" applyAlignment="1">
      <alignment horizontal="right"/>
    </xf>
    <xf numFmtId="167" applyNumberFormat="1" fontId="3" applyFont="1" fillId="15" applyFill="1" borderId="50" applyBorder="1" xfId="0" applyProtection="1" applyAlignment="1">
      <alignment horizontal="right"/>
    </xf>
    <xf numFmtId="167" applyNumberFormat="1" fontId="2" applyFont="1" fillId="16" applyFill="1" borderId="54" applyBorder="1" xfId="0" applyProtection="1" applyAlignment="1">
      <alignment horizontal="right"/>
    </xf>
    <xf numFmtId="0" applyNumberFormat="1" fontId="1" applyFont="1" fillId="17" applyFill="1" borderId="55" applyBorder="1" xfId="0" applyProtection="1"/>
    <xf numFmtId="0" applyNumberFormat="1" fontId="1" applyFont="1" fillId="0" applyFill="1" borderId="58" applyBorder="1" xfId="0" applyProtection="1" applyAlignment="1">
      <alignment horizontal="left"/>
    </xf>
    <xf numFmtId="0" applyNumberFormat="1" fontId="0" applyFont="1" fillId="0" applyFill="1" borderId="59" applyBorder="1" xfId="0" applyProtection="1" applyAlignment="1">
      <alignment horizontal="center"/>
    </xf>
    <xf numFmtId="0" applyNumberFormat="1" fontId="0" applyFont="1" fillId="30" applyFill="1" borderId="0" applyBorder="1" xfId="0" applyProtection="1"/>
    <xf numFmtId="0" applyNumberFormat="1" fontId="0" applyFont="1" fillId="31" applyFill="1" borderId="0" applyBorder="1" xfId="0" applyProtection="1"/>
    <xf numFmtId="0" applyNumberFormat="1" fontId="0" applyFont="1" fillId="32" applyFill="1" borderId="0" applyBorder="1" xfId="0" applyProtection="1"/>
    <xf numFmtId="0" applyNumberFormat="1" fontId="0" applyFont="1" fillId="33" applyFill="1" borderId="0" applyBorder="1" xfId="0" applyProtection="1"/>
    <xf numFmtId="0" applyNumberFormat="1" fontId="5" applyFont="1" fillId="0" applyFill="1" borderId="30" applyBorder="1" xfId="0" applyProtection="1" applyAlignment="1">
      <alignment horizontal="center"/>
    </xf>
    <xf numFmtId="0" applyNumberFormat="1" fontId="14" applyFont="1" fillId="21" applyFill="1" borderId="36" applyBorder="1" xfId="2" applyProtection="1" applyAlignment="1">
      <alignment horizontal="center"/>
    </xf>
    <xf numFmtId="0" applyNumberFormat="1" fontId="14" applyFont="1" fillId="21" applyFill="1" borderId="37" applyBorder="1" xfId="2" applyProtection="1" applyAlignment="1">
      <alignment horizontal="center"/>
    </xf>
    <xf numFmtId="0" applyNumberFormat="1" fontId="14" applyFont="1" fillId="21" applyFill="1" borderId="38" applyBorder="1" xfId="2" applyProtection="1" applyAlignment="1">
      <alignment horizontal="center"/>
    </xf>
    <xf numFmtId="0" applyNumberFormat="1" fontId="14" applyFont="1" fillId="25" applyFill="1" borderId="36" applyBorder="1" xfId="0" applyProtection="1" applyAlignment="1">
      <alignment horizontal="center"/>
    </xf>
    <xf numFmtId="0" applyNumberFormat="1" fontId="14" applyFont="1" fillId="25" applyFill="1" borderId="37" applyBorder="1" xfId="0" applyProtection="1" applyAlignment="1">
      <alignment horizontal="center"/>
    </xf>
    <xf numFmtId="0" applyNumberFormat="1" fontId="1" applyFont="1" fillId="25" applyFill="1" borderId="37" applyBorder="1" xfId="0" applyProtection="1" applyAlignment="1">
      <alignment horizontal="center"/>
    </xf>
    <xf numFmtId="0" applyNumberFormat="1" fontId="1" applyFont="1" fillId="25" applyFill="1" borderId="38" applyBorder="1" xfId="0" applyProtection="1" applyAlignment="1">
      <alignment horizontal="center"/>
    </xf>
    <xf numFmtId="0" applyNumberFormat="1" fontId="0" applyFont="1" fillId="25" applyFill="1" borderId="36" applyBorder="1" xfId="0" applyProtection="1" applyAlignment="1">
      <alignment horizontal="center"/>
    </xf>
    <xf numFmtId="0" applyNumberFormat="1" fontId="0" applyFont="1" fillId="25" applyFill="1" borderId="37" applyBorder="1" xfId="0" applyProtection="1" applyAlignment="1">
      <alignment horizontal="center"/>
    </xf>
    <xf numFmtId="0" applyNumberFormat="1" fontId="0" applyFont="1" fillId="25" applyFill="1" borderId="38" applyBorder="1" xfId="0" applyProtection="1" applyAlignment="1">
      <alignment horizontal="center"/>
    </xf>
    <xf numFmtId="0" applyNumberFormat="1" fontId="8" applyFont="1" fillId="0" applyFill="1" borderId="0" applyBorder="1" xfId="0" applyProtection="1" applyAlignment="1">
      <alignment horizontal="center" vertical="center"/>
    </xf>
    <xf numFmtId="0" applyNumberFormat="1" fontId="8" applyFont="1" fillId="20" applyFill="1" borderId="0" applyBorder="1" xfId="0" applyProtection="1" applyAlignment="1">
      <alignment horizontal="center" vertical="center"/>
    </xf>
    <xf numFmtId="0" applyNumberFormat="1" fontId="5" applyFont="1" fillId="27" applyFill="1" borderId="39" applyBorder="1" xfId="0" applyProtection="1" applyAlignment="1">
      <alignment horizontal="center" wrapText="1"/>
    </xf>
    <xf numFmtId="0" applyNumberFormat="1" fontId="5" applyFont="1" fillId="27" applyFill="1" borderId="40" applyBorder="1" xfId="0" applyProtection="1" applyAlignment="1">
      <alignment horizontal="center"/>
    </xf>
    <xf numFmtId="0" applyNumberFormat="1" fontId="5" applyFont="1" fillId="19" applyFill="1" borderId="25" applyBorder="1" xfId="0" applyProtection="1" applyAlignment="1">
      <alignment horizontal="center"/>
    </xf>
    <xf numFmtId="164" applyNumberFormat="1" fontId="1" applyFont="1" fillId="0" applyFill="1" borderId="2" applyBorder="1" xfId="0" applyProtection="1" applyAlignment="1">
      <alignment horizontal="center"/>
    </xf>
    <xf numFmtId="164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5" applyFont="1" fillId="19" applyFill="1" borderId="56" applyBorder="1" xfId="0" applyProtection="1" applyAlignment="1">
      <alignment horizontal="center"/>
    </xf>
    <xf numFmtId="0" applyNumberFormat="1" fontId="5" applyFont="1" fillId="19" applyFill="1" borderId="57" applyBorder="1" xfId="0" applyProtection="1" applyAlignment="1">
      <alignment horizontal="center"/>
    </xf>
    <xf numFmtId="165" applyNumberFormat="1" fontId="1" applyFont="1" fillId="0" applyFill="1" borderId="2" applyBorder="1" xfId="0" applyProtection="1" applyAlignment="1">
      <alignment horizontal="center"/>
    </xf>
    <xf numFmtId="165" applyNumberFormat="1" fontId="1" applyFont="1" fillId="0" applyFill="1" borderId="3" applyBorder="1" xfId="0" applyProtection="1" applyAlignment="1">
      <alignment horizontal="center"/>
    </xf>
    <xf numFmtId="166" applyNumberFormat="1" fontId="1" applyFont="1" fillId="0" applyFill="1" borderId="2" applyBorder="1" xfId="0" applyProtection="1" applyAlignment="1">
      <alignment horizontal="center"/>
    </xf>
    <xf numFmtId="166" applyNumberFormat="1" fontId="1" applyFont="1" fillId="0" applyFill="1" borderId="3" applyBorder="1" xfId="0" applyProtection="1" applyAlignment="1">
      <alignment horizontal="center"/>
    </xf>
  </cellXfs>
  <cellStyles count="5">
    <cellStyle name="Accent5" xfId="1" builtinId="45"/>
    <cellStyle name="Bad" xfId="2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1943100</xdr:colOff>
      <xdr:row>1</xdr:row>
      <xdr:rowOff>114300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
 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
 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26" totalsRowShown="0">
  <autoFilter ref="A2:S26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15" totalsRowShown="0">
  <autoFilter ref="A3:X15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9" totalsRowShown="0" headerRowDxfId="31">
  <autoFilter ref="A2:CL9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4" Type="http://schemas.openxmlformats.org/officeDocument/2006/relationships/table" Target="../tables/table10.xml"/></Relationships>
</file>

<file path=xl/worksheets/_rels/sheet1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table" Target="../tables/table4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table" Target="../tables/table5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table" Target="../tables/table6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7F4E-92A0-47CC-811D-967D95118DBC}">
  <dimension ref="A1:C19"/>
  <sheetViews>
    <sheetView tabSelected="1" workbookViewId="0">
      <selection activeCell="C20" sqref="C20"/>
    </sheetView>
  </sheetViews>
  <sheetFormatPr defaultRowHeight="15" x14ac:dyDescent="0.25"/>
  <sheetData>
    <row r="1">
      <c r="A1" s="0" t="s">
        <v>0</v>
      </c>
    </row>
    <row r="17">
      <c r="A17" s="0" t="s">
        <v>1</v>
      </c>
    </row>
    <row r="18">
      <c r="A18" s="0" t="s">
        <v>2</v>
      </c>
      <c r="B18" s="0" t="s">
        <v>3</v>
      </c>
      <c r="C18" s="0" t="s">
        <v>4</v>
      </c>
    </row>
    <row r="19">
      <c r="A19" s="0" t="e">
        <f>Quarter</f>
        <v>#NAME?</v>
      </c>
      <c r="B19" s="0" t="e">
        <f>Mese</f>
        <v>#NAME?</v>
      </c>
      <c r="C19" s="0" t="e">
        <f>Anno</f>
        <v>#NAME?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11" max="11" width="17.42578125" customWidth="1"/>
    <col min="12" max="12" width="30.140625" customWidth="1"/>
  </cols>
  <sheetData>
    <row r="1" ht="26.25" customHeight="1">
      <c r="A1" s="128" t="s">
        <v>183</v>
      </c>
      <c r="B1" s="128"/>
      <c r="C1" s="128"/>
      <c r="D1" s="128"/>
      <c r="E1" s="128"/>
      <c r="F1" s="128"/>
      <c r="G1" s="71"/>
      <c r="H1" s="71"/>
      <c r="I1" s="71"/>
      <c r="J1" s="71"/>
      <c r="K1" s="129" t="s">
        <v>184</v>
      </c>
      <c r="L1" s="129"/>
      <c r="M1" s="71"/>
    </row>
    <row r="2" ht="15" customHeight="1">
      <c r="A2" s="128"/>
      <c r="B2" s="128"/>
      <c r="C2" s="128"/>
      <c r="D2" s="128"/>
      <c r="E2" s="128"/>
      <c r="F2" s="128"/>
      <c r="G2" s="69"/>
      <c r="H2" s="69"/>
      <c r="I2" s="69"/>
      <c r="J2" s="69"/>
      <c r="K2" s="129"/>
      <c r="L2" s="129"/>
      <c r="M2" s="69"/>
    </row>
    <row r="3" ht="15.95" customHeight="1">
      <c r="A3" s="70" t="s">
        <v>185</v>
      </c>
      <c r="B3" s="70" t="s">
        <v>186</v>
      </c>
      <c r="C3" s="70" t="s">
        <v>187</v>
      </c>
      <c r="D3" s="70" t="s">
        <v>188</v>
      </c>
      <c r="E3" s="70" t="s">
        <v>189</v>
      </c>
      <c r="F3" s="70" t="s">
        <v>190</v>
      </c>
      <c r="G3" s="69"/>
      <c r="H3" s="69"/>
      <c r="I3" s="69"/>
      <c r="J3" s="69"/>
      <c r="K3" s="93" t="s">
        <v>191</v>
      </c>
      <c r="L3" s="93" t="s">
        <v>192</v>
      </c>
      <c r="M3" s="69"/>
    </row>
    <row r="4" ht="15.95" customHeight="1">
      <c r="A4" s="61" t="s">
        <v>193</v>
      </c>
      <c r="B4" s="61" t="s">
        <v>194</v>
      </c>
      <c r="C4" s="92" t="s">
        <v>195</v>
      </c>
      <c r="D4" s="92"/>
      <c r="E4" s="92"/>
      <c r="F4" s="94"/>
      <c r="G4" s="69"/>
      <c r="H4" s="69" t="s">
        <v>196</v>
      </c>
      <c r="I4" s="69"/>
      <c r="J4" s="69"/>
      <c r="K4" s="0" t="s">
        <v>197</v>
      </c>
      <c r="L4" s="0" t="s">
        <v>11</v>
      </c>
      <c r="M4" s="69"/>
    </row>
    <row r="5" ht="15.95" customHeight="1">
      <c r="A5" s="0" t="s">
        <v>193</v>
      </c>
      <c r="B5" s="0" t="s">
        <v>198</v>
      </c>
      <c r="C5" s="70" t="s">
        <v>199</v>
      </c>
      <c r="D5" s="70"/>
      <c r="E5" s="70"/>
      <c r="F5" s="93"/>
      <c r="G5" s="69"/>
      <c r="H5" s="69"/>
      <c r="I5" s="69"/>
      <c r="J5" s="69"/>
      <c r="K5" s="0" t="s">
        <v>197</v>
      </c>
      <c r="L5" s="0" t="s">
        <v>60</v>
      </c>
      <c r="M5" s="69"/>
    </row>
    <row r="6" ht="15.95" customHeight="1">
      <c r="A6" s="0" t="s">
        <v>193</v>
      </c>
      <c r="B6" s="0" t="s">
        <v>200</v>
      </c>
      <c r="C6" s="70" t="s">
        <v>201</v>
      </c>
      <c r="D6" s="70"/>
      <c r="E6" s="70"/>
      <c r="F6" s="93"/>
      <c r="G6" s="69"/>
      <c r="H6" s="69"/>
      <c r="I6" s="69"/>
      <c r="J6" s="69"/>
      <c r="K6" s="0" t="s">
        <v>202</v>
      </c>
      <c r="L6" s="0" t="s">
        <v>30</v>
      </c>
      <c r="M6" s="69"/>
    </row>
    <row r="7" ht="15.95" customHeight="1">
      <c r="A7" s="0" t="s">
        <v>193</v>
      </c>
      <c r="B7" s="0" t="s">
        <v>203</v>
      </c>
      <c r="C7" s="70" t="s">
        <v>204</v>
      </c>
      <c r="D7" s="70"/>
      <c r="E7" s="70"/>
      <c r="F7" s="93"/>
      <c r="G7" s="69"/>
      <c r="H7" s="69"/>
      <c r="I7" s="69"/>
      <c r="J7" s="69"/>
      <c r="K7" s="0" t="s">
        <v>202</v>
      </c>
      <c r="L7" s="0" t="s">
        <v>31</v>
      </c>
      <c r="M7" s="69"/>
    </row>
    <row r="8" ht="15.95" customHeight="1">
      <c r="A8" s="0" t="s">
        <v>193</v>
      </c>
      <c r="B8" s="0" t="s">
        <v>205</v>
      </c>
      <c r="C8" s="70" t="s">
        <v>206</v>
      </c>
      <c r="D8" s="70"/>
      <c r="E8" s="70"/>
      <c r="F8" s="93"/>
      <c r="G8" s="69"/>
      <c r="H8" s="69"/>
      <c r="I8" s="69"/>
      <c r="J8" s="69"/>
      <c r="K8" s="0" t="s">
        <v>197</v>
      </c>
      <c r="L8" s="0" t="s">
        <v>137</v>
      </c>
      <c r="M8" s="69"/>
    </row>
    <row r="9" ht="15.95" customHeight="1">
      <c r="A9" s="0" t="s">
        <v>193</v>
      </c>
      <c r="B9" s="0" t="s">
        <v>207</v>
      </c>
      <c r="C9" s="70" t="s">
        <v>208</v>
      </c>
      <c r="D9" s="70"/>
      <c r="E9" s="70"/>
      <c r="F9" s="93"/>
      <c r="G9" s="69"/>
      <c r="H9" s="69"/>
      <c r="I9" s="69"/>
      <c r="J9" s="69"/>
      <c r="K9" s="0" t="s">
        <v>197</v>
      </c>
      <c r="L9" s="0" t="s">
        <v>9</v>
      </c>
      <c r="M9" s="69"/>
    </row>
    <row r="10" ht="15.95" customHeight="1">
      <c r="A10" s="0" t="s">
        <v>193</v>
      </c>
      <c r="B10" s="0" t="s">
        <v>209</v>
      </c>
      <c r="C10" s="70" t="s">
        <v>210</v>
      </c>
      <c r="D10" s="70"/>
      <c r="E10" s="70"/>
      <c r="F10" s="93"/>
      <c r="G10" s="69"/>
      <c r="H10" s="69" t="s">
        <v>211</v>
      </c>
      <c r="I10" s="69"/>
      <c r="J10" s="69"/>
      <c r="K10" s="0" t="s">
        <v>212</v>
      </c>
      <c r="L10" s="0" t="s">
        <v>13</v>
      </c>
      <c r="M10" s="69"/>
    </row>
    <row r="11" ht="15.95" customHeight="1">
      <c r="A11" s="0" t="s">
        <v>193</v>
      </c>
      <c r="B11" s="0" t="s">
        <v>213</v>
      </c>
      <c r="C11" s="70" t="s">
        <v>214</v>
      </c>
      <c r="D11" s="70"/>
      <c r="E11" s="70"/>
      <c r="F11" s="93"/>
      <c r="G11" s="69"/>
      <c r="H11" s="69"/>
      <c r="I11" s="69"/>
      <c r="J11" s="69"/>
      <c r="M11" s="69"/>
    </row>
    <row r="12" ht="15.95" customHeight="1">
      <c r="A12" s="0" t="s">
        <v>193</v>
      </c>
      <c r="B12" s="0" t="s">
        <v>215</v>
      </c>
      <c r="C12" s="70" t="s">
        <v>216</v>
      </c>
      <c r="D12" s="70"/>
      <c r="E12" s="70"/>
      <c r="F12" s="93"/>
      <c r="G12" s="69"/>
      <c r="H12" s="69"/>
      <c r="I12" s="69"/>
      <c r="J12" s="69"/>
      <c r="M12" s="69"/>
    </row>
    <row r="13" ht="15.95" customHeight="1">
      <c r="A13" s="0" t="s">
        <v>193</v>
      </c>
      <c r="B13" s="0" t="s">
        <v>217</v>
      </c>
      <c r="C13" s="70" t="s">
        <v>218</v>
      </c>
      <c r="D13" s="70"/>
      <c r="E13" s="70"/>
      <c r="F13" s="93"/>
      <c r="G13" s="69"/>
      <c r="H13" s="69"/>
      <c r="I13" s="69"/>
      <c r="J13" s="69"/>
      <c r="M13" s="69"/>
    </row>
    <row r="14" ht="15.95" customHeight="1">
      <c r="A14" s="0" t="s">
        <v>193</v>
      </c>
      <c r="B14" s="0" t="s">
        <v>219</v>
      </c>
      <c r="C14" s="70" t="s">
        <v>220</v>
      </c>
      <c r="D14" s="70"/>
      <c r="E14" s="70"/>
      <c r="F14" s="93"/>
      <c r="G14" s="69"/>
      <c r="H14" s="69"/>
      <c r="I14" s="69"/>
      <c r="J14" s="69"/>
      <c r="M14" s="69"/>
    </row>
    <row r="15" ht="15.95" customHeight="1">
      <c r="A15" s="0" t="s">
        <v>193</v>
      </c>
      <c r="B15" s="0" t="s">
        <v>221</v>
      </c>
      <c r="C15" s="70" t="s">
        <v>222</v>
      </c>
      <c r="D15" s="93"/>
      <c r="E15" s="93"/>
      <c r="F15" s="93"/>
      <c r="G15" s="69"/>
      <c r="H15" s="69"/>
      <c r="I15" s="69"/>
      <c r="J15" s="69"/>
      <c r="M15" s="69"/>
    </row>
    <row r="16" ht="15.95" customHeight="1">
      <c r="A16" s="0" t="s">
        <v>193</v>
      </c>
      <c r="B16" s="0" t="s">
        <v>223</v>
      </c>
      <c r="C16" s="70" t="s">
        <v>224</v>
      </c>
      <c r="D16" s="93"/>
      <c r="E16" s="93"/>
      <c r="F16" s="93"/>
      <c r="G16" s="69"/>
      <c r="H16" s="69"/>
      <c r="I16" s="69"/>
      <c r="J16" s="69"/>
      <c r="K16" s="69"/>
      <c r="L16" s="69"/>
      <c r="M16" s="69"/>
    </row>
    <row r="17" ht="15.95" customHeight="1">
      <c r="A17" s="0" t="s">
        <v>193</v>
      </c>
      <c r="B17" s="0" t="s">
        <v>225</v>
      </c>
      <c r="C17" s="70" t="s">
        <v>226</v>
      </c>
      <c r="D17" s="93"/>
      <c r="E17" s="93"/>
      <c r="F17" s="93"/>
      <c r="G17" s="69"/>
      <c r="H17" s="69"/>
      <c r="I17" s="69"/>
      <c r="J17" s="69"/>
      <c r="K17" s="69"/>
      <c r="L17" s="69"/>
      <c r="M17" s="69"/>
    </row>
    <row r="18" ht="15.95" customHeight="1">
      <c r="A18" s="61" t="s">
        <v>227</v>
      </c>
      <c r="B18" s="61" t="s">
        <v>228</v>
      </c>
      <c r="C18" s="92" t="s">
        <v>195</v>
      </c>
      <c r="D18" s="92"/>
      <c r="E18" s="92"/>
      <c r="F18" s="94"/>
      <c r="G18" s="69"/>
      <c r="H18" s="69"/>
      <c r="I18" s="69"/>
      <c r="J18" s="69"/>
      <c r="K18" s="69"/>
      <c r="L18" s="69"/>
      <c r="M18" s="69"/>
    </row>
    <row r="19" ht="15.95" customHeight="1">
      <c r="A19" s="0" t="s">
        <v>227</v>
      </c>
      <c r="B19" s="0" t="str">
        <f>TBLINDEXPOWERPOINT7[[#THIS ROW],[CONTENT 1]]&amp;" "&amp;TBLINDEXPOWERPOINT7[[#THIS ROW],[CONTENT 2]]&amp;" "&amp;TBLINDEXPOWERPOINT7[[#THIS ROW],[CONTENT 3]]&amp;" "&amp;TBLINDEXPOWERPOINT7[[#THIS ROW],[LAYOUT]]</f>
        <v>PP_01 PP_02  Vertical</v>
      </c>
      <c r="C19" s="70" t="s">
        <v>195</v>
      </c>
      <c r="D19" s="70" t="s">
        <v>199</v>
      </c>
      <c r="E19" s="70"/>
      <c r="F19" s="93" t="s">
        <v>229</v>
      </c>
      <c r="G19" s="69"/>
      <c r="H19" s="69"/>
      <c r="I19" s="69"/>
      <c r="J19" s="69"/>
      <c r="K19" s="69"/>
      <c r="L19" s="69"/>
      <c r="M19" s="69"/>
    </row>
    <row r="20" ht="15.95" customHeight="1">
      <c r="A20" s="0" t="s">
        <v>227</v>
      </c>
      <c r="B20" s="0" t="str">
        <f>TBLINDEXPOWERPOINT7[[#THIS ROW],[CONTENT 1]]&amp;" "&amp;TBLINDEXPOWERPOINT7[[#THIS ROW],[CONTENT 2]]&amp;" "&amp;TBLINDEXPOWERPOINT7[[#THIS ROW],[CONTENT 3]]&amp;" "&amp;TBLINDEXPOWERPOINT7[[#THIS ROW],[LAYOUT]]</f>
        <v>PP_02 PP_03  Vertical</v>
      </c>
      <c r="C20" s="70" t="s">
        <v>199</v>
      </c>
      <c r="D20" s="70" t="s">
        <v>201</v>
      </c>
      <c r="E20" s="70"/>
      <c r="F20" s="93" t="s">
        <v>229</v>
      </c>
      <c r="G20" s="69"/>
      <c r="H20" s="69"/>
      <c r="I20" s="69"/>
      <c r="J20" s="69"/>
      <c r="K20" s="69"/>
      <c r="L20" s="69"/>
      <c r="M20" s="69"/>
    </row>
    <row r="21" ht="15.95" customHeight="1">
      <c r="A21" s="0" t="s">
        <v>227</v>
      </c>
      <c r="B21" s="0" t="str">
        <f>TBLINDEXPOWERPOINT7[[#THIS ROW],[CONTENT 1]]&amp;" "&amp;TBLINDEXPOWERPOINT7[[#THIS ROW],[CONTENT 2]]&amp;" "&amp;TBLINDEXPOWERPOINT7[[#THIS ROW],[CONTENT 3]]&amp;" "&amp;TBLINDEXPOWERPOINT7[[#THIS ROW],[LAYOUT]]</f>
        <v>PP_03 PP_04  Vertical</v>
      </c>
      <c r="C21" s="70" t="s">
        <v>201</v>
      </c>
      <c r="D21" s="70" t="s">
        <v>204</v>
      </c>
      <c r="E21" s="70"/>
      <c r="F21" s="93" t="s">
        <v>229</v>
      </c>
      <c r="G21" s="69"/>
      <c r="H21" s="69"/>
      <c r="I21" s="69"/>
      <c r="J21" s="69"/>
      <c r="K21" s="69"/>
      <c r="L21" s="69"/>
      <c r="M21" s="69"/>
    </row>
    <row r="22" ht="15.95" customHeight="1">
      <c r="A22" s="0" t="s">
        <v>227</v>
      </c>
      <c r="B22" s="0" t="str">
        <f>TBLINDEXPOWERPOINT7[[#THIS ROW],[CONTENT 1]]&amp;" "&amp;TBLINDEXPOWERPOINT7[[#THIS ROW],[CONTENT 2]]&amp;" "&amp;TBLINDEXPOWERPOINT7[[#THIS ROW],[CONTENT 3]]&amp;" "&amp;TBLINDEXPOWERPOINT7[[#THIS ROW],[LAYOUT]]</f>
        <v>PP_05 PP_06  Vertical</v>
      </c>
      <c r="C22" s="70" t="s">
        <v>206</v>
      </c>
      <c r="D22" s="70" t="s">
        <v>208</v>
      </c>
      <c r="E22" s="70"/>
      <c r="F22" s="93" t="s">
        <v>229</v>
      </c>
      <c r="G22" s="69"/>
      <c r="H22" s="69"/>
      <c r="I22" s="69"/>
      <c r="J22" s="69"/>
      <c r="K22" s="69"/>
      <c r="L22" s="69"/>
      <c r="M22" s="69"/>
    </row>
    <row r="23" ht="15.95" customHeight="1">
      <c r="A23" s="0" t="s">
        <v>227</v>
      </c>
      <c r="B23" s="0" t="str">
        <f>TBLINDEXPOWERPOINT7[[#THIS ROW],[CONTENT 1]]&amp;" "&amp;TBLINDEXPOWERPOINT7[[#THIS ROW],[CONTENT 2]]&amp;" "&amp;TBLINDEXPOWERPOINT7[[#THIS ROW],[CONTENT 3]]&amp;" "&amp;TBLINDEXPOWERPOINT7[[#THIS ROW],[LAYOUT]]</f>
        <v>PP_06 PP_07  Vertical</v>
      </c>
      <c r="C23" s="70" t="s">
        <v>208</v>
      </c>
      <c r="D23" s="70" t="s">
        <v>210</v>
      </c>
      <c r="E23" s="93"/>
      <c r="F23" s="93" t="s">
        <v>229</v>
      </c>
      <c r="G23" s="69"/>
      <c r="H23" s="69"/>
      <c r="I23" s="69"/>
      <c r="J23" s="69"/>
      <c r="K23" s="69"/>
      <c r="L23" s="69"/>
      <c r="M23" s="69"/>
    </row>
    <row r="24" ht="15.95" customHeight="1">
      <c r="A24" s="0" t="s">
        <v>227</v>
      </c>
      <c r="B24" s="0" t="str">
        <f>TBLINDEXPOWERPOINT7[[#THIS ROW],[CONTENT 1]]&amp;" "&amp;TBLINDEXPOWERPOINT7[[#THIS ROW],[CONTENT 2]]&amp;" "&amp;TBLINDEXPOWERPOINT7[[#THIS ROW],[CONTENT 3]]&amp;" "&amp;TBLINDEXPOWERPOINT7[[#THIS ROW],[LAYOUT]]</f>
        <v>PP_01 PP_02  Horizontal</v>
      </c>
      <c r="C24" s="70" t="s">
        <v>195</v>
      </c>
      <c r="D24" s="70" t="s">
        <v>199</v>
      </c>
      <c r="E24" s="93"/>
      <c r="F24" s="93" t="s">
        <v>230</v>
      </c>
      <c r="G24" s="69"/>
      <c r="H24" s="69"/>
      <c r="I24" s="69"/>
      <c r="J24" s="69"/>
      <c r="K24" s="69"/>
      <c r="L24" s="69"/>
      <c r="M24" s="69"/>
    </row>
    <row r="25" ht="15.95" customHeight="1">
      <c r="A25" s="0" t="s">
        <v>227</v>
      </c>
      <c r="B25" s="0" t="str">
        <f>TBLINDEXPOWERPOINT7[[#THIS ROW],[CONTENT 1]]&amp;" "&amp;TBLINDEXPOWERPOINT7[[#THIS ROW],[CONTENT 2]]&amp;" "&amp;TBLINDEXPOWERPOINT7[[#THIS ROW],[CONTENT 3]]&amp;" "&amp;TBLINDEXPOWERPOINT7[[#THIS ROW],[LAYOUT]]</f>
        <v>PP_02 PP_03  Horizontal</v>
      </c>
      <c r="C25" s="70" t="s">
        <v>199</v>
      </c>
      <c r="D25" s="70" t="s">
        <v>201</v>
      </c>
      <c r="E25" s="93"/>
      <c r="F25" s="93" t="s">
        <v>230</v>
      </c>
      <c r="G25" s="69"/>
      <c r="H25" s="69"/>
      <c r="I25" s="69"/>
      <c r="J25" s="69"/>
      <c r="K25" s="69"/>
      <c r="L25" s="69"/>
      <c r="M25" s="69"/>
    </row>
    <row r="26" ht="15.95" customHeight="1">
      <c r="A26" s="0" t="s">
        <v>227</v>
      </c>
      <c r="B26" s="0" t="str">
        <f>TBLINDEXPOWERPOINT7[[#THIS ROW],[CONTENT 1]]&amp;" "&amp;TBLINDEXPOWERPOINT7[[#THIS ROW],[CONTENT 2]]&amp;" "&amp;TBLINDEXPOWERPOINT7[[#THIS ROW],[CONTENT 3]]&amp;" "&amp;TBLINDEXPOWERPOINT7[[#THIS ROW],[LAYOUT]]</f>
        <v>PP_03 PP_04  Horizontal</v>
      </c>
      <c r="C26" s="70" t="s">
        <v>201</v>
      </c>
      <c r="D26" s="70" t="s">
        <v>204</v>
      </c>
      <c r="E26" s="93"/>
      <c r="F26" s="93" t="s">
        <v>230</v>
      </c>
      <c r="G26" s="69"/>
      <c r="H26" s="69"/>
      <c r="I26" s="69"/>
      <c r="J26" s="69"/>
      <c r="K26" s="69"/>
      <c r="L26" s="69"/>
      <c r="M26" s="69"/>
    </row>
    <row r="27" ht="15.95" customHeight="1">
      <c r="A27" s="0" t="s">
        <v>227</v>
      </c>
      <c r="B27" s="0" t="str">
        <f>TBLINDEXPOWERPOINT7[[#THIS ROW],[CONTENT 1]]&amp;" "&amp;TBLINDEXPOWERPOINT7[[#THIS ROW],[CONTENT 2]]&amp;" "&amp;TBLINDEXPOWERPOINT7[[#THIS ROW],[CONTENT 3]]&amp;" "&amp;TBLINDEXPOWERPOINT7[[#THIS ROW],[LAYOUT]]</f>
        <v>PP_05 PP_06  Horizontal</v>
      </c>
      <c r="C27" s="70" t="s">
        <v>206</v>
      </c>
      <c r="D27" s="70" t="s">
        <v>208</v>
      </c>
      <c r="E27" s="93"/>
      <c r="F27" s="93" t="s">
        <v>230</v>
      </c>
      <c r="G27" s="69"/>
      <c r="H27" s="69"/>
      <c r="I27" s="69"/>
      <c r="J27" s="69"/>
      <c r="K27" s="69"/>
      <c r="L27" s="69"/>
      <c r="M27" s="69"/>
    </row>
    <row r="28" ht="15.95" customHeight="1">
      <c r="A28" s="0" t="s">
        <v>227</v>
      </c>
      <c r="B28" s="0" t="str">
        <f>TBLINDEXPOWERPOINT7[[#THIS ROW],[CONTENT 1]]&amp;" "&amp;TBLINDEXPOWERPOINT7[[#THIS ROW],[CONTENT 2]]&amp;" "&amp;TBLINDEXPOWERPOINT7[[#THIS ROW],[CONTENT 3]]&amp;" "&amp;TBLINDEXPOWERPOINT7[[#THIS ROW],[LAYOUT]]</f>
        <v>PP_06 PP_07  Horizontal</v>
      </c>
      <c r="C28" s="70" t="s">
        <v>208</v>
      </c>
      <c r="D28" s="70" t="s">
        <v>210</v>
      </c>
      <c r="E28" s="93"/>
      <c r="F28" s="93" t="s">
        <v>230</v>
      </c>
      <c r="G28" s="69"/>
      <c r="H28" s="69"/>
      <c r="I28" s="69"/>
      <c r="J28" s="69"/>
      <c r="K28" s="69"/>
      <c r="L28" s="69"/>
      <c r="M28" s="69"/>
    </row>
    <row r="29" ht="15.95" customHeight="1">
      <c r="A29" s="0" t="s">
        <v>227</v>
      </c>
      <c r="B29" s="0" t="str">
        <f>TBLINDEXPOWERPOINT7[[#THIS ROW],[CONTENT 1]]&amp;" "&amp;TBLINDEXPOWERPOINT7[[#THIS ROW],[CONTENT 2]]&amp;" "&amp;TBLINDEXPOWERPOINT7[[#THIS ROW],[CONTENT 3]]&amp;" "&amp;TBLINDEXPOWERPOINT7[[#THIS ROW],[LAYOUT]]</f>
        <v>PP_01 PP_02 PP_03 Vertical</v>
      </c>
      <c r="C29" s="70" t="s">
        <v>195</v>
      </c>
      <c r="D29" s="70" t="s">
        <v>199</v>
      </c>
      <c r="E29" s="70" t="s">
        <v>201</v>
      </c>
      <c r="F29" s="93" t="s">
        <v>229</v>
      </c>
      <c r="G29" s="69"/>
      <c r="H29" s="69"/>
      <c r="I29" s="69"/>
      <c r="J29" s="69"/>
      <c r="K29" s="69"/>
      <c r="L29" s="69"/>
      <c r="M29" s="69"/>
    </row>
    <row r="30" ht="15.95" customHeight="1">
      <c r="A30" s="0" t="s">
        <v>227</v>
      </c>
      <c r="B30" s="0" t="str">
        <f>TBLINDEXPOWERPOINT7[[#THIS ROW],[CONTENT 1]]&amp;" "&amp;TBLINDEXPOWERPOINT7[[#THIS ROW],[CONTENT 2]]&amp;" "&amp;TBLINDEXPOWERPOINT7[[#THIS ROW],[CONTENT 3]]&amp;" "&amp;TBLINDEXPOWERPOINT7[[#THIS ROW],[LAYOUT]]</f>
        <v>PP_04 PP_05 PP_06 Vertical</v>
      </c>
      <c r="C30" s="70" t="s">
        <v>204</v>
      </c>
      <c r="D30" s="70" t="s">
        <v>206</v>
      </c>
      <c r="E30" s="70" t="s">
        <v>208</v>
      </c>
      <c r="F30" s="93" t="s">
        <v>229</v>
      </c>
      <c r="G30" s="69"/>
      <c r="H30" s="69"/>
      <c r="I30" s="69"/>
      <c r="J30" s="69"/>
      <c r="K30" s="69"/>
      <c r="L30" s="69"/>
      <c r="M30" s="69"/>
    </row>
    <row r="31" ht="15.95" customHeight="1">
      <c r="A31" s="0" t="s">
        <v>227</v>
      </c>
      <c r="B31" s="0" t="str">
        <f>TBLINDEXPOWERPOINT7[[#THIS ROW],[CONTENT 1]]&amp;" "&amp;TBLINDEXPOWERPOINT7[[#THIS ROW],[CONTENT 2]]&amp;" "&amp;TBLINDEXPOWERPOINT7[[#THIS ROW],[CONTENT 3]]&amp;" "&amp;TBLINDEXPOWERPOINT7[[#THIS ROW],[LAYOUT]]</f>
        <v>PP_01 PP_02 PP_03 Horizontal</v>
      </c>
      <c r="C31" s="70" t="s">
        <v>195</v>
      </c>
      <c r="D31" s="70" t="s">
        <v>199</v>
      </c>
      <c r="E31" s="70" t="s">
        <v>201</v>
      </c>
      <c r="F31" s="93" t="s">
        <v>230</v>
      </c>
      <c r="G31" s="69"/>
      <c r="H31" s="69"/>
      <c r="I31" s="69"/>
      <c r="J31" s="69"/>
      <c r="K31" s="69"/>
      <c r="L31" s="69"/>
      <c r="M31" s="69"/>
    </row>
    <row r="32" ht="15.95" customHeight="1">
      <c r="A32" s="0" t="s">
        <v>227</v>
      </c>
      <c r="B32" s="0" t="str">
        <f>TBLINDEXPOWERPOINT7[[#THIS ROW],[CONTENT 1]]&amp;" "&amp;TBLINDEXPOWERPOINT7[[#THIS ROW],[CONTENT 2]]&amp;" "&amp;TBLINDEXPOWERPOINT7[[#THIS ROW],[CONTENT 3]]&amp;" "&amp;TBLINDEXPOWERPOINT7[[#THIS ROW],[LAYOUT]]</f>
        <v>PP_04 PP_05 PP_06 Horizontal</v>
      </c>
      <c r="C32" s="70" t="s">
        <v>204</v>
      </c>
      <c r="D32" s="70" t="s">
        <v>206</v>
      </c>
      <c r="E32" s="70" t="s">
        <v>208</v>
      </c>
      <c r="F32" s="93" t="s">
        <v>230</v>
      </c>
      <c r="G32" s="69"/>
      <c r="H32" s="69"/>
      <c r="I32" s="69"/>
      <c r="J32" s="69"/>
      <c r="K32" s="69"/>
      <c r="L32" s="69"/>
      <c r="M32" s="69"/>
    </row>
    <row r="33" ht="15.95" customHeight="1">
      <c r="A33" s="61" t="s">
        <v>231</v>
      </c>
      <c r="B33" s="61" t="s">
        <v>228</v>
      </c>
      <c r="C33" s="92" t="s">
        <v>195</v>
      </c>
      <c r="D33" s="92"/>
      <c r="E33" s="92"/>
      <c r="F33" s="94"/>
      <c r="G33" s="69"/>
      <c r="H33" s="69"/>
      <c r="I33" s="69"/>
      <c r="J33" s="69"/>
      <c r="K33" s="69"/>
      <c r="L33" s="69"/>
      <c r="M33" s="69"/>
    </row>
    <row r="34" ht="15.95" customHeight="1">
      <c r="A34" s="0" t="s">
        <v>231</v>
      </c>
      <c r="B34" s="0" t="str">
        <f>TBLINDEXPOWERPOINT7[[#THIS ROW],[CONTENT 1]]&amp;" "&amp;TBLINDEXPOWERPOINT7[[#THIS ROW],[CONTENT 2]]&amp;" "&amp;TBLINDEXPOWERPOINT7[[#THIS ROW],[CONTENT 3]]&amp;" "&amp;TBLINDEXPOWERPOINT7[[#THIS ROW],[LAYOUT]]</f>
        <v>PP_01 PP_01  Vertical</v>
      </c>
      <c r="C34" s="70" t="s">
        <v>195</v>
      </c>
      <c r="D34" s="70" t="s">
        <v>195</v>
      </c>
      <c r="E34" s="70"/>
      <c r="F34" s="93" t="s">
        <v>229</v>
      </c>
      <c r="G34" s="69"/>
      <c r="H34" s="69"/>
      <c r="I34" s="69"/>
      <c r="J34" s="69"/>
      <c r="K34" s="69"/>
      <c r="L34" s="69"/>
      <c r="M34" s="69"/>
    </row>
    <row r="35" ht="15.95" customHeight="1">
      <c r="A35" s="0" t="s">
        <v>231</v>
      </c>
      <c r="B35" s="0" t="str">
        <f>TBLINDEXPOWERPOINT7[[#THIS ROW],[CONTENT 1]]&amp;" "&amp;TBLINDEXPOWERPOINT7[[#THIS ROW],[CONTENT 2]]&amp;" "&amp;TBLINDEXPOWERPOINT7[[#THIS ROW],[CONTENT 3]]&amp;" "&amp;TBLINDEXPOWERPOINT7[[#THIS ROW],[LAYOUT]]</f>
        <v>PP_01 PP_01  Horizontal</v>
      </c>
      <c r="C35" s="70" t="s">
        <v>195</v>
      </c>
      <c r="D35" s="70" t="s">
        <v>195</v>
      </c>
      <c r="E35" s="70"/>
      <c r="F35" s="93" t="s">
        <v>230</v>
      </c>
      <c r="G35" s="69"/>
      <c r="H35" s="69"/>
      <c r="I35" s="69"/>
      <c r="J35" s="69"/>
      <c r="K35" s="69"/>
      <c r="L35" s="69"/>
      <c r="M35" s="69"/>
    </row>
    <row r="36" ht="15.95" customHeight="1">
      <c r="A36" s="0" t="s">
        <v>231</v>
      </c>
      <c r="B36" s="0" t="str">
        <f>TBLINDEXPOWERPOINT7[[#THIS ROW],[CONTENT 1]]&amp;" "&amp;TBLINDEXPOWERPOINT7[[#THIS ROW],[CONTENT 2]]&amp;" "&amp;TBLINDEXPOWERPOINT7[[#THIS ROW],[CONTENT 3]]&amp;" "&amp;TBLINDEXPOWERPOINT7[[#THIS ROW],[LAYOUT]]</f>
        <v>PP_01 PP_01 PP_01 Vertical</v>
      </c>
      <c r="C36" s="70" t="s">
        <v>195</v>
      </c>
      <c r="D36" s="70" t="s">
        <v>195</v>
      </c>
      <c r="E36" s="70" t="s">
        <v>195</v>
      </c>
      <c r="F36" s="93" t="s">
        <v>229</v>
      </c>
      <c r="G36" s="69"/>
      <c r="H36" s="69"/>
      <c r="I36" s="69"/>
      <c r="J36" s="69"/>
      <c r="K36" s="69"/>
      <c r="L36" s="69"/>
      <c r="M36" s="69"/>
    </row>
    <row r="37" ht="15.95" customHeight="1">
      <c r="A37" s="0" t="s">
        <v>231</v>
      </c>
      <c r="B37" s="0" t="str">
        <f>TBLINDEXPOWERPOINT7[[#THIS ROW],[CONTENT 1]]&amp;" "&amp;TBLINDEXPOWERPOINT7[[#THIS ROW],[CONTENT 2]]&amp;" "&amp;TBLINDEXPOWERPOINT7[[#THIS ROW],[CONTENT 3]]&amp;" "&amp;TBLINDEXPOWERPOINT7[[#THIS ROW],[LAYOUT]]</f>
        <v>PP_01 PP_01 PP_01 Horizontal</v>
      </c>
      <c r="C37" s="70" t="s">
        <v>195</v>
      </c>
      <c r="D37" s="70" t="s">
        <v>195</v>
      </c>
      <c r="E37" s="70" t="s">
        <v>195</v>
      </c>
      <c r="F37" s="93" t="s">
        <v>230</v>
      </c>
      <c r="G37" s="69"/>
      <c r="H37" s="69"/>
      <c r="I37" s="69"/>
      <c r="J37" s="69"/>
      <c r="K37" s="69"/>
      <c r="L37" s="69"/>
      <c r="M37" s="69"/>
    </row>
    <row r="38" ht="15.95" customHeight="1">
      <c r="C38" s="70"/>
      <c r="D38" s="70"/>
      <c r="E38" s="70"/>
      <c r="F38" s="93"/>
      <c r="G38" s="69"/>
      <c r="H38" s="69"/>
      <c r="I38" s="69"/>
      <c r="J38" s="69"/>
      <c r="K38" s="69"/>
      <c r="L38" s="69"/>
      <c r="M38" s="69"/>
    </row>
    <row r="39" ht="15.95" customHeight="1">
      <c r="C39" s="70"/>
      <c r="D39" s="70"/>
      <c r="E39" s="70"/>
      <c r="F39" s="93"/>
      <c r="G39" s="69"/>
      <c r="H39" s="69"/>
      <c r="I39" s="69"/>
      <c r="J39" s="69"/>
      <c r="K39" s="69"/>
      <c r="L39" s="69"/>
      <c r="M39" s="69"/>
    </row>
    <row r="40" ht="15.95" customHeight="1">
      <c r="C40" s="70"/>
      <c r="D40" s="93"/>
      <c r="E40" s="93"/>
      <c r="F40" s="93"/>
      <c r="G40" s="69"/>
      <c r="H40" s="69"/>
      <c r="I40" s="69"/>
      <c r="J40" s="69"/>
      <c r="K40" s="69"/>
      <c r="L40" s="69"/>
      <c r="M40" s="69"/>
    </row>
    <row r="41" ht="15.95" customHeight="1">
      <c r="C41" s="70"/>
      <c r="D41" s="93"/>
      <c r="E41" s="93"/>
      <c r="F41" s="93"/>
      <c r="G41" s="69"/>
      <c r="H41" s="69"/>
      <c r="I41" s="69"/>
      <c r="J41" s="69"/>
      <c r="K41" s="69"/>
      <c r="L41" s="69"/>
      <c r="M41" s="69"/>
    </row>
    <row r="42" ht="15.95" customHeight="1">
      <c r="C42" s="70"/>
      <c r="D42" s="93"/>
      <c r="E42" s="93"/>
      <c r="F42" s="93"/>
      <c r="G42" s="69"/>
      <c r="H42" s="69"/>
      <c r="I42" s="69"/>
      <c r="J42" s="69"/>
      <c r="K42" s="69"/>
      <c r="L42" s="69"/>
      <c r="M42" s="69"/>
    </row>
    <row r="43" ht="15.95" customHeight="1">
      <c r="C43" s="70"/>
      <c r="D43" s="93"/>
      <c r="E43" s="93"/>
      <c r="F43" s="93"/>
      <c r="G43" s="69"/>
      <c r="H43" s="69"/>
      <c r="I43" s="69"/>
      <c r="J43" s="69"/>
      <c r="K43" s="69"/>
      <c r="L43" s="69"/>
      <c r="M43" s="69"/>
    </row>
    <row r="44" ht="15.95" customHeight="1">
      <c r="C44" s="70"/>
      <c r="D44" s="93"/>
      <c r="E44" s="93"/>
      <c r="F44" s="93"/>
      <c r="G44" s="69"/>
      <c r="H44" s="69"/>
      <c r="I44" s="69"/>
      <c r="J44" s="69"/>
      <c r="K44" s="69"/>
      <c r="L44" s="69"/>
      <c r="M44" s="69"/>
    </row>
    <row r="45" ht="15.95" customHeight="1">
      <c r="C45" s="70"/>
      <c r="D45" s="93"/>
      <c r="E45" s="93"/>
      <c r="F45" s="93"/>
      <c r="G45" s="69"/>
      <c r="H45" s="69"/>
      <c r="I45" s="69"/>
      <c r="J45" s="69"/>
      <c r="K45" s="69"/>
      <c r="L45" s="69"/>
      <c r="M45" s="69"/>
    </row>
    <row r="46" ht="15.95" customHeight="1">
      <c r="C46" s="70"/>
      <c r="D46" s="93"/>
      <c r="E46" s="93"/>
      <c r="F46" s="93"/>
      <c r="G46" s="69"/>
      <c r="H46" s="69"/>
      <c r="I46" s="69"/>
      <c r="J46" s="69"/>
      <c r="K46" s="69"/>
      <c r="L46" s="69"/>
      <c r="M46" s="69"/>
    </row>
    <row r="47" ht="15.95" customHeight="1">
      <c r="C47" s="70"/>
      <c r="D47" s="93"/>
      <c r="E47" s="93"/>
      <c r="F47" s="93"/>
      <c r="G47" s="69"/>
      <c r="H47" s="69"/>
      <c r="I47" s="69"/>
      <c r="J47" s="69"/>
      <c r="K47" s="69"/>
      <c r="L47" s="69"/>
      <c r="M47" s="69"/>
    </row>
    <row r="48" ht="15.95" customHeight="1">
      <c r="C48" s="70"/>
      <c r="D48" s="93"/>
      <c r="E48" s="93"/>
      <c r="F48" s="93"/>
      <c r="G48" s="69"/>
      <c r="H48" s="69"/>
      <c r="I48" s="69"/>
      <c r="J48" s="69"/>
      <c r="K48" s="69"/>
      <c r="L48" s="69"/>
      <c r="M48" s="69"/>
    </row>
    <row r="49" ht="15.95" customHeight="1">
      <c r="C49" s="70"/>
      <c r="D49" s="93"/>
      <c r="E49" s="93"/>
      <c r="F49" s="93"/>
      <c r="G49" s="69"/>
      <c r="H49" s="69"/>
      <c r="I49" s="69"/>
      <c r="J49" s="69"/>
      <c r="K49" s="69"/>
      <c r="L49" s="69"/>
      <c r="M49" s="69"/>
    </row>
    <row r="50" ht="15.95" customHeight="1">
      <c r="C50" s="70"/>
      <c r="D50" s="93"/>
      <c r="E50" s="93"/>
      <c r="F50" s="93"/>
      <c r="G50" s="69"/>
      <c r="H50" s="69"/>
      <c r="I50" s="69"/>
      <c r="J50" s="69"/>
      <c r="K50" s="69"/>
      <c r="L50" s="69"/>
      <c r="M50" s="69"/>
    </row>
    <row r="51" ht="15.95" customHeight="1">
      <c r="C51" s="70"/>
      <c r="D51" s="93"/>
      <c r="E51" s="93"/>
      <c r="F51" s="93"/>
      <c r="G51" s="69"/>
      <c r="H51" s="69"/>
      <c r="I51" s="69"/>
      <c r="J51" s="69"/>
      <c r="K51" s="69"/>
      <c r="L51" s="69"/>
      <c r="M51" s="69"/>
    </row>
    <row r="52" ht="15.95" customHeight="1">
      <c r="C52" s="70"/>
      <c r="D52" s="93"/>
      <c r="E52" s="93"/>
      <c r="F52" s="93"/>
      <c r="G52" s="69"/>
      <c r="H52" s="69"/>
      <c r="I52" s="69"/>
      <c r="J52" s="69"/>
      <c r="K52" s="69"/>
      <c r="L52" s="69"/>
      <c r="M52" s="69"/>
    </row>
    <row r="53" ht="15.95" customHeight="1">
      <c r="C53" s="70"/>
      <c r="D53" s="93"/>
      <c r="E53" s="93"/>
      <c r="F53" s="93"/>
      <c r="G53" s="69"/>
      <c r="H53" s="69"/>
      <c r="I53" s="69"/>
      <c r="J53" s="69"/>
      <c r="K53" s="69"/>
      <c r="L53" s="69"/>
      <c r="M53" s="69"/>
    </row>
    <row r="54" ht="15.95" customHeight="1">
      <c r="C54" s="70"/>
      <c r="D54" s="93"/>
      <c r="E54" s="93"/>
      <c r="F54" s="93"/>
      <c r="G54" s="69"/>
      <c r="H54" s="69"/>
      <c r="I54" s="69"/>
      <c r="J54" s="69"/>
      <c r="K54" s="69"/>
      <c r="L54" s="69"/>
      <c r="M54" s="69"/>
    </row>
    <row r="55" ht="15.95" customHeight="1">
      <c r="C55" s="70"/>
      <c r="D55" s="93"/>
      <c r="E55" s="93"/>
      <c r="F55" s="93"/>
      <c r="G55" s="69"/>
      <c r="H55" s="69"/>
      <c r="I55" s="69"/>
      <c r="J55" s="69"/>
      <c r="K55" s="69"/>
      <c r="L55" s="69"/>
      <c r="M55" s="69"/>
    </row>
    <row r="56" ht="15.95" customHeight="1">
      <c r="C56" s="70"/>
      <c r="D56" s="93"/>
      <c r="E56" s="93"/>
      <c r="F56" s="93"/>
      <c r="G56" s="69"/>
      <c r="H56" s="69"/>
      <c r="I56" s="69"/>
      <c r="J56" s="69"/>
      <c r="K56" s="69"/>
      <c r="L56" s="69"/>
      <c r="M56" s="69"/>
    </row>
    <row r="57" ht="15.95" customHeight="1">
      <c r="C57" s="70"/>
      <c r="D57" s="93"/>
      <c r="E57" s="93"/>
      <c r="F57" s="93"/>
      <c r="G57" s="69"/>
      <c r="H57" s="69"/>
      <c r="I57" s="69"/>
      <c r="J57" s="69"/>
      <c r="K57" s="69"/>
      <c r="L57" s="69"/>
      <c r="M57" s="69"/>
    </row>
    <row r="58" ht="15.95" customHeight="1">
      <c r="C58" s="70"/>
      <c r="D58" s="93"/>
      <c r="E58" s="93"/>
      <c r="F58" s="93"/>
      <c r="G58" s="69"/>
      <c r="H58" s="69"/>
      <c r="I58" s="69"/>
      <c r="J58" s="69"/>
      <c r="K58" s="69"/>
      <c r="L58" s="69"/>
      <c r="M58" s="69"/>
    </row>
    <row r="59" ht="15.95" customHeight="1">
      <c r="C59" s="70"/>
      <c r="D59" s="93"/>
      <c r="E59" s="93"/>
      <c r="F59" s="93"/>
      <c r="G59" s="69"/>
      <c r="H59" s="69"/>
      <c r="I59" s="69"/>
      <c r="J59" s="69"/>
      <c r="K59" s="69"/>
      <c r="L59" s="69"/>
      <c r="M59" s="69"/>
    </row>
    <row r="60" ht="15.95" customHeight="1">
      <c r="C60" s="70"/>
      <c r="D60" s="93"/>
      <c r="E60" s="93"/>
      <c r="F60" s="93"/>
      <c r="G60" s="69"/>
      <c r="H60" s="69"/>
      <c r="I60" s="69"/>
      <c r="J60" s="69"/>
      <c r="K60" s="69"/>
      <c r="L60" s="69"/>
      <c r="M60" s="69"/>
    </row>
    <row r="61" ht="15.95" customHeight="1">
      <c r="C61" s="70"/>
      <c r="D61" s="93"/>
      <c r="E61" s="93"/>
      <c r="F61" s="93"/>
      <c r="G61" s="69"/>
      <c r="H61" s="69"/>
      <c r="I61" s="69"/>
      <c r="J61" s="69"/>
      <c r="K61" s="69"/>
      <c r="L61" s="69"/>
      <c r="M61" s="69"/>
    </row>
    <row r="62" ht="15.95" customHeight="1">
      <c r="C62" s="70"/>
      <c r="D62" s="93"/>
      <c r="E62" s="93"/>
      <c r="F62" s="93"/>
      <c r="G62" s="69"/>
      <c r="H62" s="69"/>
      <c r="I62" s="69"/>
      <c r="J62" s="69"/>
      <c r="K62" s="69"/>
      <c r="L62" s="69"/>
      <c r="M62" s="69"/>
    </row>
    <row r="63" ht="15.95" customHeight="1">
      <c r="C63" s="70"/>
      <c r="D63" s="93"/>
      <c r="E63" s="93"/>
      <c r="F63" s="93"/>
      <c r="G63" s="69"/>
      <c r="H63" s="69"/>
      <c r="I63" s="69"/>
      <c r="J63" s="69"/>
      <c r="K63" s="69"/>
      <c r="L63" s="69"/>
      <c r="M63" s="69"/>
    </row>
    <row r="64" ht="15.95" customHeight="1">
      <c r="C64" s="70"/>
      <c r="D64" s="93"/>
      <c r="E64" s="93"/>
      <c r="F64" s="93"/>
      <c r="G64" s="69"/>
      <c r="H64" s="69"/>
      <c r="I64" s="69"/>
      <c r="J64" s="69"/>
      <c r="K64" s="69"/>
      <c r="L64" s="69"/>
      <c r="M64" s="69"/>
    </row>
    <row r="65" ht="15.95" customHeight="1">
      <c r="C65" s="70"/>
      <c r="D65" s="93"/>
      <c r="E65" s="93"/>
      <c r="F65" s="93"/>
      <c r="G65" s="69"/>
      <c r="H65" s="69"/>
      <c r="I65" s="69"/>
      <c r="J65" s="69"/>
      <c r="K65" s="69"/>
      <c r="L65" s="69"/>
      <c r="M65" s="69"/>
    </row>
    <row r="66" ht="15.95" customHeight="1">
      <c r="C66" s="70"/>
      <c r="D66" s="93"/>
      <c r="E66" s="93"/>
      <c r="F66" s="93"/>
      <c r="G66" s="69"/>
      <c r="H66" s="69"/>
      <c r="I66" s="69"/>
      <c r="J66" s="69"/>
      <c r="K66" s="69"/>
      <c r="L66" s="69"/>
      <c r="M66" s="69"/>
    </row>
    <row r="67" ht="15.95" customHeight="1">
      <c r="C67" s="70"/>
      <c r="D67" s="93"/>
      <c r="E67" s="93"/>
      <c r="F67" s="93"/>
      <c r="G67" s="69"/>
      <c r="H67" s="69"/>
      <c r="I67" s="69"/>
      <c r="J67" s="69"/>
      <c r="K67" s="69"/>
      <c r="L67" s="69"/>
      <c r="M67" s="69"/>
    </row>
    <row r="68" ht="15.95" customHeight="1">
      <c r="C68" s="70"/>
      <c r="D68" s="93"/>
      <c r="E68" s="93"/>
      <c r="F68" s="93"/>
      <c r="G68" s="69"/>
      <c r="H68" s="69"/>
      <c r="I68" s="69"/>
      <c r="J68" s="69"/>
      <c r="K68" s="69"/>
      <c r="L68" s="69"/>
      <c r="M68" s="69"/>
    </row>
    <row r="69" ht="15.95" customHeight="1">
      <c r="C69" s="70"/>
      <c r="D69" s="93"/>
      <c r="E69" s="93"/>
      <c r="F69" s="93"/>
      <c r="G69" s="69"/>
      <c r="H69" s="69"/>
      <c r="I69" s="69"/>
      <c r="J69" s="69"/>
      <c r="K69" s="69"/>
      <c r="L69" s="69"/>
      <c r="M69" s="69"/>
    </row>
    <row r="70" ht="15.95" customHeight="1">
      <c r="C70" s="70"/>
      <c r="D70" s="93"/>
      <c r="E70" s="93"/>
      <c r="F70" s="93"/>
      <c r="G70" s="69"/>
      <c r="H70" s="69"/>
      <c r="I70" s="69"/>
      <c r="J70" s="69"/>
      <c r="K70" s="69"/>
      <c r="L70" s="69"/>
      <c r="M70" s="69"/>
    </row>
    <row r="71" ht="15.95" customHeight="1">
      <c r="C71" s="70"/>
      <c r="D71" s="93"/>
      <c r="E71" s="93"/>
      <c r="F71" s="93"/>
      <c r="G71" s="69"/>
      <c r="H71" s="69"/>
      <c r="I71" s="69"/>
      <c r="J71" s="69"/>
      <c r="K71" s="69"/>
      <c r="L71" s="69"/>
      <c r="M71" s="69"/>
    </row>
    <row r="72" ht="15.95" customHeight="1">
      <c r="C72" s="70"/>
      <c r="D72" s="93"/>
      <c r="E72" s="93"/>
      <c r="F72" s="93"/>
      <c r="G72" s="69"/>
      <c r="H72" s="69"/>
      <c r="I72" s="69"/>
      <c r="J72" s="69"/>
      <c r="K72" s="69"/>
      <c r="L72" s="69"/>
      <c r="M72" s="69"/>
    </row>
    <row r="73" ht="15.95" customHeight="1">
      <c r="C73" s="70"/>
      <c r="D73" s="93"/>
      <c r="E73" s="93"/>
      <c r="F73" s="93"/>
      <c r="G73" s="69"/>
      <c r="H73" s="69"/>
      <c r="I73" s="69"/>
      <c r="J73" s="69"/>
      <c r="K73" s="69"/>
      <c r="L73" s="69"/>
      <c r="M73" s="69"/>
    </row>
    <row r="74" ht="15.95" customHeight="1">
      <c r="C74" s="70"/>
      <c r="D74" s="93"/>
      <c r="E74" s="93"/>
      <c r="F74" s="93"/>
      <c r="G74" s="69"/>
      <c r="H74" s="69"/>
      <c r="I74" s="69"/>
      <c r="J74" s="69"/>
      <c r="K74" s="69"/>
      <c r="L74" s="69"/>
      <c r="M74" s="69"/>
    </row>
    <row r="75" ht="15.95" customHeight="1">
      <c r="C75" s="70"/>
      <c r="D75" s="93"/>
      <c r="E75" s="93"/>
      <c r="F75" s="93"/>
      <c r="G75" s="69"/>
      <c r="H75" s="69"/>
      <c r="I75" s="69"/>
      <c r="J75" s="69"/>
      <c r="K75" s="69"/>
      <c r="L75" s="69"/>
      <c r="M75" s="69"/>
    </row>
    <row r="76" ht="15.95" customHeight="1">
      <c r="C76" s="70"/>
      <c r="D76" s="93"/>
      <c r="E76" s="93"/>
      <c r="F76" s="93"/>
      <c r="G76" s="69"/>
      <c r="H76" s="69"/>
      <c r="I76" s="69"/>
      <c r="J76" s="69"/>
      <c r="K76" s="69"/>
      <c r="L76" s="69"/>
      <c r="M76" s="69"/>
    </row>
    <row r="77" ht="15.95" customHeight="1">
      <c r="C77" s="70"/>
      <c r="D77" s="93"/>
      <c r="E77" s="93"/>
      <c r="F77" s="93"/>
      <c r="G77" s="69"/>
      <c r="H77" s="69"/>
      <c r="I77" s="69"/>
      <c r="J77" s="69"/>
      <c r="K77" s="69"/>
      <c r="L77" s="69"/>
      <c r="M77" s="69"/>
    </row>
    <row r="78" ht="15.95" customHeight="1">
      <c r="C78" s="70"/>
      <c r="D78" s="93"/>
      <c r="E78" s="93"/>
      <c r="F78" s="93"/>
      <c r="G78" s="69"/>
      <c r="H78" s="69"/>
      <c r="I78" s="69"/>
      <c r="J78" s="69"/>
      <c r="K78" s="69"/>
      <c r="L78" s="69"/>
      <c r="M78" s="69"/>
    </row>
    <row r="79" ht="15.95" customHeight="1">
      <c r="C79" s="70"/>
      <c r="D79" s="93"/>
      <c r="E79" s="93"/>
      <c r="F79" s="93"/>
      <c r="G79" s="69"/>
      <c r="H79" s="69"/>
      <c r="I79" s="69"/>
      <c r="J79" s="69"/>
      <c r="K79" s="69"/>
      <c r="L79" s="69"/>
      <c r="M79" s="69"/>
    </row>
    <row r="80" ht="15.95" customHeight="1">
      <c r="C80" s="70"/>
      <c r="D80" s="93"/>
      <c r="E80" s="93"/>
      <c r="F80" s="93"/>
      <c r="G80" s="69"/>
      <c r="H80" s="69"/>
      <c r="I80" s="69"/>
      <c r="J80" s="69"/>
      <c r="K80" s="69"/>
      <c r="L80" s="69"/>
      <c r="M80" s="69"/>
    </row>
    <row r="81" ht="15.95" customHeight="1">
      <c r="C81" s="70"/>
      <c r="D81" s="93"/>
      <c r="E81" s="93"/>
      <c r="F81" s="93"/>
      <c r="G81" s="69"/>
      <c r="H81" s="69"/>
      <c r="I81" s="69"/>
      <c r="J81" s="69"/>
      <c r="K81" s="69"/>
      <c r="L81" s="69"/>
      <c r="M81" s="69"/>
    </row>
    <row r="82" ht="15.95" customHeight="1">
      <c r="C82" s="70"/>
      <c r="D82" s="93"/>
      <c r="E82" s="93"/>
      <c r="F82" s="93"/>
      <c r="G82" s="69"/>
      <c r="H82" s="69"/>
      <c r="I82" s="69"/>
      <c r="J82" s="69"/>
      <c r="K82" s="69"/>
      <c r="L82" s="69"/>
      <c r="M82" s="69"/>
    </row>
  </sheetData>
  <mergeCells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/>
  <headerFooter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workbookViewId="0">
      <selection activeCell="B8" sqref="B8"/>
    </sheetView>
  </sheetViews>
  <sheetFormatPr defaultRowHeight="15" x14ac:dyDescent="0.25"/>
  <cols>
    <col min="1" max="2" width="30.7109375" customWidth="1"/>
  </cols>
  <sheetData>
    <row r="1" ht="32.25" customHeight="1">
      <c r="A1" s="130" t="s">
        <v>232</v>
      </c>
      <c r="B1" s="131"/>
    </row>
    <row r="2" ht="15.75">
      <c r="A2" s="89" t="s">
        <v>233</v>
      </c>
      <c r="B2" s="90" t="s">
        <v>234</v>
      </c>
    </row>
    <row r="3">
      <c r="A3" s="87" t="s">
        <v>235</v>
      </c>
      <c r="B3" s="88" t="s">
        <v>236</v>
      </c>
    </row>
    <row r="4">
      <c r="A4" s="83" t="s">
        <v>237</v>
      </c>
      <c r="B4" s="84" t="s">
        <v>238</v>
      </c>
    </row>
    <row r="5">
      <c r="A5" s="83" t="s">
        <v>239</v>
      </c>
      <c r="B5" s="84" t="s">
        <v>240</v>
      </c>
    </row>
    <row r="6">
      <c r="A6" s="83" t="s">
        <v>241</v>
      </c>
      <c r="B6" s="84" t="s">
        <v>242</v>
      </c>
    </row>
    <row r="7">
      <c r="A7" s="83" t="s">
        <v>243</v>
      </c>
      <c r="B7" s="84" t="s">
        <v>244</v>
      </c>
    </row>
    <row r="8">
      <c r="A8" s="83"/>
      <c r="B8" s="84"/>
    </row>
    <row r="9">
      <c r="A9" s="83"/>
      <c r="B9" s="84"/>
    </row>
    <row r="10">
      <c r="A10" s="83"/>
      <c r="B10" s="84"/>
    </row>
    <row r="11">
      <c r="A11" s="83"/>
      <c r="B11" s="84"/>
    </row>
    <row r="12">
      <c r="A12" s="83"/>
      <c r="B12" s="84"/>
    </row>
    <row r="13">
      <c r="A13" s="83"/>
      <c r="B13" s="84"/>
    </row>
    <row r="14">
      <c r="A14" s="83"/>
      <c r="B14" s="84"/>
    </row>
    <row r="15">
      <c r="A15" s="83"/>
      <c r="B15" s="84"/>
    </row>
    <row r="16">
      <c r="A16" s="83"/>
      <c r="B16" s="84"/>
    </row>
    <row r="17">
      <c r="A17" s="83"/>
      <c r="B17" s="84"/>
    </row>
    <row r="18">
      <c r="A18" s="83"/>
      <c r="B18" s="84"/>
    </row>
    <row r="19">
      <c r="A19" s="83"/>
      <c r="B19" s="84"/>
    </row>
    <row r="20">
      <c r="A20" s="83"/>
      <c r="B20" s="84"/>
    </row>
    <row r="21" ht="15.75">
      <c r="A21" s="85"/>
      <c r="B21" s="86"/>
    </row>
    <row r="22" ht="15.75"/>
    <row r="26">
      <c r="A26" s="91" t="s">
        <v>245</v>
      </c>
    </row>
  </sheetData>
  <mergeCells>
    <mergeCell ref="A1:B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"/>
  <sheetViews>
    <sheetView workbookViewId="0">
      <selection activeCell="B8" sqref="B8"/>
    </sheetView>
  </sheetViews>
  <sheetFormatPr defaultRowHeight="15" x14ac:dyDescent="0.25"/>
  <cols>
    <col min="1" max="2" width="30.7109375" customWidth="1"/>
  </cols>
  <sheetData>
    <row r="1" ht="32.25" customHeight="1">
      <c r="A1" s="130" t="s">
        <v>246</v>
      </c>
      <c r="B1" s="131"/>
    </row>
    <row r="2" ht="15.75">
      <c r="A2" s="89" t="s">
        <v>233</v>
      </c>
      <c r="B2" s="90" t="s">
        <v>234</v>
      </c>
    </row>
    <row r="3">
      <c r="A3" s="87" t="s">
        <v>247</v>
      </c>
      <c r="B3" s="88" t="s">
        <v>248</v>
      </c>
    </row>
    <row r="4">
      <c r="A4" s="83" t="s">
        <v>249</v>
      </c>
      <c r="B4" s="84" t="s">
        <v>250</v>
      </c>
    </row>
    <row r="5">
      <c r="A5" s="83" t="s">
        <v>251</v>
      </c>
      <c r="B5" s="84" t="s">
        <v>252</v>
      </c>
    </row>
    <row r="6">
      <c r="A6" s="83" t="s">
        <v>253</v>
      </c>
      <c r="B6" s="84" t="s">
        <v>254</v>
      </c>
    </row>
    <row r="7">
      <c r="A7" s="83" t="s">
        <v>255</v>
      </c>
      <c r="B7" s="84" t="s">
        <v>256</v>
      </c>
    </row>
    <row r="8">
      <c r="A8" s="83"/>
      <c r="B8" s="84"/>
    </row>
    <row r="9">
      <c r="A9" s="83"/>
      <c r="B9" s="84"/>
    </row>
    <row r="10">
      <c r="A10" s="83"/>
      <c r="B10" s="84"/>
    </row>
    <row r="11">
      <c r="A11" s="83"/>
      <c r="B11" s="84"/>
    </row>
    <row r="12">
      <c r="A12" s="83"/>
      <c r="B12" s="84"/>
    </row>
    <row r="13">
      <c r="A13" s="83"/>
      <c r="B13" s="84"/>
    </row>
    <row r="14">
      <c r="A14" s="83"/>
      <c r="B14" s="84"/>
    </row>
    <row r="15">
      <c r="A15" s="83"/>
      <c r="B15" s="84"/>
    </row>
    <row r="16">
      <c r="A16" s="83"/>
      <c r="B16" s="84"/>
    </row>
    <row r="17">
      <c r="A17" s="83"/>
      <c r="B17" s="84"/>
    </row>
    <row r="18">
      <c r="A18" s="83"/>
      <c r="B18" s="84"/>
    </row>
    <row r="19">
      <c r="A19" s="83"/>
      <c r="B19" s="84"/>
    </row>
    <row r="20">
      <c r="A20" s="83"/>
      <c r="B20" s="84"/>
    </row>
    <row r="21" ht="15.75">
      <c r="A21" s="85"/>
      <c r="B21" s="86"/>
    </row>
    <row r="22" ht="15.75"/>
    <row r="26">
      <c r="A26" s="91" t="s">
        <v>245</v>
      </c>
    </row>
  </sheetData>
  <mergeCells>
    <mergeCell ref="A1:B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2" t="s">
        <v>257</v>
      </c>
      <c r="B1" s="132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>
      <c r="A2" s="59" t="s">
        <v>258</v>
      </c>
      <c r="B2" s="82" t="s">
        <v>259</v>
      </c>
      <c r="C2" s="63"/>
      <c r="P2" s="64"/>
    </row>
    <row r="3">
      <c r="A3" s="79"/>
      <c r="B3" s="75"/>
      <c r="C3" s="63"/>
      <c r="P3" s="64"/>
    </row>
    <row r="4">
      <c r="A4" s="80"/>
      <c r="B4" s="81"/>
      <c r="C4" s="63"/>
      <c r="P4" s="64"/>
    </row>
    <row r="5">
      <c r="A5" s="79"/>
      <c r="B5" s="75"/>
      <c r="C5" s="63"/>
      <c r="P5" s="64"/>
    </row>
    <row r="6">
      <c r="A6" s="79"/>
      <c r="B6" s="75"/>
      <c r="C6" s="63"/>
      <c r="P6" s="64"/>
    </row>
    <row r="7">
      <c r="C7" s="63"/>
      <c r="P7" s="64"/>
    </row>
    <row r="8">
      <c r="C8" s="63"/>
      <c r="P8" s="64"/>
    </row>
    <row r="9">
      <c r="C9" s="63"/>
      <c r="P9" s="64"/>
    </row>
    <row r="10">
      <c r="C10" s="63"/>
      <c r="P10" s="64"/>
    </row>
    <row r="11">
      <c r="C11" s="63"/>
      <c r="P11" s="64"/>
    </row>
    <row r="12">
      <c r="C12" s="63"/>
      <c r="P12" s="64"/>
    </row>
    <row r="13">
      <c r="C13" s="63"/>
      <c r="P13" s="64"/>
    </row>
    <row r="14">
      <c r="C14" s="63"/>
      <c r="P14" s="64"/>
    </row>
    <row r="15">
      <c r="C15" s="63"/>
      <c r="P15" s="64"/>
    </row>
    <row r="16">
      <c r="C16" s="63"/>
      <c r="P16" s="64"/>
    </row>
    <row r="17">
      <c r="C17" s="63"/>
      <c r="P17" s="64"/>
    </row>
    <row r="18">
      <c r="C18" s="63"/>
      <c r="P18" s="64"/>
    </row>
    <row r="19">
      <c r="C19" s="63"/>
      <c r="P19" s="64"/>
    </row>
    <row r="20">
      <c r="C20" s="63"/>
      <c r="P20" s="64"/>
    </row>
    <row r="21">
      <c r="C21" s="63"/>
      <c r="P21" s="64"/>
    </row>
    <row r="22">
      <c r="C22" s="63"/>
      <c r="P22" s="64"/>
    </row>
    <row r="23">
      <c r="C23" s="63"/>
      <c r="P23" s="64"/>
    </row>
    <row r="24">
      <c r="C24" s="63"/>
      <c r="P24" s="64"/>
    </row>
    <row r="25">
      <c r="C25" s="63"/>
      <c r="P25" s="64"/>
    </row>
    <row r="26">
      <c r="C26" s="63"/>
      <c r="P26" s="64"/>
    </row>
    <row r="27">
      <c r="C27" s="63"/>
      <c r="P27" s="64"/>
    </row>
    <row r="28">
      <c r="C28" s="63"/>
      <c r="P28" s="64"/>
    </row>
    <row r="29">
      <c r="C29" s="63"/>
      <c r="P29" s="64"/>
    </row>
    <row r="30" ht="15.75">
      <c r="C30" s="66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8"/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1" width="15.7109375" customWidth="1"/>
    <col min="2" max="2" width="15.7109375" customWidth="1"/>
    <col min="3" max="3" width="15.7109375" customWidth="1"/>
    <col min="4" max="4" bestFit="1" width="25.140625" customWidth="1"/>
  </cols>
  <sheetData>
    <row r="1" ht="15.75">
      <c r="A1" s="137" t="s">
        <v>257</v>
      </c>
      <c r="B1" s="138"/>
      <c r="C1" s="117"/>
    </row>
    <row r="2" ht="15.75">
      <c r="A2" s="111" t="s">
        <v>258</v>
      </c>
      <c r="B2" s="112" t="s">
        <v>260</v>
      </c>
      <c r="C2" s="93"/>
    </row>
    <row r="3">
      <c r="A3" s="79"/>
      <c r="B3" s="75"/>
      <c r="C3" s="75"/>
    </row>
    <row r="4">
      <c r="A4" s="80"/>
      <c r="B4" s="81"/>
      <c r="C4" s="81"/>
    </row>
    <row r="5">
      <c r="A5" s="79"/>
      <c r="B5" s="75"/>
      <c r="C5" s="75"/>
    </row>
    <row r="6">
      <c r="A6" s="79"/>
      <c r="B6" s="75"/>
      <c r="C6" s="75"/>
    </row>
    <row r="22">
      <c r="E22" s="133">
        <v>2023</v>
      </c>
      <c r="F22" s="134"/>
      <c r="G22" s="133">
        <v>2024</v>
      </c>
      <c r="H22" s="134"/>
      <c r="I22" s="139">
        <v>2025</v>
      </c>
      <c r="J22" s="140"/>
      <c r="K22" s="141">
        <v>2025</v>
      </c>
      <c r="L22" s="142"/>
      <c r="M22" s="133">
        <v>2025</v>
      </c>
      <c r="N22" s="134"/>
      <c r="O22" s="135" t="s">
        <v>261</v>
      </c>
      <c r="P22" s="136"/>
    </row>
    <row r="23" ht="30">
      <c r="D23" s="95"/>
      <c r="E23" s="6" t="s">
        <v>137</v>
      </c>
      <c r="F23" s="6" t="s">
        <v>262</v>
      </c>
      <c r="G23" s="6" t="s">
        <v>137</v>
      </c>
      <c r="H23" s="6" t="s">
        <v>262</v>
      </c>
      <c r="I23" s="6" t="s">
        <v>137</v>
      </c>
      <c r="J23" s="6" t="s">
        <v>262</v>
      </c>
      <c r="K23" s="6" t="s">
        <v>137</v>
      </c>
      <c r="L23" s="6" t="s">
        <v>262</v>
      </c>
      <c r="M23" s="6" t="s">
        <v>137</v>
      </c>
      <c r="N23" s="6" t="s">
        <v>262</v>
      </c>
      <c r="O23" s="6" t="s">
        <v>137</v>
      </c>
      <c r="P23" s="6" t="s">
        <v>262</v>
      </c>
    </row>
    <row r="24">
      <c r="D24" s="96" t="s">
        <v>43</v>
      </c>
      <c r="E24" s="7">
        <f>SUMIFS(TABSUPERDETTAGLI[ORE_],TABSUPERDETTAGLI[DA CONSIDERARE?_],"sì",TABSUPERDETTAGLI[ANNO_],$E$22,TABSUPERDETTAGLI[BUSSINESSAREA CLUSTER 1_],$D24)/1000</f>
        <v>0</v>
      </c>
      <c r="F24" s="8"/>
      <c r="G24" s="8">
        <f>SUMIFS(TABSUPERDETTAGLI[ORE_],TABSUPERDETTAGLI[DA CONSIDERARE?_],"sì",TABSUPERDETTAGLI[ANNO_],G$22,TABSUPERDETTAGLI[BUSSINESSAREA CLUSTER 1_],$D24)/1000</f>
        <v>0</v>
      </c>
      <c r="H24" s="8"/>
      <c r="I24" s="8">
        <f>SUMIFS(TBLBUDGET[BDG_],TBLBUDGET[DA CONSIDERARE?_],"sì",TBLBUDGET[BUSINESSAREA_],$D24)/1000</f>
        <v>0</v>
      </c>
      <c r="J24" s="8"/>
      <c r="K24" s="8">
        <v>0.513</v>
      </c>
      <c r="L24" s="8"/>
      <c r="M24" s="8">
        <f>SUMIFS(TABSUPERDETTAGLI[ORE_],TABSUPERDETTAGLI[DA CONSIDERARE?_],"sì",TABSUPERDETTAGLI[ANNO_],M$22,TABSUPERDETTAGLI[BUSSINESSAREA CLUSTER 1_],$D24)/1000</f>
        <v>0</v>
      </c>
      <c r="N24" s="8"/>
      <c r="O24" s="8">
        <f>SUMIFS(TBLFORECAST[FORECAST TOTALE_],TBLFORECAST[DA CONSIDERARE?],"sì",TBLFORECAST[BUSINESS],D24)/1000</f>
        <v>0</v>
      </c>
      <c r="P24" s="9"/>
    </row>
    <row r="25">
      <c r="D25" s="97" t="s">
        <v>263</v>
      </c>
      <c r="E25" s="10">
        <f>SUMIFS(TABSUPERDETTAGLI[ORE_],TABSUPERDETTAGLI[DA CONSIDERARE?_],"sì",TABSUPERDETTAGLI[ANNO_],$E$22,TABSUPERDETTAGLI[BUSSINESSAREA CLUSTER 1_],$D25)/1000</f>
        <v>0</v>
      </c>
      <c r="F25" s="11"/>
      <c r="G25" s="11">
        <f>SUMIFS(TABSUPERDETTAGLI[ORE_],TABSUPERDETTAGLI[DA CONSIDERARE?_],"sì",TABSUPERDETTAGLI[ANNO_],G$22,TABSUPERDETTAGLI[BUSSINESSAREA CLUSTER 1_],$D25)/1000</f>
        <v>0</v>
      </c>
      <c r="H25" s="11"/>
      <c r="I25" s="11">
        <f>SUMIFS(TBLBUDGET[BDG_],TBLBUDGET[DA CONSIDERARE?_],"sì",TBLBUDGET[BUSINESSAREA_],$D25)/1000</f>
        <v>0</v>
      </c>
      <c r="J25" s="11"/>
      <c r="K25" s="11">
        <f ref="K25:K29" t="shared" si="0">M25/cell_perc_RR</f>
        <v>0</v>
      </c>
      <c r="L25" s="11"/>
      <c r="M25" s="11">
        <f>SUMIFS(TABSUPERDETTAGLI[ORE_],TABSUPERDETTAGLI[DA CONSIDERARE?_],"sì",TABSUPERDETTAGLI[ANNO_],M$22,TABSUPERDETTAGLI[BUSSINESSAREA CLUSTER 1_],$D25)/1000</f>
        <v>0</v>
      </c>
      <c r="N25" s="11"/>
      <c r="O25" s="11">
        <f>SUMIFS(TBLFORECAST[FORECAST TOTALE_],TBLFORECAST[DA CONSIDERARE?],"sì",TBLFORECAST[BUSINESS],D25)/1000</f>
        <v>0</v>
      </c>
      <c r="P25" s="12"/>
    </row>
    <row r="26">
      <c r="D26" s="98" t="s">
        <v>264</v>
      </c>
      <c r="E26" s="13">
        <f>SUMIFS(TABSUPERDETTAGLI[ORE_],TABSUPERDETTAGLI[DA CONSIDERARE?_],"sì",TABSUPERDETTAGLI[ANNO_],$E$22,TABSUPERDETTAGLI[BUSSINESSAREA CLUSTER 1_],$D26)/1000</f>
        <v>0</v>
      </c>
      <c r="F26" s="14"/>
      <c r="G26" s="14">
        <f>SUMIFS(TABSUPERDETTAGLI[ORE_],TABSUPERDETTAGLI[DA CONSIDERARE?_],"sì",TABSUPERDETTAGLI[ANNO_],G$22,TABSUPERDETTAGLI[BUSSINESSAREA CLUSTER 1_],$D26)/1000</f>
        <v>0</v>
      </c>
      <c r="H26" s="14"/>
      <c r="I26" s="14">
        <f>SUMIFS(TBLBUDGET[BDG_],TBLBUDGET[DA CONSIDERARE?_],"sì",TBLBUDGET[BUSINESSAREA_],$D26)/1000</f>
        <v>0</v>
      </c>
      <c r="J26" s="14"/>
      <c r="K26" s="14">
        <f t="shared" si="0"/>
        <v>0</v>
      </c>
      <c r="L26" s="14"/>
      <c r="M26" s="14">
        <f>SUMIFS(TABSUPERDETTAGLI[ORE_],TABSUPERDETTAGLI[DA CONSIDERARE?_],"sì",TABSUPERDETTAGLI[ANNO_],M$22,TABSUPERDETTAGLI[BUSSINESSAREA CLUSTER 1_],$D26)/1000</f>
        <v>0</v>
      </c>
      <c r="N26" s="14"/>
      <c r="O26" s="14">
        <f>SUMIFS(TBLFORECAST[FORECAST TOTALE_],TBLFORECAST[DA CONSIDERARE?],"sì",TBLFORECAST[BUSINESS],D26)/1000</f>
        <v>0</v>
      </c>
      <c r="P26" s="15"/>
    </row>
    <row r="27">
      <c r="D27" s="99" t="s">
        <v>265</v>
      </c>
      <c r="E27" s="16">
        <f>SUMIFS(TABSUPERDETTAGLI[ORE_],TABSUPERDETTAGLI[DA CONSIDERARE?_],"sì",TABSUPERDETTAGLI[ANNO_],E$22,TABSUPERDETTAGLI[BUSSINESSAREA CLUSTER 1_],$D27)/1000</f>
        <v>0</v>
      </c>
      <c r="F27" s="17"/>
      <c r="G27" s="17">
        <f>SUMIFS(TABSUPERDETTAGLI[ORE_],TABSUPERDETTAGLI[DA CONSIDERARE?_],"sì",TABSUPERDETTAGLI[ANNO_],G$22,TABSUPERDETTAGLI[BUSSINESSAREA CLUSTER 1_],$D27)/1000</f>
        <v>0</v>
      </c>
      <c r="H27" s="17"/>
      <c r="I27" s="17">
        <f>SUMIFS(TBLBUDGET[BDG_],TBLBUDGET[DA CONSIDERARE?_],"sì",TBLBUDGET[BUSINESSAREA_],$D27)/1000</f>
        <v>0</v>
      </c>
      <c r="J27" s="17"/>
      <c r="K27" s="17">
        <f t="shared" si="0"/>
        <v>0</v>
      </c>
      <c r="L27" s="17"/>
      <c r="M27" s="17">
        <f>SUMIFS(TABSUPERDETTAGLI[ORE_],TABSUPERDETTAGLI[DA CONSIDERARE?_],"sì",TABSUPERDETTAGLI[ANNO_],M$22,TABSUPERDETTAGLI[BUSSINESSAREA CLUSTER 1_],$D27)/1000</f>
        <v>0</v>
      </c>
      <c r="N27" s="17"/>
      <c r="O27" s="17">
        <f>SUMIFS(TBLFORECAST[FORECAST TOTALE_],TBLFORECAST[DA CONSIDERARE?],"sì",TBLFORECAST[BUSINESS],D27)/1000</f>
        <v>0</v>
      </c>
      <c r="P27" s="18"/>
    </row>
    <row r="28">
      <c r="D28" s="100" t="s">
        <v>266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0"/>
    </row>
    <row r="29">
      <c r="D29" s="101" t="s">
        <v>267</v>
      </c>
      <c r="E29" s="21">
        <f>SUM(E$24:E$28)</f>
        <v>0</v>
      </c>
      <c r="F29" s="21"/>
      <c r="G29" s="21">
        <f>SUM(G$24:G$28)</f>
        <v>0</v>
      </c>
      <c r="H29" s="21"/>
      <c r="I29" s="21">
        <f>SUM(I$24:I$28)</f>
        <v>0</v>
      </c>
      <c r="J29" s="21"/>
      <c r="K29" s="21">
        <f t="shared" si="0"/>
        <v>0</v>
      </c>
      <c r="L29" s="21"/>
      <c r="M29" s="21">
        <f>SUM(M$24:M$28)</f>
        <v>0</v>
      </c>
      <c r="N29" s="21"/>
      <c r="O29" s="21">
        <f>SUM(O24:O28)</f>
        <v>0</v>
      </c>
      <c r="P29" s="22"/>
    </row>
    <row r="30"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>
      <c r="D31" s="102" t="s">
        <v>178</v>
      </c>
      <c r="E31" s="23"/>
      <c r="F31" s="24">
        <f>SUMIFS(TABSUPERDETTAGLI[ORE_],TABSUPERDETTAGLI[DA CONSIDERARE?_],"sì",TABSUPERDETTAGLI[ANNO_],E$22,TABSUPERDETTAGLI[PROJTYPE CLUSTER 2_],$D31)/1000</f>
        <v>0</v>
      </c>
      <c r="G31" s="24"/>
      <c r="H31" s="24">
        <f>SUMIFS(TABSUPERDETTAGLI[ORE_],TABSUPERDETTAGLI[DA CONSIDERARE?_],"sì",TABSUPERDETTAGLI[ANNO_],G$22,TABSUPERDETTAGLI[PROJTYPE CLUSTER 2_],$D31)/1000</f>
        <v>0</v>
      </c>
      <c r="I31" s="25"/>
      <c r="J31" s="24">
        <f>SUMIFS(TBLBUDGET[BDG_],TBLBUDGET[DA CONSIDERARE?_],"sì",TBLBUDGET[PROJTYPE CLUSTER 2_],$D31)/1000</f>
        <v>0</v>
      </c>
      <c r="K31" s="24"/>
      <c r="L31" s="24">
        <f ref="L31:L39" t="shared" si="1">N31/cell_perc_RR</f>
        <v>0</v>
      </c>
      <c r="M31" s="24"/>
      <c r="N31" s="24">
        <f>SUMIFS(TABSUPERDETTAGLI[ORE_],TABSUPERDETTAGLI[DA CONSIDERARE?_],"sì",TABSUPERDETTAGLI[ANNO_],M$22,TABSUPERDETTAGLI[PROJTYPE CLUSTER 2_],$D31)/1000</f>
        <v>0</v>
      </c>
      <c r="O31" s="25"/>
      <c r="P31" s="26">
        <f>SUMIFS(TBLFORECAST[FORECAST TOTALE_],TBLFORECAST[DA CONSIDERARE?],"sì",TBLFORECAST[PROJ TYPE CLUSTER 2],D31)/1000</f>
        <v>0</v>
      </c>
    </row>
    <row r="32">
      <c r="D32" s="103" t="s">
        <v>268</v>
      </c>
      <c r="E32" s="27"/>
      <c r="F32" s="28">
        <f>SUMIFS(TABSUPERDETTAGLI[ORE_],TABSUPERDETTAGLI[DA CONSIDERARE?_],"sì",TABSUPERDETTAGLI[ANNO_],E$22,TABSUPERDETTAGLI[PROJTYPE CLUSTER 2_],$D32)/1000</f>
        <v>0</v>
      </c>
      <c r="G32" s="28"/>
      <c r="H32" s="28">
        <f>SUMIFS(TABSUPERDETTAGLI[ORE_],TABSUPERDETTAGLI[DA CONSIDERARE?_],"sì",TABSUPERDETTAGLI[ANNO_],G$22,TABSUPERDETTAGLI[PROJTYPE CLUSTER 2_],$D32)/1000</f>
        <v>0</v>
      </c>
      <c r="I32" s="29"/>
      <c r="J32" s="28">
        <f>SUMIFS(TBLBUDGET[BDG_],TBLBUDGET[DA CONSIDERARE?_],"sì",TBLBUDGET[PROJTYPE CLUSTER 2_],$D32)/1000</f>
        <v>0</v>
      </c>
      <c r="K32" s="28"/>
      <c r="L32" s="28">
        <f>N32/cell_perc_RR</f>
        <v>0</v>
      </c>
      <c r="M32" s="28"/>
      <c r="N32" s="28">
        <f>SUMIFS(TABSUPERDETTAGLI[ORE_],TABSUPERDETTAGLI[DA CONSIDERARE?_],"sì",TABSUPERDETTAGLI[ANNO_],M$22,TABSUPERDETTAGLI[PROJTYPE CLUSTER 2_],$D32)/1000</f>
        <v>0</v>
      </c>
      <c r="O32" s="29"/>
      <c r="P32" s="30">
        <f>SUMIFS(TBLFORECAST[FORECAST TOTALE_],TBLFORECAST[DA CONSIDERARE?],"sì",TBLFORECAST[PROJ TYPE CLUSTER 2],D32)/1000</f>
        <v>0</v>
      </c>
    </row>
    <row r="33">
      <c r="D33" s="104" t="s">
        <v>269</v>
      </c>
      <c r="E33" s="31"/>
      <c r="F33" s="32">
        <f>SUMIFS(TABSUPERDETTAGLI[ORE_],TABSUPERDETTAGLI[DA CONSIDERARE?_],"sì",TABSUPERDETTAGLI[ANNO_],E$22,TABSUPERDETTAGLI[PROJTYPE CLUSTER 1_],$D33)/1000</f>
        <v>0</v>
      </c>
      <c r="G33" s="32"/>
      <c r="H33" s="32">
        <f>SUMIFS(TABSUPERDETTAGLI[ORE_],TABSUPERDETTAGLI[DA CONSIDERARE?_],"sì",TABSUPERDETTAGLI[ANNO_],G$22,TABSUPERDETTAGLI[PROJTYPE CLUSTER 1_],$D33)/1000</f>
        <v>0</v>
      </c>
      <c r="I33" s="33"/>
      <c r="J33" s="32">
        <f>SUMIFS(TBLBUDGET[BDG_],TBLBUDGET[DA CONSIDERARE?_],"sì",TBLBUDGET[PROJTYPE CLUSTER 1_],$D33)/1000</f>
        <v>0</v>
      </c>
      <c r="K33" s="32"/>
      <c r="L33" s="32">
        <f t="shared" si="1"/>
        <v>0</v>
      </c>
      <c r="M33" s="32"/>
      <c r="N33" s="32">
        <f>SUMIFS(TABSUPERDETTAGLI[ORE_],TABSUPERDETTAGLI[DA CONSIDERARE?_],"sì",TABSUPERDETTAGLI[ANNO_],M$22,TABSUPERDETTAGLI[PROJTYPE CLUSTER 1_],$D33)/1000</f>
        <v>0</v>
      </c>
      <c r="O33" s="33"/>
      <c r="P33" s="34">
        <f>SUMIFS(TBLFORECAST[FORECAST TOTALE_],TBLFORECAST[DA CONSIDERARE?],"sì",TBLFORECAST[PROJ TYPE CLUSTER 1],D33)/1000</f>
        <v>0</v>
      </c>
    </row>
    <row r="34">
      <c r="D34" s="105" t="s">
        <v>179</v>
      </c>
      <c r="E34" s="35"/>
      <c r="F34" s="36">
        <f>SUMIFS(TABSUPERDETTAGLI[ORE_],TABSUPERDETTAGLI[DA CONSIDERARE?_],"sì",TABSUPERDETTAGLI[ANNO_],E$22,TABSUPERDETTAGLI[PROJTYPE CLUSTER 1_],$D34)/1000</f>
        <v>0</v>
      </c>
      <c r="G34" s="36"/>
      <c r="H34" s="36">
        <f>SUMIFS(TABSUPERDETTAGLI[ORE_],TABSUPERDETTAGLI[DA CONSIDERARE?_],"sì",TABSUPERDETTAGLI[ANNO_],G$22,TABSUPERDETTAGLI[PROJTYPE CLUSTER 1_],$D34)/1000</f>
        <v>0</v>
      </c>
      <c r="I34" s="37"/>
      <c r="J34" s="36">
        <f>SUMIFS(TBLBUDGET[BDG_],TBLBUDGET[DA CONSIDERARE?_],"sì",TBLBUDGET[PROJTYPE CLUSTER 1_],$D34)/1000</f>
        <v>0</v>
      </c>
      <c r="K34" s="36"/>
      <c r="L34" s="36">
        <f t="shared" si="1"/>
        <v>0</v>
      </c>
      <c r="M34" s="36"/>
      <c r="N34" s="36">
        <f>SUMIFS(TABSUPERDETTAGLI[ORE_],TABSUPERDETTAGLI[DA CONSIDERARE?_],"sì",TABSUPERDETTAGLI[ANNO_],M$22,TABSUPERDETTAGLI[PROJTYPE CLUSTER 1_],$D34)/1000</f>
        <v>0</v>
      </c>
      <c r="O34" s="37"/>
      <c r="P34" s="38">
        <f>SUMIFS(TBLFORECAST[FORECAST TOTALE_],TBLFORECAST[DA CONSIDERARE?],"sì",TBLFORECAST[PROJ TYPE CLUSTER 1],D34)/1000</f>
        <v>0</v>
      </c>
    </row>
    <row r="35">
      <c r="D35" s="106" t="s">
        <v>270</v>
      </c>
      <c r="E35" s="39"/>
      <c r="F35" s="40">
        <f>SUMIFS(TABSUPERDETTAGLI[ORE_],TABSUPERDETTAGLI[DA CONSIDERARE?_],"sì",TABSUPERDETTAGLI[ANNO_],E$22,TABSUPERDETTAGLI[PROJTYPE CLUSTER 1_],$D35)/1000</f>
        <v>0</v>
      </c>
      <c r="G35" s="40"/>
      <c r="H35" s="40">
        <f>SUMIFS(TABSUPERDETTAGLI[ORE_],TABSUPERDETTAGLI[DA CONSIDERARE?_],"sì",TABSUPERDETTAGLI[ANNO_],G$22,TABSUPERDETTAGLI[PROJTYPE CLUSTER 1_],$D35)/1000</f>
        <v>0</v>
      </c>
      <c r="I35" s="41"/>
      <c r="J35" s="40">
        <f>SUMIFS(TBLBUDGET[BDG_],TBLBUDGET[DA CONSIDERARE?_],"sì",TBLBUDGET[PROJTYPE CLUSTER 1_],$D35)/1000</f>
        <v>0</v>
      </c>
      <c r="K35" s="40"/>
      <c r="L35" s="40">
        <f t="shared" si="1"/>
        <v>0</v>
      </c>
      <c r="M35" s="40"/>
      <c r="N35" s="40">
        <f>SUMIFS(TABSUPERDETTAGLI[ORE_],TABSUPERDETTAGLI[DA CONSIDERARE?_],"sì",TABSUPERDETTAGLI[ANNO_],M$22,TABSUPERDETTAGLI[PROJTYPE CLUSTER 1_],$D35)/1000</f>
        <v>0</v>
      </c>
      <c r="O35" s="41"/>
      <c r="P35" s="42">
        <f>SUMIFS(TBLFORECAST[FORECAST TOTALE_],TBLFORECAST[DA CONSIDERARE?],"sì",TBLFORECAST[PROJ TYPE CLUSTER 1],D35)/1000</f>
        <v>0</v>
      </c>
    </row>
    <row r="36">
      <c r="D36" s="107" t="s">
        <v>271</v>
      </c>
      <c r="E36" s="43"/>
      <c r="F36" s="44">
        <f>SUMIFS(TABSUPERDETTAGLI[ORE_],TABSUPERDETTAGLI[DA CONSIDERARE?_],"sì",TABSUPERDETTAGLI[ANNO_],E$22,TABSUPERDETTAGLI[PROJTYPE CLUSTER 1_],$D36)/1000</f>
        <v>0</v>
      </c>
      <c r="G36" s="44"/>
      <c r="H36" s="44">
        <f>SUMIFS(TABSUPERDETTAGLI[ORE_],TABSUPERDETTAGLI[DA CONSIDERARE?_],"sì",TABSUPERDETTAGLI[ANNO_],G$22,TABSUPERDETTAGLI[PROJTYPE CLUSTER 1_],$D36)/1000</f>
        <v>0</v>
      </c>
      <c r="I36" s="45"/>
      <c r="J36" s="44">
        <f>SUMIFS(TBLBUDGET[BDG_],TBLBUDGET[DA CONSIDERARE?_],"sì",TBLBUDGET[PROJTYPE CLUSTER 1_],$D36)/1000</f>
        <v>0</v>
      </c>
      <c r="K36" s="44"/>
      <c r="L36" s="44">
        <f t="shared" si="1"/>
        <v>0</v>
      </c>
      <c r="M36" s="44"/>
      <c r="N36" s="44">
        <f>SUMIFS(TABSUPERDETTAGLI[ORE_],TABSUPERDETTAGLI[DA CONSIDERARE?_],"sì",TABSUPERDETTAGLI[ANNO_],M$22,TABSUPERDETTAGLI[PROJTYPE CLUSTER 1_],$D36)/1000</f>
        <v>0</v>
      </c>
      <c r="O36" s="45"/>
      <c r="P36" s="46">
        <f>SUMIFS(TBLFORECAST[FORECAST TOTALE_],TBLFORECAST[DA CONSIDERARE?],"sì",TBLFORECAST[PROJ TYPE CLUSTER 1],D36)/1000</f>
        <v>0</v>
      </c>
    </row>
    <row r="37">
      <c r="D37" s="108" t="s">
        <v>272</v>
      </c>
      <c r="E37" s="47"/>
      <c r="F37" s="48">
        <f>SUMIFS(TABSUPERDETTAGLI[ORE_],TABSUPERDETTAGLI[DA CONSIDERARE?_],"sì",TABSUPERDETTAGLI[ANNO_],E$22,TABSUPERDETTAGLI[PROJTYPE CLUSTER 1_],$D37)/1000</f>
        <v>0</v>
      </c>
      <c r="G37" s="48"/>
      <c r="H37" s="48">
        <f>SUMIFS(TABSUPERDETTAGLI[ORE_],TABSUPERDETTAGLI[DA CONSIDERARE?_],"sì",TABSUPERDETTAGLI[ANNO_],G$22,TABSUPERDETTAGLI[PROJTYPE CLUSTER 1_],$D37)/1000</f>
        <v>0</v>
      </c>
      <c r="I37" s="49"/>
      <c r="J37" s="48">
        <f>SUMIFS(TBLBUDGET[BDG_],TBLBUDGET[DA CONSIDERARE?_],"sì",TBLBUDGET[PROJTYPE CLUSTER 1_],$D37)/1000</f>
        <v>0</v>
      </c>
      <c r="K37" s="48"/>
      <c r="L37" s="48">
        <f t="shared" si="1"/>
        <v>0</v>
      </c>
      <c r="M37" s="48"/>
      <c r="N37" s="48">
        <f>SUMIFS(TABSUPERDETTAGLI[ORE_],TABSUPERDETTAGLI[DA CONSIDERARE?_],"sì",TABSUPERDETTAGLI[ANNO_],M$22,TABSUPERDETTAGLI[PROJTYPE CLUSTER 1_],$D37)/1000</f>
        <v>0</v>
      </c>
      <c r="O37" s="49"/>
      <c r="P37" s="50">
        <f>SUMIFS(TBLFORECAST[FORECAST TOTALE_],TBLFORECAST[DA CONSIDERARE?],"sì",TBLFORECAST[PROJ TYPE CLUSTER 1],D37)/1000</f>
        <v>0</v>
      </c>
    </row>
    <row r="38">
      <c r="D38" s="109" t="s">
        <v>273</v>
      </c>
      <c r="E38" s="51"/>
      <c r="F38" s="52">
        <f>ROUND(SUMIFS(TABSUPERDETTAGLI[ORE_],TABSUPERDETTAGLI[DA CONSIDERARE?_],"sì",TABSUPERDETTAGLI[ANNO_],E$22)/1000-SUM(F31:F37),0)</f>
        <v>0</v>
      </c>
      <c r="G38" s="52"/>
      <c r="H38" s="52">
        <f>ROUND(SUMIFS(TABSUPERDETTAGLI[ORE_],TABSUPERDETTAGLI[DA CONSIDERARE?_],"sì",TABSUPERDETTAGLI[ANNO_],G$28)/1000-SUM(H31:H37),0)</f>
        <v>0</v>
      </c>
      <c r="I38" s="53"/>
      <c r="J38" s="52">
        <f>ROUND(SUMIFS(TBLBUDGET[BDG_],TBLBUDGET[DA CONSIDERARE?_],"sì")/1000-SUM(J$31:J$37),0)</f>
        <v>0</v>
      </c>
      <c r="K38" s="52"/>
      <c r="L38" s="52">
        <f t="shared" si="1"/>
        <v>0</v>
      </c>
      <c r="M38" s="52"/>
      <c r="N38" s="52">
        <f>ROUND(SUMIFS(TABSUPERDETTAGLI[ORE_],TABSUPERDETTAGLI[DA CONSIDERARE?_],"sì",TABSUPERDETTAGLI[ANNO_],M$28)/1000-SUM(N31:N37),0)</f>
        <v>0</v>
      </c>
      <c r="O38" s="53"/>
      <c r="P38" s="54">
        <f>SUMIFS(TBLFORECAST[FORECAST TOTALE_],TBLFORECAST[DA CONSIDERARE?],"sì")/1000-SUM(P31:P37)</f>
        <v>0</v>
      </c>
    </row>
    <row r="39">
      <c r="D39" s="110" t="s">
        <v>274</v>
      </c>
      <c r="E39" s="56"/>
      <c r="F39" s="56">
        <f>SUM(F31:F38)</f>
        <v>0</v>
      </c>
      <c r="G39" s="56"/>
      <c r="H39" s="56">
        <f>SUM(H31:H38)</f>
        <v>0</v>
      </c>
      <c r="I39" s="56"/>
      <c r="J39" s="56">
        <f>SUM(J31:J38)</f>
        <v>0</v>
      </c>
      <c r="K39" s="56"/>
      <c r="L39" s="56">
        <f t="shared" si="1"/>
        <v>0</v>
      </c>
      <c r="M39" s="56"/>
      <c r="N39" s="56">
        <f>SUM(N31:N38)</f>
        <v>0</v>
      </c>
      <c r="O39" s="55"/>
      <c r="P39" s="56">
        <f>SUM(P31:P38)</f>
        <v>0</v>
      </c>
    </row>
  </sheetData>
  <mergeCells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91" t="s">
        <v>199</v>
      </c>
      <c r="E1" s="91" t="str">
        <f>D1</f>
        <v>PP_02</v>
      </c>
      <c r="F1" s="91" t="str">
        <f ref="F1:P1" t="shared" si="0">E1</f>
        <v>PP_02</v>
      </c>
      <c r="G1" s="91" t="str">
        <f t="shared" si="0"/>
        <v>PP_02</v>
      </c>
      <c r="H1" s="91" t="str">
        <f t="shared" si="0"/>
        <v>PP_02</v>
      </c>
      <c r="I1" s="91" t="str">
        <f t="shared" si="0"/>
        <v>PP_02</v>
      </c>
      <c r="J1" s="91" t="str">
        <f t="shared" si="0"/>
        <v>PP_02</v>
      </c>
      <c r="K1" s="91" t="str">
        <f t="shared" si="0"/>
        <v>PP_02</v>
      </c>
      <c r="L1" s="91" t="str">
        <f t="shared" si="0"/>
        <v>PP_02</v>
      </c>
      <c r="M1" s="91" t="str">
        <f t="shared" si="0"/>
        <v>PP_02</v>
      </c>
      <c r="N1" s="91" t="str">
        <f t="shared" si="0"/>
        <v>PP_02</v>
      </c>
      <c r="O1" s="91" t="str">
        <f t="shared" si="0"/>
        <v>PP_02</v>
      </c>
      <c r="P1" s="91" t="str">
        <f t="shared" si="0"/>
        <v>PP_02</v>
      </c>
    </row>
    <row r="2" ht="15.75">
      <c r="A2" s="111" t="s">
        <v>258</v>
      </c>
      <c r="B2" s="112" t="s">
        <v>275</v>
      </c>
      <c r="D2" s="91" t="str">
        <f>D1</f>
        <v>PP_02</v>
      </c>
      <c r="E2" s="91" t="str">
        <f ref="E2:P2" t="shared" si="1">D2</f>
        <v>PP_02</v>
      </c>
      <c r="F2" s="91" t="str">
        <f t="shared" si="1"/>
        <v>PP_02</v>
      </c>
      <c r="G2" s="91" t="str">
        <f t="shared" si="1"/>
        <v>PP_02</v>
      </c>
      <c r="H2" s="91" t="str">
        <f t="shared" si="1"/>
        <v>PP_02</v>
      </c>
      <c r="I2" s="91" t="str">
        <f t="shared" si="1"/>
        <v>PP_02</v>
      </c>
      <c r="J2" s="91" t="str">
        <f t="shared" si="1"/>
        <v>PP_02</v>
      </c>
      <c r="K2" s="91" t="str">
        <f t="shared" si="1"/>
        <v>PP_02</v>
      </c>
      <c r="L2" s="91" t="str">
        <f t="shared" si="1"/>
        <v>PP_02</v>
      </c>
      <c r="M2" s="91" t="str">
        <f t="shared" si="1"/>
        <v>PP_02</v>
      </c>
      <c r="N2" s="91" t="str">
        <f t="shared" si="1"/>
        <v>PP_02</v>
      </c>
      <c r="O2" s="91" t="str">
        <f t="shared" si="1"/>
        <v>PP_02</v>
      </c>
      <c r="P2" s="91" t="str">
        <f t="shared" si="1"/>
        <v>PP_02</v>
      </c>
    </row>
    <row r="3">
      <c r="A3" s="79"/>
      <c r="B3" s="75"/>
      <c r="D3" s="91" t="str">
        <f ref="D3:D30" t="shared" si="2">D2</f>
        <v>PP_02</v>
      </c>
      <c r="E3" s="91" t="str">
        <f ref="E3:P3" t="shared" si="3">D3</f>
        <v>PP_02</v>
      </c>
      <c r="F3" s="91" t="str">
        <f t="shared" si="3"/>
        <v>PP_02</v>
      </c>
      <c r="G3" s="91" t="str">
        <f t="shared" si="3"/>
        <v>PP_02</v>
      </c>
      <c r="H3" s="91" t="str">
        <f t="shared" si="3"/>
        <v>PP_02</v>
      </c>
      <c r="I3" s="91" t="str">
        <f t="shared" si="3"/>
        <v>PP_02</v>
      </c>
      <c r="J3" s="91" t="str">
        <f t="shared" si="3"/>
        <v>PP_02</v>
      </c>
      <c r="K3" s="91" t="str">
        <f t="shared" si="3"/>
        <v>PP_02</v>
      </c>
      <c r="L3" s="91" t="str">
        <f t="shared" si="3"/>
        <v>PP_02</v>
      </c>
      <c r="M3" s="91" t="str">
        <f t="shared" si="3"/>
        <v>PP_02</v>
      </c>
      <c r="N3" s="91" t="str">
        <f t="shared" si="3"/>
        <v>PP_02</v>
      </c>
      <c r="O3" s="91" t="str">
        <f t="shared" si="3"/>
        <v>PP_02</v>
      </c>
      <c r="P3" s="91" t="str">
        <f t="shared" si="3"/>
        <v>PP_02</v>
      </c>
    </row>
    <row r="4">
      <c r="A4" s="80"/>
      <c r="B4" s="81"/>
      <c r="D4" s="91" t="str">
        <f t="shared" si="2"/>
        <v>PP_02</v>
      </c>
      <c r="E4" s="91" t="str">
        <f ref="E4:P4" t="shared" si="4">D4</f>
        <v>PP_02</v>
      </c>
      <c r="F4" s="91" t="str">
        <f t="shared" si="4"/>
        <v>PP_02</v>
      </c>
      <c r="G4" s="91" t="str">
        <f t="shared" si="4"/>
        <v>PP_02</v>
      </c>
      <c r="H4" s="91" t="str">
        <f t="shared" si="4"/>
        <v>PP_02</v>
      </c>
      <c r="I4" s="91" t="str">
        <f t="shared" si="4"/>
        <v>PP_02</v>
      </c>
      <c r="J4" s="91" t="str">
        <f t="shared" si="4"/>
        <v>PP_02</v>
      </c>
      <c r="K4" s="91" t="str">
        <f t="shared" si="4"/>
        <v>PP_02</v>
      </c>
      <c r="L4" s="91" t="str">
        <f t="shared" si="4"/>
        <v>PP_02</v>
      </c>
      <c r="M4" s="91" t="str">
        <f t="shared" si="4"/>
        <v>PP_02</v>
      </c>
      <c r="N4" s="91" t="str">
        <f t="shared" si="4"/>
        <v>PP_02</v>
      </c>
      <c r="O4" s="91" t="str">
        <f t="shared" si="4"/>
        <v>PP_02</v>
      </c>
      <c r="P4" s="91" t="str">
        <f t="shared" si="4"/>
        <v>PP_02</v>
      </c>
    </row>
    <row r="5">
      <c r="A5" s="79"/>
      <c r="B5" s="75"/>
      <c r="D5" s="91" t="str">
        <f t="shared" si="2"/>
        <v>PP_02</v>
      </c>
      <c r="E5" s="91" t="str">
        <f ref="E5:P5" t="shared" si="5">D5</f>
        <v>PP_02</v>
      </c>
      <c r="F5" s="91" t="str">
        <f t="shared" si="5"/>
        <v>PP_02</v>
      </c>
      <c r="G5" s="91" t="str">
        <f t="shared" si="5"/>
        <v>PP_02</v>
      </c>
      <c r="H5" s="91" t="str">
        <f t="shared" si="5"/>
        <v>PP_02</v>
      </c>
      <c r="I5" s="91" t="str">
        <f t="shared" si="5"/>
        <v>PP_02</v>
      </c>
      <c r="J5" s="91" t="str">
        <f t="shared" si="5"/>
        <v>PP_02</v>
      </c>
      <c r="K5" s="91" t="str">
        <f t="shared" si="5"/>
        <v>PP_02</v>
      </c>
      <c r="L5" s="91" t="str">
        <f t="shared" si="5"/>
        <v>PP_02</v>
      </c>
      <c r="M5" s="91" t="str">
        <f t="shared" si="5"/>
        <v>PP_02</v>
      </c>
      <c r="N5" s="91" t="str">
        <f t="shared" si="5"/>
        <v>PP_02</v>
      </c>
      <c r="O5" s="91" t="str">
        <f t="shared" si="5"/>
        <v>PP_02</v>
      </c>
      <c r="P5" s="91" t="str">
        <f t="shared" si="5"/>
        <v>PP_02</v>
      </c>
    </row>
    <row r="6">
      <c r="A6" s="79"/>
      <c r="B6" s="75"/>
      <c r="D6" s="91" t="str">
        <f t="shared" si="2"/>
        <v>PP_02</v>
      </c>
      <c r="E6" s="91" t="str">
        <f ref="E6:P6" t="shared" si="6">D6</f>
        <v>PP_02</v>
      </c>
      <c r="F6" s="91" t="str">
        <f t="shared" si="6"/>
        <v>PP_02</v>
      </c>
      <c r="G6" s="91" t="str">
        <f t="shared" si="6"/>
        <v>PP_02</v>
      </c>
      <c r="H6" s="91" t="str">
        <f t="shared" si="6"/>
        <v>PP_02</v>
      </c>
      <c r="I6" s="91" t="str">
        <f t="shared" si="6"/>
        <v>PP_02</v>
      </c>
      <c r="J6" s="91" t="str">
        <f t="shared" si="6"/>
        <v>PP_02</v>
      </c>
      <c r="K6" s="91" t="str">
        <f t="shared" si="6"/>
        <v>PP_02</v>
      </c>
      <c r="L6" s="91" t="str">
        <f t="shared" si="6"/>
        <v>PP_02</v>
      </c>
      <c r="M6" s="91" t="str">
        <f t="shared" si="6"/>
        <v>PP_02</v>
      </c>
      <c r="N6" s="91" t="str">
        <f t="shared" si="6"/>
        <v>PP_02</v>
      </c>
      <c r="O6" s="91" t="str">
        <f t="shared" si="6"/>
        <v>PP_02</v>
      </c>
      <c r="P6" s="91" t="str">
        <f t="shared" si="6"/>
        <v>PP_02</v>
      </c>
    </row>
    <row r="7">
      <c r="D7" s="91" t="str">
        <f t="shared" si="2"/>
        <v>PP_02</v>
      </c>
      <c r="E7" s="91" t="str">
        <f ref="E7:P7" t="shared" si="7">D7</f>
        <v>PP_02</v>
      </c>
      <c r="F7" s="91" t="str">
        <f t="shared" si="7"/>
        <v>PP_02</v>
      </c>
      <c r="G7" s="91" t="str">
        <f t="shared" si="7"/>
        <v>PP_02</v>
      </c>
      <c r="H7" s="91" t="str">
        <f t="shared" si="7"/>
        <v>PP_02</v>
      </c>
      <c r="I7" s="91" t="str">
        <f t="shared" si="7"/>
        <v>PP_02</v>
      </c>
      <c r="J7" s="91" t="str">
        <f t="shared" si="7"/>
        <v>PP_02</v>
      </c>
      <c r="K7" s="91" t="str">
        <f t="shared" si="7"/>
        <v>PP_02</v>
      </c>
      <c r="L7" s="91" t="str">
        <f t="shared" si="7"/>
        <v>PP_02</v>
      </c>
      <c r="M7" s="91" t="str">
        <f t="shared" si="7"/>
        <v>PP_02</v>
      </c>
      <c r="N7" s="91" t="str">
        <f t="shared" si="7"/>
        <v>PP_02</v>
      </c>
      <c r="O7" s="91" t="str">
        <f t="shared" si="7"/>
        <v>PP_02</v>
      </c>
      <c r="P7" s="91" t="str">
        <f t="shared" si="7"/>
        <v>PP_02</v>
      </c>
    </row>
    <row r="8">
      <c r="D8" s="91" t="str">
        <f t="shared" si="2"/>
        <v>PP_02</v>
      </c>
      <c r="E8" s="91" t="str">
        <f ref="E8:P8" t="shared" si="8">D8</f>
        <v>PP_02</v>
      </c>
      <c r="F8" s="91" t="str">
        <f t="shared" si="8"/>
        <v>PP_02</v>
      </c>
      <c r="G8" s="91" t="str">
        <f t="shared" si="8"/>
        <v>PP_02</v>
      </c>
      <c r="H8" s="91" t="str">
        <f t="shared" si="8"/>
        <v>PP_02</v>
      </c>
      <c r="I8" s="91" t="str">
        <f t="shared" si="8"/>
        <v>PP_02</v>
      </c>
      <c r="J8" s="91" t="str">
        <f t="shared" si="8"/>
        <v>PP_02</v>
      </c>
      <c r="K8" s="91" t="str">
        <f t="shared" si="8"/>
        <v>PP_02</v>
      </c>
      <c r="L8" s="91" t="str">
        <f t="shared" si="8"/>
        <v>PP_02</v>
      </c>
      <c r="M8" s="91" t="str">
        <f t="shared" si="8"/>
        <v>PP_02</v>
      </c>
      <c r="N8" s="91" t="str">
        <f t="shared" si="8"/>
        <v>PP_02</v>
      </c>
      <c r="O8" s="91" t="str">
        <f t="shared" si="8"/>
        <v>PP_02</v>
      </c>
      <c r="P8" s="91" t="str">
        <f t="shared" si="8"/>
        <v>PP_02</v>
      </c>
    </row>
    <row r="9">
      <c r="D9" s="91" t="str">
        <f t="shared" si="2"/>
        <v>PP_02</v>
      </c>
      <c r="E9" s="91" t="str">
        <f ref="E9:P9" t="shared" si="9">D9</f>
        <v>PP_02</v>
      </c>
      <c r="F9" s="91" t="str">
        <f t="shared" si="9"/>
        <v>PP_02</v>
      </c>
      <c r="G9" s="91" t="str">
        <f t="shared" si="9"/>
        <v>PP_02</v>
      </c>
      <c r="H9" s="91" t="str">
        <f t="shared" si="9"/>
        <v>PP_02</v>
      </c>
      <c r="I9" s="91" t="str">
        <f t="shared" si="9"/>
        <v>PP_02</v>
      </c>
      <c r="J9" s="91" t="str">
        <f t="shared" si="9"/>
        <v>PP_02</v>
      </c>
      <c r="K9" s="91" t="str">
        <f t="shared" si="9"/>
        <v>PP_02</v>
      </c>
      <c r="L9" s="91" t="str">
        <f t="shared" si="9"/>
        <v>PP_02</v>
      </c>
      <c r="M9" s="91" t="str">
        <f t="shared" si="9"/>
        <v>PP_02</v>
      </c>
      <c r="N9" s="91" t="str">
        <f t="shared" si="9"/>
        <v>PP_02</v>
      </c>
      <c r="O9" s="91" t="str">
        <f t="shared" si="9"/>
        <v>PP_02</v>
      </c>
      <c r="P9" s="91" t="str">
        <f t="shared" si="9"/>
        <v>PP_02</v>
      </c>
    </row>
    <row r="10">
      <c r="D10" s="91" t="str">
        <f t="shared" si="2"/>
        <v>PP_02</v>
      </c>
      <c r="E10" s="91" t="str">
        <f ref="E10:P10" t="shared" si="10">D10</f>
        <v>PP_02</v>
      </c>
      <c r="F10" s="91" t="str">
        <f t="shared" si="10"/>
        <v>PP_02</v>
      </c>
      <c r="G10" s="91" t="str">
        <f t="shared" si="10"/>
        <v>PP_02</v>
      </c>
      <c r="H10" s="91" t="str">
        <f t="shared" si="10"/>
        <v>PP_02</v>
      </c>
      <c r="I10" s="91" t="str">
        <f t="shared" si="10"/>
        <v>PP_02</v>
      </c>
      <c r="J10" s="91" t="str">
        <f t="shared" si="10"/>
        <v>PP_02</v>
      </c>
      <c r="K10" s="91" t="str">
        <f t="shared" si="10"/>
        <v>PP_02</v>
      </c>
      <c r="L10" s="91" t="str">
        <f t="shared" si="10"/>
        <v>PP_02</v>
      </c>
      <c r="M10" s="91" t="str">
        <f t="shared" si="10"/>
        <v>PP_02</v>
      </c>
      <c r="N10" s="91" t="str">
        <f t="shared" si="10"/>
        <v>PP_02</v>
      </c>
      <c r="O10" s="91" t="str">
        <f t="shared" si="10"/>
        <v>PP_02</v>
      </c>
      <c r="P10" s="91" t="str">
        <f t="shared" si="10"/>
        <v>PP_02</v>
      </c>
    </row>
    <row r="11">
      <c r="D11" s="91" t="str">
        <f t="shared" si="2"/>
        <v>PP_02</v>
      </c>
      <c r="E11" s="91" t="str">
        <f ref="E11:P11" t="shared" si="11">D11</f>
        <v>PP_02</v>
      </c>
      <c r="F11" s="91" t="str">
        <f t="shared" si="11"/>
        <v>PP_02</v>
      </c>
      <c r="G11" s="91" t="str">
        <f t="shared" si="11"/>
        <v>PP_02</v>
      </c>
      <c r="H11" s="91" t="str">
        <f t="shared" si="11"/>
        <v>PP_02</v>
      </c>
      <c r="I11" s="91" t="str">
        <f t="shared" si="11"/>
        <v>PP_02</v>
      </c>
      <c r="J11" s="91" t="str">
        <f t="shared" si="11"/>
        <v>PP_02</v>
      </c>
      <c r="K11" s="91" t="str">
        <f t="shared" si="11"/>
        <v>PP_02</v>
      </c>
      <c r="L11" s="91" t="str">
        <f t="shared" si="11"/>
        <v>PP_02</v>
      </c>
      <c r="M11" s="91" t="str">
        <f t="shared" si="11"/>
        <v>PP_02</v>
      </c>
      <c r="N11" s="91" t="str">
        <f t="shared" si="11"/>
        <v>PP_02</v>
      </c>
      <c r="O11" s="91" t="str">
        <f t="shared" si="11"/>
        <v>PP_02</v>
      </c>
      <c r="P11" s="91" t="str">
        <f t="shared" si="11"/>
        <v>PP_02</v>
      </c>
    </row>
    <row r="12">
      <c r="D12" s="91" t="str">
        <f t="shared" si="2"/>
        <v>PP_02</v>
      </c>
      <c r="E12" s="91" t="str">
        <f ref="E12:P12" t="shared" si="12">D12</f>
        <v>PP_02</v>
      </c>
      <c r="F12" s="91" t="str">
        <f t="shared" si="12"/>
        <v>PP_02</v>
      </c>
      <c r="G12" s="91" t="str">
        <f t="shared" si="12"/>
        <v>PP_02</v>
      </c>
      <c r="H12" s="91" t="str">
        <f t="shared" si="12"/>
        <v>PP_02</v>
      </c>
      <c r="I12" s="91" t="str">
        <f t="shared" si="12"/>
        <v>PP_02</v>
      </c>
      <c r="J12" s="91" t="str">
        <f t="shared" si="12"/>
        <v>PP_02</v>
      </c>
      <c r="K12" s="91" t="str">
        <f t="shared" si="12"/>
        <v>PP_02</v>
      </c>
      <c r="L12" s="91" t="str">
        <f t="shared" si="12"/>
        <v>PP_02</v>
      </c>
      <c r="M12" s="91" t="str">
        <f t="shared" si="12"/>
        <v>PP_02</v>
      </c>
      <c r="N12" s="91" t="str">
        <f t="shared" si="12"/>
        <v>PP_02</v>
      </c>
      <c r="O12" s="91" t="str">
        <f t="shared" si="12"/>
        <v>PP_02</v>
      </c>
      <c r="P12" s="91" t="str">
        <f t="shared" si="12"/>
        <v>PP_02</v>
      </c>
    </row>
    <row r="13">
      <c r="D13" s="91" t="str">
        <f t="shared" si="2"/>
        <v>PP_02</v>
      </c>
      <c r="E13" s="91" t="str">
        <f ref="E13:P13" t="shared" si="13">D13</f>
        <v>PP_02</v>
      </c>
      <c r="F13" s="91" t="str">
        <f t="shared" si="13"/>
        <v>PP_02</v>
      </c>
      <c r="G13" s="91" t="str">
        <f t="shared" si="13"/>
        <v>PP_02</v>
      </c>
      <c r="H13" s="91" t="str">
        <f t="shared" si="13"/>
        <v>PP_02</v>
      </c>
      <c r="I13" s="91" t="str">
        <f t="shared" si="13"/>
        <v>PP_02</v>
      </c>
      <c r="J13" s="91" t="str">
        <f t="shared" si="13"/>
        <v>PP_02</v>
      </c>
      <c r="K13" s="91" t="str">
        <f t="shared" si="13"/>
        <v>PP_02</v>
      </c>
      <c r="L13" s="91" t="str">
        <f t="shared" si="13"/>
        <v>PP_02</v>
      </c>
      <c r="M13" s="91" t="str">
        <f t="shared" si="13"/>
        <v>PP_02</v>
      </c>
      <c r="N13" s="91" t="str">
        <f t="shared" si="13"/>
        <v>PP_02</v>
      </c>
      <c r="O13" s="91" t="str">
        <f t="shared" si="13"/>
        <v>PP_02</v>
      </c>
      <c r="P13" s="91" t="str">
        <f t="shared" si="13"/>
        <v>PP_02</v>
      </c>
    </row>
    <row r="14">
      <c r="D14" s="91" t="str">
        <f t="shared" si="2"/>
        <v>PP_02</v>
      </c>
      <c r="E14" s="91" t="str">
        <f ref="E14:P14" t="shared" si="14">D14</f>
        <v>PP_02</v>
      </c>
      <c r="F14" s="91" t="str">
        <f t="shared" si="14"/>
        <v>PP_02</v>
      </c>
      <c r="G14" s="91" t="str">
        <f t="shared" si="14"/>
        <v>PP_02</v>
      </c>
      <c r="H14" s="91" t="str">
        <f t="shared" si="14"/>
        <v>PP_02</v>
      </c>
      <c r="I14" s="91" t="str">
        <f t="shared" si="14"/>
        <v>PP_02</v>
      </c>
      <c r="J14" s="91" t="str">
        <f t="shared" si="14"/>
        <v>PP_02</v>
      </c>
      <c r="K14" s="91" t="str">
        <f t="shared" si="14"/>
        <v>PP_02</v>
      </c>
      <c r="L14" s="91" t="str">
        <f t="shared" si="14"/>
        <v>PP_02</v>
      </c>
      <c r="M14" s="91" t="str">
        <f t="shared" si="14"/>
        <v>PP_02</v>
      </c>
      <c r="N14" s="91" t="str">
        <f t="shared" si="14"/>
        <v>PP_02</v>
      </c>
      <c r="O14" s="91" t="str">
        <f t="shared" si="14"/>
        <v>PP_02</v>
      </c>
      <c r="P14" s="91" t="str">
        <f t="shared" si="14"/>
        <v>PP_02</v>
      </c>
    </row>
    <row r="15">
      <c r="D15" s="91" t="str">
        <f t="shared" si="2"/>
        <v>PP_02</v>
      </c>
      <c r="E15" s="91" t="str">
        <f ref="E15:P15" t="shared" si="15">D15</f>
        <v>PP_02</v>
      </c>
      <c r="F15" s="91" t="str">
        <f t="shared" si="15"/>
        <v>PP_02</v>
      </c>
      <c r="G15" s="91" t="str">
        <f t="shared" si="15"/>
        <v>PP_02</v>
      </c>
      <c r="H15" s="91" t="str">
        <f t="shared" si="15"/>
        <v>PP_02</v>
      </c>
      <c r="I15" s="91" t="str">
        <f t="shared" si="15"/>
        <v>PP_02</v>
      </c>
      <c r="J15" s="91" t="str">
        <f t="shared" si="15"/>
        <v>PP_02</v>
      </c>
      <c r="K15" s="91" t="str">
        <f t="shared" si="15"/>
        <v>PP_02</v>
      </c>
      <c r="L15" s="91" t="str">
        <f t="shared" si="15"/>
        <v>PP_02</v>
      </c>
      <c r="M15" s="91" t="str">
        <f t="shared" si="15"/>
        <v>PP_02</v>
      </c>
      <c r="N15" s="91" t="str">
        <f t="shared" si="15"/>
        <v>PP_02</v>
      </c>
      <c r="O15" s="91" t="str">
        <f t="shared" si="15"/>
        <v>PP_02</v>
      </c>
      <c r="P15" s="91" t="str">
        <f t="shared" si="15"/>
        <v>PP_02</v>
      </c>
    </row>
    <row r="16">
      <c r="D16" s="91" t="str">
        <f t="shared" si="2"/>
        <v>PP_02</v>
      </c>
      <c r="E16" s="91" t="str">
        <f ref="E16:P16" t="shared" si="16">D16</f>
        <v>PP_02</v>
      </c>
      <c r="F16" s="91" t="str">
        <f t="shared" si="16"/>
        <v>PP_02</v>
      </c>
      <c r="G16" s="91" t="str">
        <f t="shared" si="16"/>
        <v>PP_02</v>
      </c>
      <c r="H16" s="91" t="str">
        <f t="shared" si="16"/>
        <v>PP_02</v>
      </c>
      <c r="I16" s="91" t="str">
        <f t="shared" si="16"/>
        <v>PP_02</v>
      </c>
      <c r="J16" s="91" t="str">
        <f t="shared" si="16"/>
        <v>PP_02</v>
      </c>
      <c r="K16" s="91" t="str">
        <f t="shared" si="16"/>
        <v>PP_02</v>
      </c>
      <c r="L16" s="91" t="str">
        <f t="shared" si="16"/>
        <v>PP_02</v>
      </c>
      <c r="M16" s="91" t="str">
        <f t="shared" si="16"/>
        <v>PP_02</v>
      </c>
      <c r="N16" s="91" t="str">
        <f t="shared" si="16"/>
        <v>PP_02</v>
      </c>
      <c r="O16" s="91" t="str">
        <f t="shared" si="16"/>
        <v>PP_02</v>
      </c>
      <c r="P16" s="91" t="str">
        <f t="shared" si="16"/>
        <v>PP_02</v>
      </c>
    </row>
    <row r="17">
      <c r="D17" s="91" t="str">
        <f t="shared" si="2"/>
        <v>PP_02</v>
      </c>
      <c r="E17" s="91" t="str">
        <f ref="E17:P17" t="shared" si="17">D17</f>
        <v>PP_02</v>
      </c>
      <c r="F17" s="91" t="str">
        <f t="shared" si="17"/>
        <v>PP_02</v>
      </c>
      <c r="G17" s="91" t="str">
        <f t="shared" si="17"/>
        <v>PP_02</v>
      </c>
      <c r="H17" s="91" t="str">
        <f t="shared" si="17"/>
        <v>PP_02</v>
      </c>
      <c r="I17" s="91" t="str">
        <f t="shared" si="17"/>
        <v>PP_02</v>
      </c>
      <c r="J17" s="91" t="str">
        <f t="shared" si="17"/>
        <v>PP_02</v>
      </c>
      <c r="K17" s="91" t="str">
        <f t="shared" si="17"/>
        <v>PP_02</v>
      </c>
      <c r="L17" s="91" t="str">
        <f t="shared" si="17"/>
        <v>PP_02</v>
      </c>
      <c r="M17" s="91" t="str">
        <f t="shared" si="17"/>
        <v>PP_02</v>
      </c>
      <c r="N17" s="91" t="str">
        <f t="shared" si="17"/>
        <v>PP_02</v>
      </c>
      <c r="O17" s="91" t="str">
        <f t="shared" si="17"/>
        <v>PP_02</v>
      </c>
      <c r="P17" s="91" t="str">
        <f t="shared" si="17"/>
        <v>PP_02</v>
      </c>
    </row>
    <row r="18">
      <c r="D18" s="91" t="str">
        <f t="shared" si="2"/>
        <v>PP_02</v>
      </c>
      <c r="E18" s="91" t="str">
        <f ref="E18:P18" t="shared" si="18">D18</f>
        <v>PP_02</v>
      </c>
      <c r="F18" s="91" t="str">
        <f t="shared" si="18"/>
        <v>PP_02</v>
      </c>
      <c r="G18" s="91" t="str">
        <f t="shared" si="18"/>
        <v>PP_02</v>
      </c>
      <c r="H18" s="91" t="str">
        <f t="shared" si="18"/>
        <v>PP_02</v>
      </c>
      <c r="I18" s="91" t="str">
        <f t="shared" si="18"/>
        <v>PP_02</v>
      </c>
      <c r="J18" s="91" t="str">
        <f t="shared" si="18"/>
        <v>PP_02</v>
      </c>
      <c r="K18" s="91" t="str">
        <f t="shared" si="18"/>
        <v>PP_02</v>
      </c>
      <c r="L18" s="91" t="str">
        <f t="shared" si="18"/>
        <v>PP_02</v>
      </c>
      <c r="M18" s="91" t="str">
        <f t="shared" si="18"/>
        <v>PP_02</v>
      </c>
      <c r="N18" s="91" t="str">
        <f t="shared" si="18"/>
        <v>PP_02</v>
      </c>
      <c r="O18" s="91" t="str">
        <f t="shared" si="18"/>
        <v>PP_02</v>
      </c>
      <c r="P18" s="91" t="str">
        <f t="shared" si="18"/>
        <v>PP_02</v>
      </c>
    </row>
    <row r="19">
      <c r="D19" s="91" t="str">
        <f t="shared" si="2"/>
        <v>PP_02</v>
      </c>
      <c r="E19" s="91" t="str">
        <f ref="E19:P19" t="shared" si="19">D19</f>
        <v>PP_02</v>
      </c>
      <c r="F19" s="91" t="str">
        <f t="shared" si="19"/>
        <v>PP_02</v>
      </c>
      <c r="G19" s="91" t="str">
        <f t="shared" si="19"/>
        <v>PP_02</v>
      </c>
      <c r="H19" s="91" t="str">
        <f t="shared" si="19"/>
        <v>PP_02</v>
      </c>
      <c r="I19" s="91" t="str">
        <f t="shared" si="19"/>
        <v>PP_02</v>
      </c>
      <c r="J19" s="91" t="str">
        <f t="shared" si="19"/>
        <v>PP_02</v>
      </c>
      <c r="K19" s="91" t="str">
        <f t="shared" si="19"/>
        <v>PP_02</v>
      </c>
      <c r="L19" s="91" t="str">
        <f t="shared" si="19"/>
        <v>PP_02</v>
      </c>
      <c r="M19" s="91" t="str">
        <f t="shared" si="19"/>
        <v>PP_02</v>
      </c>
      <c r="N19" s="91" t="str">
        <f t="shared" si="19"/>
        <v>PP_02</v>
      </c>
      <c r="O19" s="91" t="str">
        <f t="shared" si="19"/>
        <v>PP_02</v>
      </c>
      <c r="P19" s="91" t="str">
        <f t="shared" si="19"/>
        <v>PP_02</v>
      </c>
    </row>
    <row r="20">
      <c r="D20" s="91" t="str">
        <f t="shared" si="2"/>
        <v>PP_02</v>
      </c>
      <c r="E20" s="91" t="str">
        <f ref="E20:P20" t="shared" si="20">D20</f>
        <v>PP_02</v>
      </c>
      <c r="F20" s="91" t="str">
        <f t="shared" si="20"/>
        <v>PP_02</v>
      </c>
      <c r="G20" s="91" t="str">
        <f t="shared" si="20"/>
        <v>PP_02</v>
      </c>
      <c r="H20" s="91" t="str">
        <f t="shared" si="20"/>
        <v>PP_02</v>
      </c>
      <c r="I20" s="91" t="str">
        <f t="shared" si="20"/>
        <v>PP_02</v>
      </c>
      <c r="J20" s="91" t="str">
        <f t="shared" si="20"/>
        <v>PP_02</v>
      </c>
      <c r="K20" s="91" t="str">
        <f t="shared" si="20"/>
        <v>PP_02</v>
      </c>
      <c r="L20" s="91" t="str">
        <f t="shared" si="20"/>
        <v>PP_02</v>
      </c>
      <c r="M20" s="91" t="str">
        <f t="shared" si="20"/>
        <v>PP_02</v>
      </c>
      <c r="N20" s="91" t="str">
        <f t="shared" si="20"/>
        <v>PP_02</v>
      </c>
      <c r="O20" s="91" t="str">
        <f t="shared" si="20"/>
        <v>PP_02</v>
      </c>
      <c r="P20" s="91" t="str">
        <f t="shared" si="20"/>
        <v>PP_02</v>
      </c>
    </row>
    <row r="21">
      <c r="D21" s="91" t="str">
        <f t="shared" si="2"/>
        <v>PP_02</v>
      </c>
      <c r="E21" s="91" t="str">
        <f ref="E21:P21" t="shared" si="21">D21</f>
        <v>PP_02</v>
      </c>
      <c r="F21" s="91" t="str">
        <f t="shared" si="21"/>
        <v>PP_02</v>
      </c>
      <c r="G21" s="91" t="str">
        <f t="shared" si="21"/>
        <v>PP_02</v>
      </c>
      <c r="H21" s="91" t="str">
        <f t="shared" si="21"/>
        <v>PP_02</v>
      </c>
      <c r="I21" s="91" t="str">
        <f t="shared" si="21"/>
        <v>PP_02</v>
      </c>
      <c r="J21" s="91" t="str">
        <f t="shared" si="21"/>
        <v>PP_02</v>
      </c>
      <c r="K21" s="91" t="str">
        <f t="shared" si="21"/>
        <v>PP_02</v>
      </c>
      <c r="L21" s="91" t="str">
        <f t="shared" si="21"/>
        <v>PP_02</v>
      </c>
      <c r="M21" s="91" t="str">
        <f t="shared" si="21"/>
        <v>PP_02</v>
      </c>
      <c r="N21" s="91" t="str">
        <f t="shared" si="21"/>
        <v>PP_02</v>
      </c>
      <c r="O21" s="91" t="str">
        <f t="shared" si="21"/>
        <v>PP_02</v>
      </c>
      <c r="P21" s="91" t="str">
        <f t="shared" si="21"/>
        <v>PP_02</v>
      </c>
    </row>
    <row r="22">
      <c r="D22" s="91" t="str">
        <f t="shared" si="2"/>
        <v>PP_02</v>
      </c>
      <c r="E22" s="91" t="str">
        <f ref="E22:P22" t="shared" si="22">D22</f>
        <v>PP_02</v>
      </c>
      <c r="F22" s="91" t="str">
        <f t="shared" si="22"/>
        <v>PP_02</v>
      </c>
      <c r="G22" s="91" t="str">
        <f t="shared" si="22"/>
        <v>PP_02</v>
      </c>
      <c r="H22" s="91" t="str">
        <f t="shared" si="22"/>
        <v>PP_02</v>
      </c>
      <c r="I22" s="91" t="str">
        <f t="shared" si="22"/>
        <v>PP_02</v>
      </c>
      <c r="J22" s="91" t="str">
        <f t="shared" si="22"/>
        <v>PP_02</v>
      </c>
      <c r="K22" s="91" t="str">
        <f t="shared" si="22"/>
        <v>PP_02</v>
      </c>
      <c r="L22" s="91" t="str">
        <f t="shared" si="22"/>
        <v>PP_02</v>
      </c>
      <c r="M22" s="91" t="str">
        <f t="shared" si="22"/>
        <v>PP_02</v>
      </c>
      <c r="N22" s="91" t="str">
        <f t="shared" si="22"/>
        <v>PP_02</v>
      </c>
      <c r="O22" s="91" t="str">
        <f t="shared" si="22"/>
        <v>PP_02</v>
      </c>
      <c r="P22" s="91" t="str">
        <f t="shared" si="22"/>
        <v>PP_02</v>
      </c>
    </row>
    <row r="23">
      <c r="D23" s="91" t="str">
        <f t="shared" si="2"/>
        <v>PP_02</v>
      </c>
      <c r="E23" s="91" t="str">
        <f ref="E23:P23" t="shared" si="23">D23</f>
        <v>PP_02</v>
      </c>
      <c r="F23" s="91" t="str">
        <f t="shared" si="23"/>
        <v>PP_02</v>
      </c>
      <c r="G23" s="91" t="str">
        <f t="shared" si="23"/>
        <v>PP_02</v>
      </c>
      <c r="H23" s="91" t="str">
        <f t="shared" si="23"/>
        <v>PP_02</v>
      </c>
      <c r="I23" s="91" t="str">
        <f t="shared" si="23"/>
        <v>PP_02</v>
      </c>
      <c r="J23" s="91" t="str">
        <f t="shared" si="23"/>
        <v>PP_02</v>
      </c>
      <c r="K23" s="91" t="str">
        <f t="shared" si="23"/>
        <v>PP_02</v>
      </c>
      <c r="L23" s="91" t="str">
        <f t="shared" si="23"/>
        <v>PP_02</v>
      </c>
      <c r="M23" s="91" t="str">
        <f t="shared" si="23"/>
        <v>PP_02</v>
      </c>
      <c r="N23" s="91" t="str">
        <f t="shared" si="23"/>
        <v>PP_02</v>
      </c>
      <c r="O23" s="91" t="str">
        <f t="shared" si="23"/>
        <v>PP_02</v>
      </c>
      <c r="P23" s="91" t="str">
        <f t="shared" si="23"/>
        <v>PP_02</v>
      </c>
    </row>
    <row r="24">
      <c r="D24" s="91" t="str">
        <f t="shared" si="2"/>
        <v>PP_02</v>
      </c>
      <c r="E24" s="91" t="str">
        <f ref="E24:P24" t="shared" si="24">D24</f>
        <v>PP_02</v>
      </c>
      <c r="F24" s="91" t="str">
        <f t="shared" si="24"/>
        <v>PP_02</v>
      </c>
      <c r="G24" s="91" t="str">
        <f t="shared" si="24"/>
        <v>PP_02</v>
      </c>
      <c r="H24" s="91" t="str">
        <f t="shared" si="24"/>
        <v>PP_02</v>
      </c>
      <c r="I24" s="91" t="str">
        <f t="shared" si="24"/>
        <v>PP_02</v>
      </c>
      <c r="J24" s="91" t="str">
        <f t="shared" si="24"/>
        <v>PP_02</v>
      </c>
      <c r="K24" s="91" t="str">
        <f t="shared" si="24"/>
        <v>PP_02</v>
      </c>
      <c r="L24" s="91" t="str">
        <f t="shared" si="24"/>
        <v>PP_02</v>
      </c>
      <c r="M24" s="91" t="str">
        <f t="shared" si="24"/>
        <v>PP_02</v>
      </c>
      <c r="N24" s="91" t="str">
        <f t="shared" si="24"/>
        <v>PP_02</v>
      </c>
      <c r="O24" s="91" t="str">
        <f t="shared" si="24"/>
        <v>PP_02</v>
      </c>
      <c r="P24" s="91" t="str">
        <f t="shared" si="24"/>
        <v>PP_02</v>
      </c>
    </row>
    <row r="25">
      <c r="D25" s="91" t="str">
        <f t="shared" si="2"/>
        <v>PP_02</v>
      </c>
      <c r="E25" s="91" t="str">
        <f ref="E25:P25" t="shared" si="25">D25</f>
        <v>PP_02</v>
      </c>
      <c r="F25" s="91" t="str">
        <f t="shared" si="25"/>
        <v>PP_02</v>
      </c>
      <c r="G25" s="91" t="str">
        <f t="shared" si="25"/>
        <v>PP_02</v>
      </c>
      <c r="H25" s="91" t="str">
        <f t="shared" si="25"/>
        <v>PP_02</v>
      </c>
      <c r="I25" s="91" t="str">
        <f t="shared" si="25"/>
        <v>PP_02</v>
      </c>
      <c r="J25" s="91" t="str">
        <f t="shared" si="25"/>
        <v>PP_02</v>
      </c>
      <c r="K25" s="91" t="str">
        <f t="shared" si="25"/>
        <v>PP_02</v>
      </c>
      <c r="L25" s="91" t="str">
        <f t="shared" si="25"/>
        <v>PP_02</v>
      </c>
      <c r="M25" s="91" t="str">
        <f t="shared" si="25"/>
        <v>PP_02</v>
      </c>
      <c r="N25" s="91" t="str">
        <f t="shared" si="25"/>
        <v>PP_02</v>
      </c>
      <c r="O25" s="91" t="str">
        <f t="shared" si="25"/>
        <v>PP_02</v>
      </c>
      <c r="P25" s="91" t="str">
        <f t="shared" si="25"/>
        <v>PP_02</v>
      </c>
    </row>
    <row r="26">
      <c r="D26" s="91" t="str">
        <f t="shared" si="2"/>
        <v>PP_02</v>
      </c>
      <c r="E26" s="91" t="str">
        <f ref="E26:P26" t="shared" si="26">D26</f>
        <v>PP_02</v>
      </c>
      <c r="F26" s="91" t="str">
        <f t="shared" si="26"/>
        <v>PP_02</v>
      </c>
      <c r="G26" s="91" t="str">
        <f t="shared" si="26"/>
        <v>PP_02</v>
      </c>
      <c r="H26" s="91" t="str">
        <f t="shared" si="26"/>
        <v>PP_02</v>
      </c>
      <c r="I26" s="91" t="str">
        <f t="shared" si="26"/>
        <v>PP_02</v>
      </c>
      <c r="J26" s="91" t="str">
        <f t="shared" si="26"/>
        <v>PP_02</v>
      </c>
      <c r="K26" s="91" t="str">
        <f t="shared" si="26"/>
        <v>PP_02</v>
      </c>
      <c r="L26" s="91" t="str">
        <f t="shared" si="26"/>
        <v>PP_02</v>
      </c>
      <c r="M26" s="91" t="str">
        <f t="shared" si="26"/>
        <v>PP_02</v>
      </c>
      <c r="N26" s="91" t="str">
        <f t="shared" si="26"/>
        <v>PP_02</v>
      </c>
      <c r="O26" s="91" t="str">
        <f t="shared" si="26"/>
        <v>PP_02</v>
      </c>
      <c r="P26" s="91" t="str">
        <f t="shared" si="26"/>
        <v>PP_02</v>
      </c>
    </row>
    <row r="27">
      <c r="D27" s="91" t="str">
        <f t="shared" si="2"/>
        <v>PP_02</v>
      </c>
      <c r="E27" s="91" t="str">
        <f ref="E27:P27" t="shared" si="27">D27</f>
        <v>PP_02</v>
      </c>
      <c r="F27" s="91" t="str">
        <f t="shared" si="27"/>
        <v>PP_02</v>
      </c>
      <c r="G27" s="91" t="str">
        <f t="shared" si="27"/>
        <v>PP_02</v>
      </c>
      <c r="H27" s="91" t="str">
        <f t="shared" si="27"/>
        <v>PP_02</v>
      </c>
      <c r="I27" s="91" t="str">
        <f t="shared" si="27"/>
        <v>PP_02</v>
      </c>
      <c r="J27" s="91" t="str">
        <f t="shared" si="27"/>
        <v>PP_02</v>
      </c>
      <c r="K27" s="91" t="str">
        <f t="shared" si="27"/>
        <v>PP_02</v>
      </c>
      <c r="L27" s="91" t="str">
        <f t="shared" si="27"/>
        <v>PP_02</v>
      </c>
      <c r="M27" s="91" t="str">
        <f t="shared" si="27"/>
        <v>PP_02</v>
      </c>
      <c r="N27" s="91" t="str">
        <f t="shared" si="27"/>
        <v>PP_02</v>
      </c>
      <c r="O27" s="91" t="str">
        <f t="shared" si="27"/>
        <v>PP_02</v>
      </c>
      <c r="P27" s="91" t="str">
        <f t="shared" si="27"/>
        <v>PP_02</v>
      </c>
    </row>
    <row r="28">
      <c r="D28" s="91" t="str">
        <f t="shared" si="2"/>
        <v>PP_02</v>
      </c>
      <c r="E28" s="91" t="str">
        <f ref="E28:P28" t="shared" si="28">D28</f>
        <v>PP_02</v>
      </c>
      <c r="F28" s="91" t="str">
        <f t="shared" si="28"/>
        <v>PP_02</v>
      </c>
      <c r="G28" s="91" t="str">
        <f t="shared" si="28"/>
        <v>PP_02</v>
      </c>
      <c r="H28" s="91" t="str">
        <f t="shared" si="28"/>
        <v>PP_02</v>
      </c>
      <c r="I28" s="91" t="str">
        <f t="shared" si="28"/>
        <v>PP_02</v>
      </c>
      <c r="J28" s="91" t="str">
        <f t="shared" si="28"/>
        <v>PP_02</v>
      </c>
      <c r="K28" s="91" t="str">
        <f t="shared" si="28"/>
        <v>PP_02</v>
      </c>
      <c r="L28" s="91" t="str">
        <f t="shared" si="28"/>
        <v>PP_02</v>
      </c>
      <c r="M28" s="91" t="str">
        <f t="shared" si="28"/>
        <v>PP_02</v>
      </c>
      <c r="N28" s="91" t="str">
        <f t="shared" si="28"/>
        <v>PP_02</v>
      </c>
      <c r="O28" s="91" t="str">
        <f t="shared" si="28"/>
        <v>PP_02</v>
      </c>
      <c r="P28" s="91" t="str">
        <f t="shared" si="28"/>
        <v>PP_02</v>
      </c>
    </row>
    <row r="29">
      <c r="D29" s="91" t="str">
        <f t="shared" si="2"/>
        <v>PP_02</v>
      </c>
      <c r="E29" s="91" t="str">
        <f ref="E29:P29" t="shared" si="29">D29</f>
        <v>PP_02</v>
      </c>
      <c r="F29" s="91" t="str">
        <f t="shared" si="29"/>
        <v>PP_02</v>
      </c>
      <c r="G29" s="91" t="str">
        <f t="shared" si="29"/>
        <v>PP_02</v>
      </c>
      <c r="H29" s="91" t="str">
        <f t="shared" si="29"/>
        <v>PP_02</v>
      </c>
      <c r="I29" s="91" t="str">
        <f t="shared" si="29"/>
        <v>PP_02</v>
      </c>
      <c r="J29" s="91" t="str">
        <f t="shared" si="29"/>
        <v>PP_02</v>
      </c>
      <c r="K29" s="91" t="str">
        <f t="shared" si="29"/>
        <v>PP_02</v>
      </c>
      <c r="L29" s="91" t="str">
        <f t="shared" si="29"/>
        <v>PP_02</v>
      </c>
      <c r="M29" s="91" t="str">
        <f t="shared" si="29"/>
        <v>PP_02</v>
      </c>
      <c r="N29" s="91" t="str">
        <f t="shared" si="29"/>
        <v>PP_02</v>
      </c>
      <c r="O29" s="91" t="str">
        <f t="shared" si="29"/>
        <v>PP_02</v>
      </c>
      <c r="P29" s="91" t="str">
        <f t="shared" si="29"/>
        <v>PP_02</v>
      </c>
    </row>
    <row r="30">
      <c r="D30" s="91" t="str">
        <f t="shared" si="2"/>
        <v>PP_02</v>
      </c>
      <c r="E30" s="91" t="str">
        <f ref="E30:P30" t="shared" si="30">D30</f>
        <v>PP_02</v>
      </c>
      <c r="F30" s="91" t="str">
        <f t="shared" si="30"/>
        <v>PP_02</v>
      </c>
      <c r="G30" s="91" t="str">
        <f t="shared" si="30"/>
        <v>PP_02</v>
      </c>
      <c r="H30" s="91" t="str">
        <f t="shared" si="30"/>
        <v>PP_02</v>
      </c>
      <c r="I30" s="91" t="str">
        <f t="shared" si="30"/>
        <v>PP_02</v>
      </c>
      <c r="J30" s="91" t="str">
        <f t="shared" si="30"/>
        <v>PP_02</v>
      </c>
      <c r="K30" s="91" t="str">
        <f t="shared" si="30"/>
        <v>PP_02</v>
      </c>
      <c r="L30" s="91" t="str">
        <f t="shared" si="30"/>
        <v>PP_02</v>
      </c>
      <c r="M30" s="91" t="str">
        <f t="shared" si="30"/>
        <v>PP_02</v>
      </c>
      <c r="N30" s="91" t="str">
        <f t="shared" si="30"/>
        <v>PP_02</v>
      </c>
      <c r="O30" s="91" t="str">
        <f t="shared" si="30"/>
        <v>PP_02</v>
      </c>
      <c r="P30" s="91" t="str">
        <f t="shared" si="30"/>
        <v>PP_02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113" t="s">
        <v>201</v>
      </c>
      <c r="E1" s="113" t="str">
        <f>D1</f>
        <v>PP_03</v>
      </c>
      <c r="F1" s="113" t="str">
        <f ref="F1:P1" t="shared" si="0">E1</f>
        <v>PP_03</v>
      </c>
      <c r="G1" s="113" t="str">
        <f t="shared" si="0"/>
        <v>PP_03</v>
      </c>
      <c r="H1" s="113" t="str">
        <f t="shared" si="0"/>
        <v>PP_03</v>
      </c>
      <c r="I1" s="113" t="str">
        <f t="shared" si="0"/>
        <v>PP_03</v>
      </c>
      <c r="J1" s="113" t="str">
        <f t="shared" si="0"/>
        <v>PP_03</v>
      </c>
      <c r="K1" s="113" t="str">
        <f t="shared" si="0"/>
        <v>PP_03</v>
      </c>
      <c r="L1" s="113" t="str">
        <f t="shared" si="0"/>
        <v>PP_03</v>
      </c>
      <c r="M1" s="113" t="str">
        <f t="shared" si="0"/>
        <v>PP_03</v>
      </c>
      <c r="N1" s="113" t="str">
        <f t="shared" si="0"/>
        <v>PP_03</v>
      </c>
      <c r="O1" s="113" t="str">
        <f t="shared" si="0"/>
        <v>PP_03</v>
      </c>
      <c r="P1" s="113" t="str">
        <f t="shared" si="0"/>
        <v>PP_03</v>
      </c>
    </row>
    <row r="2" ht="15.75">
      <c r="A2" s="111" t="s">
        <v>258</v>
      </c>
      <c r="B2" s="112" t="s">
        <v>276</v>
      </c>
      <c r="D2" s="113" t="str">
        <f>D1</f>
        <v>PP_03</v>
      </c>
      <c r="E2" s="113" t="str">
        <f ref="E2:P2" t="shared" si="1">D2</f>
        <v>PP_03</v>
      </c>
      <c r="F2" s="113" t="str">
        <f t="shared" si="1"/>
        <v>PP_03</v>
      </c>
      <c r="G2" s="113" t="str">
        <f t="shared" si="1"/>
        <v>PP_03</v>
      </c>
      <c r="H2" s="113" t="str">
        <f t="shared" si="1"/>
        <v>PP_03</v>
      </c>
      <c r="I2" s="113" t="str">
        <f t="shared" si="1"/>
        <v>PP_03</v>
      </c>
      <c r="J2" s="113" t="str">
        <f t="shared" si="1"/>
        <v>PP_03</v>
      </c>
      <c r="K2" s="113" t="str">
        <f t="shared" si="1"/>
        <v>PP_03</v>
      </c>
      <c r="L2" s="113" t="str">
        <f t="shared" si="1"/>
        <v>PP_03</v>
      </c>
      <c r="M2" s="113" t="str">
        <f t="shared" si="1"/>
        <v>PP_03</v>
      </c>
      <c r="N2" s="113" t="str">
        <f t="shared" si="1"/>
        <v>PP_03</v>
      </c>
      <c r="O2" s="113" t="str">
        <f t="shared" si="1"/>
        <v>PP_03</v>
      </c>
      <c r="P2" s="113" t="str">
        <f t="shared" si="1"/>
        <v>PP_03</v>
      </c>
    </row>
    <row r="3">
      <c r="A3" s="79"/>
      <c r="B3" s="75"/>
      <c r="D3" s="113" t="str">
        <f ref="D3:D30" t="shared" si="2">D2</f>
        <v>PP_03</v>
      </c>
      <c r="E3" s="113" t="str">
        <f ref="E3:P3" t="shared" si="3">D3</f>
        <v>PP_03</v>
      </c>
      <c r="F3" s="113" t="str">
        <f t="shared" si="3"/>
        <v>PP_03</v>
      </c>
      <c r="G3" s="113" t="str">
        <f t="shared" si="3"/>
        <v>PP_03</v>
      </c>
      <c r="H3" s="113" t="str">
        <f t="shared" si="3"/>
        <v>PP_03</v>
      </c>
      <c r="I3" s="113" t="str">
        <f t="shared" si="3"/>
        <v>PP_03</v>
      </c>
      <c r="J3" s="113" t="str">
        <f t="shared" si="3"/>
        <v>PP_03</v>
      </c>
      <c r="K3" s="113" t="str">
        <f t="shared" si="3"/>
        <v>PP_03</v>
      </c>
      <c r="L3" s="113" t="str">
        <f t="shared" si="3"/>
        <v>PP_03</v>
      </c>
      <c r="M3" s="113" t="str">
        <f t="shared" si="3"/>
        <v>PP_03</v>
      </c>
      <c r="N3" s="113" t="str">
        <f t="shared" si="3"/>
        <v>PP_03</v>
      </c>
      <c r="O3" s="113" t="str">
        <f t="shared" si="3"/>
        <v>PP_03</v>
      </c>
      <c r="P3" s="113" t="str">
        <f t="shared" si="3"/>
        <v>PP_03</v>
      </c>
    </row>
    <row r="4">
      <c r="A4" s="80"/>
      <c r="B4" s="81"/>
      <c r="D4" s="113" t="str">
        <f t="shared" si="2"/>
        <v>PP_03</v>
      </c>
      <c r="E4" s="113" t="str">
        <f ref="E4:P4" t="shared" si="4">D4</f>
        <v>PP_03</v>
      </c>
      <c r="F4" s="113" t="str">
        <f t="shared" si="4"/>
        <v>PP_03</v>
      </c>
      <c r="G4" s="113" t="str">
        <f t="shared" si="4"/>
        <v>PP_03</v>
      </c>
      <c r="H4" s="113" t="str">
        <f t="shared" si="4"/>
        <v>PP_03</v>
      </c>
      <c r="I4" s="113" t="str">
        <f t="shared" si="4"/>
        <v>PP_03</v>
      </c>
      <c r="J4" s="113" t="str">
        <f t="shared" si="4"/>
        <v>PP_03</v>
      </c>
      <c r="K4" s="113" t="str">
        <f t="shared" si="4"/>
        <v>PP_03</v>
      </c>
      <c r="L4" s="113" t="str">
        <f t="shared" si="4"/>
        <v>PP_03</v>
      </c>
      <c r="M4" s="113" t="str">
        <f t="shared" si="4"/>
        <v>PP_03</v>
      </c>
      <c r="N4" s="113" t="str">
        <f t="shared" si="4"/>
        <v>PP_03</v>
      </c>
      <c r="O4" s="113" t="str">
        <f t="shared" si="4"/>
        <v>PP_03</v>
      </c>
      <c r="P4" s="113" t="str">
        <f t="shared" si="4"/>
        <v>PP_03</v>
      </c>
    </row>
    <row r="5">
      <c r="A5" s="79"/>
      <c r="B5" s="75"/>
      <c r="D5" s="113" t="str">
        <f t="shared" si="2"/>
        <v>PP_03</v>
      </c>
      <c r="E5" s="113" t="str">
        <f ref="E5:P5" t="shared" si="5">D5</f>
        <v>PP_03</v>
      </c>
      <c r="F5" s="113" t="str">
        <f t="shared" si="5"/>
        <v>PP_03</v>
      </c>
      <c r="G5" s="113" t="str">
        <f t="shared" si="5"/>
        <v>PP_03</v>
      </c>
      <c r="H5" s="113" t="str">
        <f t="shared" si="5"/>
        <v>PP_03</v>
      </c>
      <c r="I5" s="113" t="str">
        <f t="shared" si="5"/>
        <v>PP_03</v>
      </c>
      <c r="J5" s="113" t="str">
        <f t="shared" si="5"/>
        <v>PP_03</v>
      </c>
      <c r="K5" s="113" t="str">
        <f t="shared" si="5"/>
        <v>PP_03</v>
      </c>
      <c r="L5" s="113" t="str">
        <f t="shared" si="5"/>
        <v>PP_03</v>
      </c>
      <c r="M5" s="113" t="str">
        <f t="shared" si="5"/>
        <v>PP_03</v>
      </c>
      <c r="N5" s="113" t="str">
        <f t="shared" si="5"/>
        <v>PP_03</v>
      </c>
      <c r="O5" s="113" t="str">
        <f t="shared" si="5"/>
        <v>PP_03</v>
      </c>
      <c r="P5" s="113" t="str">
        <f t="shared" si="5"/>
        <v>PP_03</v>
      </c>
    </row>
    <row r="6">
      <c r="A6" s="79"/>
      <c r="B6" s="75"/>
      <c r="D6" s="113" t="str">
        <f t="shared" si="2"/>
        <v>PP_03</v>
      </c>
      <c r="E6" s="113" t="str">
        <f ref="E6:P6" t="shared" si="6">D6</f>
        <v>PP_03</v>
      </c>
      <c r="F6" s="113" t="str">
        <f t="shared" si="6"/>
        <v>PP_03</v>
      </c>
      <c r="G6" s="113" t="str">
        <f t="shared" si="6"/>
        <v>PP_03</v>
      </c>
      <c r="H6" s="113" t="str">
        <f t="shared" si="6"/>
        <v>PP_03</v>
      </c>
      <c r="I6" s="113" t="str">
        <f t="shared" si="6"/>
        <v>PP_03</v>
      </c>
      <c r="J6" s="113" t="str">
        <f t="shared" si="6"/>
        <v>PP_03</v>
      </c>
      <c r="K6" s="113" t="str">
        <f t="shared" si="6"/>
        <v>PP_03</v>
      </c>
      <c r="L6" s="113" t="str">
        <f t="shared" si="6"/>
        <v>PP_03</v>
      </c>
      <c r="M6" s="113" t="str">
        <f t="shared" si="6"/>
        <v>PP_03</v>
      </c>
      <c r="N6" s="113" t="str">
        <f t="shared" si="6"/>
        <v>PP_03</v>
      </c>
      <c r="O6" s="113" t="str">
        <f t="shared" si="6"/>
        <v>PP_03</v>
      </c>
      <c r="P6" s="113" t="str">
        <f t="shared" si="6"/>
        <v>PP_03</v>
      </c>
    </row>
    <row r="7">
      <c r="D7" s="113" t="str">
        <f t="shared" si="2"/>
        <v>PP_03</v>
      </c>
      <c r="E7" s="113" t="str">
        <f ref="E7:P7" t="shared" si="7">D7</f>
        <v>PP_03</v>
      </c>
      <c r="F7" s="113" t="str">
        <f t="shared" si="7"/>
        <v>PP_03</v>
      </c>
      <c r="G7" s="113" t="str">
        <f t="shared" si="7"/>
        <v>PP_03</v>
      </c>
      <c r="H7" s="113" t="str">
        <f t="shared" si="7"/>
        <v>PP_03</v>
      </c>
      <c r="I7" s="113" t="str">
        <f t="shared" si="7"/>
        <v>PP_03</v>
      </c>
      <c r="J7" s="113" t="str">
        <f t="shared" si="7"/>
        <v>PP_03</v>
      </c>
      <c r="K7" s="113" t="str">
        <f t="shared" si="7"/>
        <v>PP_03</v>
      </c>
      <c r="L7" s="113" t="str">
        <f t="shared" si="7"/>
        <v>PP_03</v>
      </c>
      <c r="M7" s="113" t="str">
        <f t="shared" si="7"/>
        <v>PP_03</v>
      </c>
      <c r="N7" s="113" t="str">
        <f t="shared" si="7"/>
        <v>PP_03</v>
      </c>
      <c r="O7" s="113" t="str">
        <f t="shared" si="7"/>
        <v>PP_03</v>
      </c>
      <c r="P7" s="113" t="str">
        <f t="shared" si="7"/>
        <v>PP_03</v>
      </c>
    </row>
    <row r="8">
      <c r="D8" s="113" t="str">
        <f t="shared" si="2"/>
        <v>PP_03</v>
      </c>
      <c r="E8" s="113" t="str">
        <f ref="E8:P8" t="shared" si="8">D8</f>
        <v>PP_03</v>
      </c>
      <c r="F8" s="113" t="str">
        <f t="shared" si="8"/>
        <v>PP_03</v>
      </c>
      <c r="G8" s="113" t="str">
        <f t="shared" si="8"/>
        <v>PP_03</v>
      </c>
      <c r="H8" s="113" t="str">
        <f t="shared" si="8"/>
        <v>PP_03</v>
      </c>
      <c r="I8" s="113" t="str">
        <f t="shared" si="8"/>
        <v>PP_03</v>
      </c>
      <c r="J8" s="113" t="str">
        <f t="shared" si="8"/>
        <v>PP_03</v>
      </c>
      <c r="K8" s="113" t="str">
        <f t="shared" si="8"/>
        <v>PP_03</v>
      </c>
      <c r="L8" s="113" t="str">
        <f t="shared" si="8"/>
        <v>PP_03</v>
      </c>
      <c r="M8" s="113" t="str">
        <f t="shared" si="8"/>
        <v>PP_03</v>
      </c>
      <c r="N8" s="113" t="str">
        <f t="shared" si="8"/>
        <v>PP_03</v>
      </c>
      <c r="O8" s="113" t="str">
        <f t="shared" si="8"/>
        <v>PP_03</v>
      </c>
      <c r="P8" s="113" t="str">
        <f t="shared" si="8"/>
        <v>PP_03</v>
      </c>
    </row>
    <row r="9">
      <c r="D9" s="113" t="str">
        <f t="shared" si="2"/>
        <v>PP_03</v>
      </c>
      <c r="E9" s="113" t="str">
        <f ref="E9:P9" t="shared" si="9">D9</f>
        <v>PP_03</v>
      </c>
      <c r="F9" s="113" t="str">
        <f t="shared" si="9"/>
        <v>PP_03</v>
      </c>
      <c r="G9" s="113" t="str">
        <f t="shared" si="9"/>
        <v>PP_03</v>
      </c>
      <c r="H9" s="113" t="str">
        <f t="shared" si="9"/>
        <v>PP_03</v>
      </c>
      <c r="I9" s="113" t="str">
        <f t="shared" si="9"/>
        <v>PP_03</v>
      </c>
      <c r="J9" s="113" t="str">
        <f t="shared" si="9"/>
        <v>PP_03</v>
      </c>
      <c r="K9" s="113" t="str">
        <f t="shared" si="9"/>
        <v>PP_03</v>
      </c>
      <c r="L9" s="113" t="str">
        <f t="shared" si="9"/>
        <v>PP_03</v>
      </c>
      <c r="M9" s="113" t="str">
        <f t="shared" si="9"/>
        <v>PP_03</v>
      </c>
      <c r="N9" s="113" t="str">
        <f t="shared" si="9"/>
        <v>PP_03</v>
      </c>
      <c r="O9" s="113" t="str">
        <f t="shared" si="9"/>
        <v>PP_03</v>
      </c>
      <c r="P9" s="113" t="str">
        <f t="shared" si="9"/>
        <v>PP_03</v>
      </c>
    </row>
    <row r="10">
      <c r="D10" s="113" t="str">
        <f t="shared" si="2"/>
        <v>PP_03</v>
      </c>
      <c r="E10" s="113" t="str">
        <f ref="E10:P10" t="shared" si="10">D10</f>
        <v>PP_03</v>
      </c>
      <c r="F10" s="113" t="str">
        <f t="shared" si="10"/>
        <v>PP_03</v>
      </c>
      <c r="G10" s="113" t="str">
        <f t="shared" si="10"/>
        <v>PP_03</v>
      </c>
      <c r="H10" s="113" t="str">
        <f t="shared" si="10"/>
        <v>PP_03</v>
      </c>
      <c r="I10" s="113" t="str">
        <f t="shared" si="10"/>
        <v>PP_03</v>
      </c>
      <c r="J10" s="113" t="str">
        <f t="shared" si="10"/>
        <v>PP_03</v>
      </c>
      <c r="K10" s="113" t="str">
        <f t="shared" si="10"/>
        <v>PP_03</v>
      </c>
      <c r="L10" s="113" t="str">
        <f t="shared" si="10"/>
        <v>PP_03</v>
      </c>
      <c r="M10" s="113" t="str">
        <f t="shared" si="10"/>
        <v>PP_03</v>
      </c>
      <c r="N10" s="113" t="str">
        <f t="shared" si="10"/>
        <v>PP_03</v>
      </c>
      <c r="O10" s="113" t="str">
        <f t="shared" si="10"/>
        <v>PP_03</v>
      </c>
      <c r="P10" s="113" t="str">
        <f t="shared" si="10"/>
        <v>PP_03</v>
      </c>
    </row>
    <row r="11">
      <c r="D11" s="113" t="str">
        <f t="shared" si="2"/>
        <v>PP_03</v>
      </c>
      <c r="E11" s="113" t="str">
        <f ref="E11:P11" t="shared" si="11">D11</f>
        <v>PP_03</v>
      </c>
      <c r="F11" s="113" t="str">
        <f t="shared" si="11"/>
        <v>PP_03</v>
      </c>
      <c r="G11" s="113" t="str">
        <f t="shared" si="11"/>
        <v>PP_03</v>
      </c>
      <c r="H11" s="113" t="str">
        <f t="shared" si="11"/>
        <v>PP_03</v>
      </c>
      <c r="I11" s="113" t="str">
        <f t="shared" si="11"/>
        <v>PP_03</v>
      </c>
      <c r="J11" s="113" t="str">
        <f t="shared" si="11"/>
        <v>PP_03</v>
      </c>
      <c r="K11" s="113" t="str">
        <f t="shared" si="11"/>
        <v>PP_03</v>
      </c>
      <c r="L11" s="113" t="str">
        <f t="shared" si="11"/>
        <v>PP_03</v>
      </c>
      <c r="M11" s="113" t="str">
        <f t="shared" si="11"/>
        <v>PP_03</v>
      </c>
      <c r="N11" s="113" t="str">
        <f t="shared" si="11"/>
        <v>PP_03</v>
      </c>
      <c r="O11" s="113" t="str">
        <f t="shared" si="11"/>
        <v>PP_03</v>
      </c>
      <c r="P11" s="113" t="str">
        <f t="shared" si="11"/>
        <v>PP_03</v>
      </c>
    </row>
    <row r="12">
      <c r="D12" s="113" t="str">
        <f t="shared" si="2"/>
        <v>PP_03</v>
      </c>
      <c r="E12" s="113" t="str">
        <f ref="E12:P12" t="shared" si="12">D12</f>
        <v>PP_03</v>
      </c>
      <c r="F12" s="113" t="str">
        <f t="shared" si="12"/>
        <v>PP_03</v>
      </c>
      <c r="G12" s="113" t="str">
        <f t="shared" si="12"/>
        <v>PP_03</v>
      </c>
      <c r="H12" s="113" t="str">
        <f t="shared" si="12"/>
        <v>PP_03</v>
      </c>
      <c r="I12" s="113" t="str">
        <f t="shared" si="12"/>
        <v>PP_03</v>
      </c>
      <c r="J12" s="113" t="str">
        <f t="shared" si="12"/>
        <v>PP_03</v>
      </c>
      <c r="K12" s="113" t="str">
        <f t="shared" si="12"/>
        <v>PP_03</v>
      </c>
      <c r="L12" s="113" t="str">
        <f t="shared" si="12"/>
        <v>PP_03</v>
      </c>
      <c r="M12" s="113" t="str">
        <f t="shared" si="12"/>
        <v>PP_03</v>
      </c>
      <c r="N12" s="113" t="str">
        <f t="shared" si="12"/>
        <v>PP_03</v>
      </c>
      <c r="O12" s="113" t="str">
        <f t="shared" si="12"/>
        <v>PP_03</v>
      </c>
      <c r="P12" s="113" t="str">
        <f t="shared" si="12"/>
        <v>PP_03</v>
      </c>
    </row>
    <row r="13">
      <c r="D13" s="113" t="str">
        <f t="shared" si="2"/>
        <v>PP_03</v>
      </c>
      <c r="E13" s="113" t="str">
        <f ref="E13:P13" t="shared" si="13">D13</f>
        <v>PP_03</v>
      </c>
      <c r="F13" s="113" t="str">
        <f t="shared" si="13"/>
        <v>PP_03</v>
      </c>
      <c r="G13" s="113" t="str">
        <f t="shared" si="13"/>
        <v>PP_03</v>
      </c>
      <c r="H13" s="113" t="str">
        <f t="shared" si="13"/>
        <v>PP_03</v>
      </c>
      <c r="I13" s="113" t="str">
        <f t="shared" si="13"/>
        <v>PP_03</v>
      </c>
      <c r="J13" s="113" t="str">
        <f t="shared" si="13"/>
        <v>PP_03</v>
      </c>
      <c r="K13" s="113" t="str">
        <f t="shared" si="13"/>
        <v>PP_03</v>
      </c>
      <c r="L13" s="113" t="str">
        <f t="shared" si="13"/>
        <v>PP_03</v>
      </c>
      <c r="M13" s="113" t="str">
        <f t="shared" si="13"/>
        <v>PP_03</v>
      </c>
      <c r="N13" s="113" t="str">
        <f t="shared" si="13"/>
        <v>PP_03</v>
      </c>
      <c r="O13" s="113" t="str">
        <f t="shared" si="13"/>
        <v>PP_03</v>
      </c>
      <c r="P13" s="113" t="str">
        <f t="shared" si="13"/>
        <v>PP_03</v>
      </c>
    </row>
    <row r="14">
      <c r="D14" s="113" t="str">
        <f t="shared" si="2"/>
        <v>PP_03</v>
      </c>
      <c r="E14" s="113" t="str">
        <f ref="E14:P14" t="shared" si="14">D14</f>
        <v>PP_03</v>
      </c>
      <c r="F14" s="113" t="str">
        <f t="shared" si="14"/>
        <v>PP_03</v>
      </c>
      <c r="G14" s="113" t="str">
        <f t="shared" si="14"/>
        <v>PP_03</v>
      </c>
      <c r="H14" s="113" t="str">
        <f t="shared" si="14"/>
        <v>PP_03</v>
      </c>
      <c r="I14" s="113" t="str">
        <f t="shared" si="14"/>
        <v>PP_03</v>
      </c>
      <c r="J14" s="113" t="str">
        <f t="shared" si="14"/>
        <v>PP_03</v>
      </c>
      <c r="K14" s="113" t="str">
        <f t="shared" si="14"/>
        <v>PP_03</v>
      </c>
      <c r="L14" s="113" t="str">
        <f t="shared" si="14"/>
        <v>PP_03</v>
      </c>
      <c r="M14" s="113" t="str">
        <f t="shared" si="14"/>
        <v>PP_03</v>
      </c>
      <c r="N14" s="113" t="str">
        <f t="shared" si="14"/>
        <v>PP_03</v>
      </c>
      <c r="O14" s="113" t="str">
        <f t="shared" si="14"/>
        <v>PP_03</v>
      </c>
      <c r="P14" s="113" t="str">
        <f t="shared" si="14"/>
        <v>PP_03</v>
      </c>
    </row>
    <row r="15">
      <c r="D15" s="113" t="str">
        <f t="shared" si="2"/>
        <v>PP_03</v>
      </c>
      <c r="E15" s="113" t="str">
        <f ref="E15:P15" t="shared" si="15">D15</f>
        <v>PP_03</v>
      </c>
      <c r="F15" s="113" t="str">
        <f t="shared" si="15"/>
        <v>PP_03</v>
      </c>
      <c r="G15" s="113" t="str">
        <f t="shared" si="15"/>
        <v>PP_03</v>
      </c>
      <c r="H15" s="113" t="str">
        <f t="shared" si="15"/>
        <v>PP_03</v>
      </c>
      <c r="I15" s="113" t="str">
        <f t="shared" si="15"/>
        <v>PP_03</v>
      </c>
      <c r="J15" s="113" t="str">
        <f t="shared" si="15"/>
        <v>PP_03</v>
      </c>
      <c r="K15" s="113" t="str">
        <f t="shared" si="15"/>
        <v>PP_03</v>
      </c>
      <c r="L15" s="113" t="str">
        <f t="shared" si="15"/>
        <v>PP_03</v>
      </c>
      <c r="M15" s="113" t="str">
        <f t="shared" si="15"/>
        <v>PP_03</v>
      </c>
      <c r="N15" s="113" t="str">
        <f t="shared" si="15"/>
        <v>PP_03</v>
      </c>
      <c r="O15" s="113" t="str">
        <f t="shared" si="15"/>
        <v>PP_03</v>
      </c>
      <c r="P15" s="113" t="str">
        <f t="shared" si="15"/>
        <v>PP_03</v>
      </c>
    </row>
    <row r="16">
      <c r="D16" s="113" t="str">
        <f t="shared" si="2"/>
        <v>PP_03</v>
      </c>
      <c r="E16" s="113" t="str">
        <f ref="E16:P16" t="shared" si="16">D16</f>
        <v>PP_03</v>
      </c>
      <c r="F16" s="113" t="str">
        <f t="shared" si="16"/>
        <v>PP_03</v>
      </c>
      <c r="G16" s="113" t="str">
        <f t="shared" si="16"/>
        <v>PP_03</v>
      </c>
      <c r="H16" s="113" t="str">
        <f t="shared" si="16"/>
        <v>PP_03</v>
      </c>
      <c r="I16" s="113" t="str">
        <f t="shared" si="16"/>
        <v>PP_03</v>
      </c>
      <c r="J16" s="113" t="str">
        <f t="shared" si="16"/>
        <v>PP_03</v>
      </c>
      <c r="K16" s="113" t="str">
        <f t="shared" si="16"/>
        <v>PP_03</v>
      </c>
      <c r="L16" s="113" t="str">
        <f t="shared" si="16"/>
        <v>PP_03</v>
      </c>
      <c r="M16" s="113" t="str">
        <f t="shared" si="16"/>
        <v>PP_03</v>
      </c>
      <c r="N16" s="113" t="str">
        <f t="shared" si="16"/>
        <v>PP_03</v>
      </c>
      <c r="O16" s="113" t="str">
        <f t="shared" si="16"/>
        <v>PP_03</v>
      </c>
      <c r="P16" s="113" t="str">
        <f t="shared" si="16"/>
        <v>PP_03</v>
      </c>
    </row>
    <row r="17">
      <c r="D17" s="113" t="str">
        <f t="shared" si="2"/>
        <v>PP_03</v>
      </c>
      <c r="E17" s="113" t="str">
        <f ref="E17:P17" t="shared" si="17">D17</f>
        <v>PP_03</v>
      </c>
      <c r="F17" s="113" t="str">
        <f t="shared" si="17"/>
        <v>PP_03</v>
      </c>
      <c r="G17" s="113" t="str">
        <f t="shared" si="17"/>
        <v>PP_03</v>
      </c>
      <c r="H17" s="113" t="str">
        <f t="shared" si="17"/>
        <v>PP_03</v>
      </c>
      <c r="I17" s="113" t="str">
        <f t="shared" si="17"/>
        <v>PP_03</v>
      </c>
      <c r="J17" s="113" t="str">
        <f t="shared" si="17"/>
        <v>PP_03</v>
      </c>
      <c r="K17" s="113" t="str">
        <f t="shared" si="17"/>
        <v>PP_03</v>
      </c>
      <c r="L17" s="113" t="str">
        <f t="shared" si="17"/>
        <v>PP_03</v>
      </c>
      <c r="M17" s="113" t="str">
        <f t="shared" si="17"/>
        <v>PP_03</v>
      </c>
      <c r="N17" s="113" t="str">
        <f t="shared" si="17"/>
        <v>PP_03</v>
      </c>
      <c r="O17" s="113" t="str">
        <f t="shared" si="17"/>
        <v>PP_03</v>
      </c>
      <c r="P17" s="113" t="str">
        <f t="shared" si="17"/>
        <v>PP_03</v>
      </c>
    </row>
    <row r="18">
      <c r="D18" s="113" t="str">
        <f t="shared" si="2"/>
        <v>PP_03</v>
      </c>
      <c r="E18" s="113" t="str">
        <f ref="E18:P18" t="shared" si="18">D18</f>
        <v>PP_03</v>
      </c>
      <c r="F18" s="113" t="str">
        <f t="shared" si="18"/>
        <v>PP_03</v>
      </c>
      <c r="G18" s="113" t="str">
        <f t="shared" si="18"/>
        <v>PP_03</v>
      </c>
      <c r="H18" s="113" t="str">
        <f t="shared" si="18"/>
        <v>PP_03</v>
      </c>
      <c r="I18" s="113" t="str">
        <f t="shared" si="18"/>
        <v>PP_03</v>
      </c>
      <c r="J18" s="113" t="str">
        <f t="shared" si="18"/>
        <v>PP_03</v>
      </c>
      <c r="K18" s="113" t="str">
        <f t="shared" si="18"/>
        <v>PP_03</v>
      </c>
      <c r="L18" s="113" t="str">
        <f t="shared" si="18"/>
        <v>PP_03</v>
      </c>
      <c r="M18" s="113" t="str">
        <f t="shared" si="18"/>
        <v>PP_03</v>
      </c>
      <c r="N18" s="113" t="str">
        <f t="shared" si="18"/>
        <v>PP_03</v>
      </c>
      <c r="O18" s="113" t="str">
        <f t="shared" si="18"/>
        <v>PP_03</v>
      </c>
      <c r="P18" s="113" t="str">
        <f t="shared" si="18"/>
        <v>PP_03</v>
      </c>
    </row>
    <row r="19">
      <c r="D19" s="113" t="str">
        <f t="shared" si="2"/>
        <v>PP_03</v>
      </c>
      <c r="E19" s="113" t="str">
        <f ref="E19:P19" t="shared" si="19">D19</f>
        <v>PP_03</v>
      </c>
      <c r="F19" s="113" t="str">
        <f t="shared" si="19"/>
        <v>PP_03</v>
      </c>
      <c r="G19" s="113" t="str">
        <f t="shared" si="19"/>
        <v>PP_03</v>
      </c>
      <c r="H19" s="113" t="str">
        <f t="shared" si="19"/>
        <v>PP_03</v>
      </c>
      <c r="I19" s="113" t="str">
        <f t="shared" si="19"/>
        <v>PP_03</v>
      </c>
      <c r="J19" s="113" t="str">
        <f t="shared" si="19"/>
        <v>PP_03</v>
      </c>
      <c r="K19" s="113" t="str">
        <f t="shared" si="19"/>
        <v>PP_03</v>
      </c>
      <c r="L19" s="113" t="str">
        <f t="shared" si="19"/>
        <v>PP_03</v>
      </c>
      <c r="M19" s="113" t="str">
        <f t="shared" si="19"/>
        <v>PP_03</v>
      </c>
      <c r="N19" s="113" t="str">
        <f t="shared" si="19"/>
        <v>PP_03</v>
      </c>
      <c r="O19" s="113" t="str">
        <f t="shared" si="19"/>
        <v>PP_03</v>
      </c>
      <c r="P19" s="113" t="str">
        <f t="shared" si="19"/>
        <v>PP_03</v>
      </c>
    </row>
    <row r="20">
      <c r="D20" s="113" t="str">
        <f t="shared" si="2"/>
        <v>PP_03</v>
      </c>
      <c r="E20" s="113" t="str">
        <f ref="E20:P20" t="shared" si="20">D20</f>
        <v>PP_03</v>
      </c>
      <c r="F20" s="113" t="str">
        <f t="shared" si="20"/>
        <v>PP_03</v>
      </c>
      <c r="G20" s="113" t="str">
        <f t="shared" si="20"/>
        <v>PP_03</v>
      </c>
      <c r="H20" s="113" t="str">
        <f t="shared" si="20"/>
        <v>PP_03</v>
      </c>
      <c r="I20" s="113" t="str">
        <f t="shared" si="20"/>
        <v>PP_03</v>
      </c>
      <c r="J20" s="113" t="str">
        <f t="shared" si="20"/>
        <v>PP_03</v>
      </c>
      <c r="K20" s="113" t="str">
        <f t="shared" si="20"/>
        <v>PP_03</v>
      </c>
      <c r="L20" s="113" t="str">
        <f t="shared" si="20"/>
        <v>PP_03</v>
      </c>
      <c r="M20" s="113" t="str">
        <f t="shared" si="20"/>
        <v>PP_03</v>
      </c>
      <c r="N20" s="113" t="str">
        <f t="shared" si="20"/>
        <v>PP_03</v>
      </c>
      <c r="O20" s="113" t="str">
        <f t="shared" si="20"/>
        <v>PP_03</v>
      </c>
      <c r="P20" s="113" t="str">
        <f t="shared" si="20"/>
        <v>PP_03</v>
      </c>
    </row>
    <row r="21">
      <c r="D21" s="113" t="str">
        <f t="shared" si="2"/>
        <v>PP_03</v>
      </c>
      <c r="E21" s="113" t="str">
        <f ref="E21:P21" t="shared" si="21">D21</f>
        <v>PP_03</v>
      </c>
      <c r="F21" s="113" t="str">
        <f t="shared" si="21"/>
        <v>PP_03</v>
      </c>
      <c r="G21" s="113" t="str">
        <f t="shared" si="21"/>
        <v>PP_03</v>
      </c>
      <c r="H21" s="113" t="str">
        <f t="shared" si="21"/>
        <v>PP_03</v>
      </c>
      <c r="I21" s="113" t="str">
        <f t="shared" si="21"/>
        <v>PP_03</v>
      </c>
      <c r="J21" s="113" t="str">
        <f t="shared" si="21"/>
        <v>PP_03</v>
      </c>
      <c r="K21" s="113" t="str">
        <f t="shared" si="21"/>
        <v>PP_03</v>
      </c>
      <c r="L21" s="113" t="str">
        <f t="shared" si="21"/>
        <v>PP_03</v>
      </c>
      <c r="M21" s="113" t="str">
        <f t="shared" si="21"/>
        <v>PP_03</v>
      </c>
      <c r="N21" s="113" t="str">
        <f t="shared" si="21"/>
        <v>PP_03</v>
      </c>
      <c r="O21" s="113" t="str">
        <f t="shared" si="21"/>
        <v>PP_03</v>
      </c>
      <c r="P21" s="113" t="str">
        <f t="shared" si="21"/>
        <v>PP_03</v>
      </c>
    </row>
    <row r="22">
      <c r="D22" s="113" t="str">
        <f t="shared" si="2"/>
        <v>PP_03</v>
      </c>
      <c r="E22" s="113" t="str">
        <f ref="E22:P22" t="shared" si="22">D22</f>
        <v>PP_03</v>
      </c>
      <c r="F22" s="113" t="str">
        <f t="shared" si="22"/>
        <v>PP_03</v>
      </c>
      <c r="G22" s="113" t="str">
        <f t="shared" si="22"/>
        <v>PP_03</v>
      </c>
      <c r="H22" s="113" t="str">
        <f t="shared" si="22"/>
        <v>PP_03</v>
      </c>
      <c r="I22" s="113" t="str">
        <f t="shared" si="22"/>
        <v>PP_03</v>
      </c>
      <c r="J22" s="113" t="str">
        <f t="shared" si="22"/>
        <v>PP_03</v>
      </c>
      <c r="K22" s="113" t="str">
        <f t="shared" si="22"/>
        <v>PP_03</v>
      </c>
      <c r="L22" s="113" t="str">
        <f t="shared" si="22"/>
        <v>PP_03</v>
      </c>
      <c r="M22" s="113" t="str">
        <f t="shared" si="22"/>
        <v>PP_03</v>
      </c>
      <c r="N22" s="113" t="str">
        <f t="shared" si="22"/>
        <v>PP_03</v>
      </c>
      <c r="O22" s="113" t="str">
        <f t="shared" si="22"/>
        <v>PP_03</v>
      </c>
      <c r="P22" s="113" t="str">
        <f t="shared" si="22"/>
        <v>PP_03</v>
      </c>
    </row>
    <row r="23">
      <c r="D23" s="113" t="str">
        <f t="shared" si="2"/>
        <v>PP_03</v>
      </c>
      <c r="E23" s="113" t="str">
        <f ref="E23:P23" t="shared" si="23">D23</f>
        <v>PP_03</v>
      </c>
      <c r="F23" s="113" t="str">
        <f t="shared" si="23"/>
        <v>PP_03</v>
      </c>
      <c r="G23" s="113" t="str">
        <f t="shared" si="23"/>
        <v>PP_03</v>
      </c>
      <c r="H23" s="113" t="str">
        <f t="shared" si="23"/>
        <v>PP_03</v>
      </c>
      <c r="I23" s="113" t="str">
        <f t="shared" si="23"/>
        <v>PP_03</v>
      </c>
      <c r="J23" s="113" t="str">
        <f t="shared" si="23"/>
        <v>PP_03</v>
      </c>
      <c r="K23" s="113" t="str">
        <f t="shared" si="23"/>
        <v>PP_03</v>
      </c>
      <c r="L23" s="113" t="str">
        <f t="shared" si="23"/>
        <v>PP_03</v>
      </c>
      <c r="M23" s="113" t="str">
        <f t="shared" si="23"/>
        <v>PP_03</v>
      </c>
      <c r="N23" s="113" t="str">
        <f t="shared" si="23"/>
        <v>PP_03</v>
      </c>
      <c r="O23" s="113" t="str">
        <f t="shared" si="23"/>
        <v>PP_03</v>
      </c>
      <c r="P23" s="113" t="str">
        <f t="shared" si="23"/>
        <v>PP_03</v>
      </c>
    </row>
    <row r="24">
      <c r="D24" s="113" t="str">
        <f t="shared" si="2"/>
        <v>PP_03</v>
      </c>
      <c r="E24" s="113" t="str">
        <f ref="E24:P24" t="shared" si="24">D24</f>
        <v>PP_03</v>
      </c>
      <c r="F24" s="113" t="str">
        <f t="shared" si="24"/>
        <v>PP_03</v>
      </c>
      <c r="G24" s="113" t="str">
        <f t="shared" si="24"/>
        <v>PP_03</v>
      </c>
      <c r="H24" s="113" t="str">
        <f t="shared" si="24"/>
        <v>PP_03</v>
      </c>
      <c r="I24" s="113" t="str">
        <f t="shared" si="24"/>
        <v>PP_03</v>
      </c>
      <c r="J24" s="113" t="str">
        <f t="shared" si="24"/>
        <v>PP_03</v>
      </c>
      <c r="K24" s="113" t="str">
        <f t="shared" si="24"/>
        <v>PP_03</v>
      </c>
      <c r="L24" s="113" t="str">
        <f t="shared" si="24"/>
        <v>PP_03</v>
      </c>
      <c r="M24" s="113" t="str">
        <f t="shared" si="24"/>
        <v>PP_03</v>
      </c>
      <c r="N24" s="113" t="str">
        <f t="shared" si="24"/>
        <v>PP_03</v>
      </c>
      <c r="O24" s="113" t="str">
        <f t="shared" si="24"/>
        <v>PP_03</v>
      </c>
      <c r="P24" s="113" t="str">
        <f t="shared" si="24"/>
        <v>PP_03</v>
      </c>
    </row>
    <row r="25">
      <c r="D25" s="113" t="str">
        <f t="shared" si="2"/>
        <v>PP_03</v>
      </c>
      <c r="E25" s="113" t="str">
        <f ref="E25:P25" t="shared" si="25">D25</f>
        <v>PP_03</v>
      </c>
      <c r="F25" s="113" t="str">
        <f t="shared" si="25"/>
        <v>PP_03</v>
      </c>
      <c r="G25" s="113" t="str">
        <f t="shared" si="25"/>
        <v>PP_03</v>
      </c>
      <c r="H25" s="113" t="str">
        <f t="shared" si="25"/>
        <v>PP_03</v>
      </c>
      <c r="I25" s="113" t="str">
        <f t="shared" si="25"/>
        <v>PP_03</v>
      </c>
      <c r="J25" s="113" t="str">
        <f t="shared" si="25"/>
        <v>PP_03</v>
      </c>
      <c r="K25" s="113" t="str">
        <f t="shared" si="25"/>
        <v>PP_03</v>
      </c>
      <c r="L25" s="113" t="str">
        <f t="shared" si="25"/>
        <v>PP_03</v>
      </c>
      <c r="M25" s="113" t="str">
        <f t="shared" si="25"/>
        <v>PP_03</v>
      </c>
      <c r="N25" s="113" t="str">
        <f t="shared" si="25"/>
        <v>PP_03</v>
      </c>
      <c r="O25" s="113" t="str">
        <f t="shared" si="25"/>
        <v>PP_03</v>
      </c>
      <c r="P25" s="113" t="str">
        <f t="shared" si="25"/>
        <v>PP_03</v>
      </c>
    </row>
    <row r="26">
      <c r="D26" s="113" t="str">
        <f t="shared" si="2"/>
        <v>PP_03</v>
      </c>
      <c r="E26" s="113" t="str">
        <f ref="E26:P26" t="shared" si="26">D26</f>
        <v>PP_03</v>
      </c>
      <c r="F26" s="113" t="str">
        <f t="shared" si="26"/>
        <v>PP_03</v>
      </c>
      <c r="G26" s="113" t="str">
        <f t="shared" si="26"/>
        <v>PP_03</v>
      </c>
      <c r="H26" s="113" t="str">
        <f t="shared" si="26"/>
        <v>PP_03</v>
      </c>
      <c r="I26" s="113" t="str">
        <f t="shared" si="26"/>
        <v>PP_03</v>
      </c>
      <c r="J26" s="113" t="str">
        <f t="shared" si="26"/>
        <v>PP_03</v>
      </c>
      <c r="K26" s="113" t="str">
        <f t="shared" si="26"/>
        <v>PP_03</v>
      </c>
      <c r="L26" s="113" t="str">
        <f t="shared" si="26"/>
        <v>PP_03</v>
      </c>
      <c r="M26" s="113" t="str">
        <f t="shared" si="26"/>
        <v>PP_03</v>
      </c>
      <c r="N26" s="113" t="str">
        <f t="shared" si="26"/>
        <v>PP_03</v>
      </c>
      <c r="O26" s="113" t="str">
        <f t="shared" si="26"/>
        <v>PP_03</v>
      </c>
      <c r="P26" s="113" t="str">
        <f t="shared" si="26"/>
        <v>PP_03</v>
      </c>
    </row>
    <row r="27">
      <c r="D27" s="113" t="str">
        <f t="shared" si="2"/>
        <v>PP_03</v>
      </c>
      <c r="E27" s="113" t="str">
        <f ref="E27:P27" t="shared" si="27">D27</f>
        <v>PP_03</v>
      </c>
      <c r="F27" s="113" t="str">
        <f t="shared" si="27"/>
        <v>PP_03</v>
      </c>
      <c r="G27" s="113" t="str">
        <f t="shared" si="27"/>
        <v>PP_03</v>
      </c>
      <c r="H27" s="113" t="str">
        <f t="shared" si="27"/>
        <v>PP_03</v>
      </c>
      <c r="I27" s="113" t="str">
        <f t="shared" si="27"/>
        <v>PP_03</v>
      </c>
      <c r="J27" s="113" t="str">
        <f t="shared" si="27"/>
        <v>PP_03</v>
      </c>
      <c r="K27" s="113" t="str">
        <f t="shared" si="27"/>
        <v>PP_03</v>
      </c>
      <c r="L27" s="113" t="str">
        <f t="shared" si="27"/>
        <v>PP_03</v>
      </c>
      <c r="M27" s="113" t="str">
        <f t="shared" si="27"/>
        <v>PP_03</v>
      </c>
      <c r="N27" s="113" t="str">
        <f t="shared" si="27"/>
        <v>PP_03</v>
      </c>
      <c r="O27" s="113" t="str">
        <f t="shared" si="27"/>
        <v>PP_03</v>
      </c>
      <c r="P27" s="113" t="str">
        <f t="shared" si="27"/>
        <v>PP_03</v>
      </c>
    </row>
    <row r="28">
      <c r="D28" s="113" t="str">
        <f t="shared" si="2"/>
        <v>PP_03</v>
      </c>
      <c r="E28" s="113" t="str">
        <f ref="E28:P28" t="shared" si="28">D28</f>
        <v>PP_03</v>
      </c>
      <c r="F28" s="113" t="str">
        <f t="shared" si="28"/>
        <v>PP_03</v>
      </c>
      <c r="G28" s="113" t="str">
        <f t="shared" si="28"/>
        <v>PP_03</v>
      </c>
      <c r="H28" s="113" t="str">
        <f t="shared" si="28"/>
        <v>PP_03</v>
      </c>
      <c r="I28" s="113" t="str">
        <f t="shared" si="28"/>
        <v>PP_03</v>
      </c>
      <c r="J28" s="113" t="str">
        <f t="shared" si="28"/>
        <v>PP_03</v>
      </c>
      <c r="K28" s="113" t="str">
        <f t="shared" si="28"/>
        <v>PP_03</v>
      </c>
      <c r="L28" s="113" t="str">
        <f t="shared" si="28"/>
        <v>PP_03</v>
      </c>
      <c r="M28" s="113" t="str">
        <f t="shared" si="28"/>
        <v>PP_03</v>
      </c>
      <c r="N28" s="113" t="str">
        <f t="shared" si="28"/>
        <v>PP_03</v>
      </c>
      <c r="O28" s="113" t="str">
        <f t="shared" si="28"/>
        <v>PP_03</v>
      </c>
      <c r="P28" s="113" t="str">
        <f t="shared" si="28"/>
        <v>PP_03</v>
      </c>
    </row>
    <row r="29">
      <c r="D29" s="113" t="str">
        <f t="shared" si="2"/>
        <v>PP_03</v>
      </c>
      <c r="E29" s="113" t="str">
        <f ref="E29:P29" t="shared" si="29">D29</f>
        <v>PP_03</v>
      </c>
      <c r="F29" s="113" t="str">
        <f t="shared" si="29"/>
        <v>PP_03</v>
      </c>
      <c r="G29" s="113" t="str">
        <f t="shared" si="29"/>
        <v>PP_03</v>
      </c>
      <c r="H29" s="113" t="str">
        <f t="shared" si="29"/>
        <v>PP_03</v>
      </c>
      <c r="I29" s="113" t="str">
        <f t="shared" si="29"/>
        <v>PP_03</v>
      </c>
      <c r="J29" s="113" t="str">
        <f t="shared" si="29"/>
        <v>PP_03</v>
      </c>
      <c r="K29" s="113" t="str">
        <f t="shared" si="29"/>
        <v>PP_03</v>
      </c>
      <c r="L29" s="113" t="str">
        <f t="shared" si="29"/>
        <v>PP_03</v>
      </c>
      <c r="M29" s="113" t="str">
        <f t="shared" si="29"/>
        <v>PP_03</v>
      </c>
      <c r="N29" s="113" t="str">
        <f t="shared" si="29"/>
        <v>PP_03</v>
      </c>
      <c r="O29" s="113" t="str">
        <f t="shared" si="29"/>
        <v>PP_03</v>
      </c>
      <c r="P29" s="113" t="str">
        <f t="shared" si="29"/>
        <v>PP_03</v>
      </c>
    </row>
    <row r="30">
      <c r="D30" s="113" t="str">
        <f t="shared" si="2"/>
        <v>PP_03</v>
      </c>
      <c r="E30" s="113" t="str">
        <f ref="E30:P30" t="shared" si="30">D30</f>
        <v>PP_03</v>
      </c>
      <c r="F30" s="113" t="str">
        <f t="shared" si="30"/>
        <v>PP_03</v>
      </c>
      <c r="G30" s="113" t="str">
        <f t="shared" si="30"/>
        <v>PP_03</v>
      </c>
      <c r="H30" s="113" t="str">
        <f t="shared" si="30"/>
        <v>PP_03</v>
      </c>
      <c r="I30" s="113" t="str">
        <f t="shared" si="30"/>
        <v>PP_03</v>
      </c>
      <c r="J30" s="113" t="str">
        <f t="shared" si="30"/>
        <v>PP_03</v>
      </c>
      <c r="K30" s="113" t="str">
        <f t="shared" si="30"/>
        <v>PP_03</v>
      </c>
      <c r="L30" s="113" t="str">
        <f t="shared" si="30"/>
        <v>PP_03</v>
      </c>
      <c r="M30" s="113" t="str">
        <f t="shared" si="30"/>
        <v>PP_03</v>
      </c>
      <c r="N30" s="113" t="str">
        <f t="shared" si="30"/>
        <v>PP_03</v>
      </c>
      <c r="O30" s="113" t="str">
        <f t="shared" si="30"/>
        <v>PP_03</v>
      </c>
      <c r="P30" s="113" t="str">
        <f t="shared" si="30"/>
        <v>PP_03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114" t="s">
        <v>204</v>
      </c>
      <c r="E1" s="114" t="str">
        <f>D1</f>
        <v>PP_04</v>
      </c>
      <c r="F1" s="114" t="str">
        <f ref="F1:P1" t="shared" si="0">E1</f>
        <v>PP_04</v>
      </c>
      <c r="G1" s="114" t="str">
        <f t="shared" si="0"/>
        <v>PP_04</v>
      </c>
      <c r="H1" s="114" t="str">
        <f t="shared" si="0"/>
        <v>PP_04</v>
      </c>
      <c r="I1" s="114" t="str">
        <f t="shared" si="0"/>
        <v>PP_04</v>
      </c>
      <c r="J1" s="114" t="str">
        <f t="shared" si="0"/>
        <v>PP_04</v>
      </c>
      <c r="K1" s="114" t="str">
        <f t="shared" si="0"/>
        <v>PP_04</v>
      </c>
      <c r="L1" s="114" t="str">
        <f t="shared" si="0"/>
        <v>PP_04</v>
      </c>
      <c r="M1" s="114" t="str">
        <f t="shared" si="0"/>
        <v>PP_04</v>
      </c>
      <c r="N1" s="114" t="str">
        <f t="shared" si="0"/>
        <v>PP_04</v>
      </c>
      <c r="O1" s="114" t="str">
        <f t="shared" si="0"/>
        <v>PP_04</v>
      </c>
      <c r="P1" s="114" t="str">
        <f t="shared" si="0"/>
        <v>PP_04</v>
      </c>
    </row>
    <row r="2" ht="15.75">
      <c r="A2" s="111" t="s">
        <v>258</v>
      </c>
      <c r="B2" s="112" t="s">
        <v>277</v>
      </c>
      <c r="D2" s="114" t="str">
        <f>D1</f>
        <v>PP_04</v>
      </c>
      <c r="E2" s="114" t="str">
        <f ref="E2:P2" t="shared" si="1">D2</f>
        <v>PP_04</v>
      </c>
      <c r="F2" s="114" t="str">
        <f t="shared" si="1"/>
        <v>PP_04</v>
      </c>
      <c r="G2" s="114" t="str">
        <f t="shared" si="1"/>
        <v>PP_04</v>
      </c>
      <c r="H2" s="114" t="str">
        <f t="shared" si="1"/>
        <v>PP_04</v>
      </c>
      <c r="I2" s="114" t="str">
        <f t="shared" si="1"/>
        <v>PP_04</v>
      </c>
      <c r="J2" s="114" t="str">
        <f t="shared" si="1"/>
        <v>PP_04</v>
      </c>
      <c r="K2" s="114" t="str">
        <f t="shared" si="1"/>
        <v>PP_04</v>
      </c>
      <c r="L2" s="114" t="str">
        <f t="shared" si="1"/>
        <v>PP_04</v>
      </c>
      <c r="M2" s="114" t="str">
        <f t="shared" si="1"/>
        <v>PP_04</v>
      </c>
      <c r="N2" s="114" t="str">
        <f t="shared" si="1"/>
        <v>PP_04</v>
      </c>
      <c r="O2" s="114" t="str">
        <f t="shared" si="1"/>
        <v>PP_04</v>
      </c>
      <c r="P2" s="114" t="str">
        <f t="shared" si="1"/>
        <v>PP_04</v>
      </c>
    </row>
    <row r="3">
      <c r="A3" s="79"/>
      <c r="B3" s="75"/>
      <c r="D3" s="114" t="str">
        <f ref="D3:D30" t="shared" si="2">D2</f>
        <v>PP_04</v>
      </c>
      <c r="E3" s="114" t="str">
        <f ref="E3:P3" t="shared" si="3">D3</f>
        <v>PP_04</v>
      </c>
      <c r="F3" s="114" t="str">
        <f t="shared" si="3"/>
        <v>PP_04</v>
      </c>
      <c r="G3" s="114" t="str">
        <f t="shared" si="3"/>
        <v>PP_04</v>
      </c>
      <c r="H3" s="114" t="str">
        <f t="shared" si="3"/>
        <v>PP_04</v>
      </c>
      <c r="I3" s="114" t="str">
        <f t="shared" si="3"/>
        <v>PP_04</v>
      </c>
      <c r="J3" s="114" t="str">
        <f t="shared" si="3"/>
        <v>PP_04</v>
      </c>
      <c r="K3" s="114" t="str">
        <f t="shared" si="3"/>
        <v>PP_04</v>
      </c>
      <c r="L3" s="114" t="str">
        <f t="shared" si="3"/>
        <v>PP_04</v>
      </c>
      <c r="M3" s="114" t="str">
        <f t="shared" si="3"/>
        <v>PP_04</v>
      </c>
      <c r="N3" s="114" t="str">
        <f t="shared" si="3"/>
        <v>PP_04</v>
      </c>
      <c r="O3" s="114" t="str">
        <f t="shared" si="3"/>
        <v>PP_04</v>
      </c>
      <c r="P3" s="114" t="str">
        <f t="shared" si="3"/>
        <v>PP_04</v>
      </c>
    </row>
    <row r="4">
      <c r="A4" s="80"/>
      <c r="B4" s="81"/>
      <c r="D4" s="114" t="str">
        <f t="shared" si="2"/>
        <v>PP_04</v>
      </c>
      <c r="E4" s="114" t="str">
        <f ref="E4:P4" t="shared" si="4">D4</f>
        <v>PP_04</v>
      </c>
      <c r="F4" s="114" t="str">
        <f t="shared" si="4"/>
        <v>PP_04</v>
      </c>
      <c r="G4" s="114" t="str">
        <f t="shared" si="4"/>
        <v>PP_04</v>
      </c>
      <c r="H4" s="114" t="str">
        <f t="shared" si="4"/>
        <v>PP_04</v>
      </c>
      <c r="I4" s="114" t="str">
        <f t="shared" si="4"/>
        <v>PP_04</v>
      </c>
      <c r="J4" s="114" t="str">
        <f t="shared" si="4"/>
        <v>PP_04</v>
      </c>
      <c r="K4" s="114" t="str">
        <f t="shared" si="4"/>
        <v>PP_04</v>
      </c>
      <c r="L4" s="114" t="str">
        <f t="shared" si="4"/>
        <v>PP_04</v>
      </c>
      <c r="M4" s="114" t="str">
        <f t="shared" si="4"/>
        <v>PP_04</v>
      </c>
      <c r="N4" s="114" t="str">
        <f t="shared" si="4"/>
        <v>PP_04</v>
      </c>
      <c r="O4" s="114" t="str">
        <f t="shared" si="4"/>
        <v>PP_04</v>
      </c>
      <c r="P4" s="114" t="str">
        <f t="shared" si="4"/>
        <v>PP_04</v>
      </c>
    </row>
    <row r="5">
      <c r="A5" s="79"/>
      <c r="B5" s="75"/>
      <c r="D5" s="114" t="str">
        <f t="shared" si="2"/>
        <v>PP_04</v>
      </c>
      <c r="E5" s="114" t="str">
        <f ref="E5:P5" t="shared" si="5">D5</f>
        <v>PP_04</v>
      </c>
      <c r="F5" s="114" t="str">
        <f t="shared" si="5"/>
        <v>PP_04</v>
      </c>
      <c r="G5" s="114" t="str">
        <f t="shared" si="5"/>
        <v>PP_04</v>
      </c>
      <c r="H5" s="114" t="str">
        <f t="shared" si="5"/>
        <v>PP_04</v>
      </c>
      <c r="I5" s="114" t="str">
        <f t="shared" si="5"/>
        <v>PP_04</v>
      </c>
      <c r="J5" s="114" t="str">
        <f t="shared" si="5"/>
        <v>PP_04</v>
      </c>
      <c r="K5" s="114" t="str">
        <f t="shared" si="5"/>
        <v>PP_04</v>
      </c>
      <c r="L5" s="114" t="str">
        <f t="shared" si="5"/>
        <v>PP_04</v>
      </c>
      <c r="M5" s="114" t="str">
        <f t="shared" si="5"/>
        <v>PP_04</v>
      </c>
      <c r="N5" s="114" t="str">
        <f t="shared" si="5"/>
        <v>PP_04</v>
      </c>
      <c r="O5" s="114" t="str">
        <f t="shared" si="5"/>
        <v>PP_04</v>
      </c>
      <c r="P5" s="114" t="str">
        <f t="shared" si="5"/>
        <v>PP_04</v>
      </c>
    </row>
    <row r="6">
      <c r="A6" s="79"/>
      <c r="B6" s="75"/>
      <c r="D6" s="114" t="str">
        <f t="shared" si="2"/>
        <v>PP_04</v>
      </c>
      <c r="E6" s="114" t="str">
        <f ref="E6:P6" t="shared" si="6">D6</f>
        <v>PP_04</v>
      </c>
      <c r="F6" s="114" t="str">
        <f t="shared" si="6"/>
        <v>PP_04</v>
      </c>
      <c r="G6" s="114" t="str">
        <f t="shared" si="6"/>
        <v>PP_04</v>
      </c>
      <c r="H6" s="114" t="str">
        <f t="shared" si="6"/>
        <v>PP_04</v>
      </c>
      <c r="I6" s="114" t="str">
        <f t="shared" si="6"/>
        <v>PP_04</v>
      </c>
      <c r="J6" s="114" t="str">
        <f t="shared" si="6"/>
        <v>PP_04</v>
      </c>
      <c r="K6" s="114" t="str">
        <f t="shared" si="6"/>
        <v>PP_04</v>
      </c>
      <c r="L6" s="114" t="str">
        <f t="shared" si="6"/>
        <v>PP_04</v>
      </c>
      <c r="M6" s="114" t="str">
        <f t="shared" si="6"/>
        <v>PP_04</v>
      </c>
      <c r="N6" s="114" t="str">
        <f t="shared" si="6"/>
        <v>PP_04</v>
      </c>
      <c r="O6" s="114" t="str">
        <f t="shared" si="6"/>
        <v>PP_04</v>
      </c>
      <c r="P6" s="114" t="str">
        <f t="shared" si="6"/>
        <v>PP_04</v>
      </c>
    </row>
    <row r="7">
      <c r="D7" s="114" t="str">
        <f t="shared" si="2"/>
        <v>PP_04</v>
      </c>
      <c r="E7" s="114" t="str">
        <f ref="E7:P7" t="shared" si="7">D7</f>
        <v>PP_04</v>
      </c>
      <c r="F7" s="114" t="str">
        <f t="shared" si="7"/>
        <v>PP_04</v>
      </c>
      <c r="G7" s="114" t="str">
        <f t="shared" si="7"/>
        <v>PP_04</v>
      </c>
      <c r="H7" s="114" t="str">
        <f t="shared" si="7"/>
        <v>PP_04</v>
      </c>
      <c r="I7" s="114" t="str">
        <f t="shared" si="7"/>
        <v>PP_04</v>
      </c>
      <c r="J7" s="114" t="str">
        <f t="shared" si="7"/>
        <v>PP_04</v>
      </c>
      <c r="K7" s="114" t="str">
        <f t="shared" si="7"/>
        <v>PP_04</v>
      </c>
      <c r="L7" s="114" t="str">
        <f t="shared" si="7"/>
        <v>PP_04</v>
      </c>
      <c r="M7" s="114" t="str">
        <f t="shared" si="7"/>
        <v>PP_04</v>
      </c>
      <c r="N7" s="114" t="str">
        <f t="shared" si="7"/>
        <v>PP_04</v>
      </c>
      <c r="O7" s="114" t="str">
        <f t="shared" si="7"/>
        <v>PP_04</v>
      </c>
      <c r="P7" s="114" t="str">
        <f t="shared" si="7"/>
        <v>PP_04</v>
      </c>
    </row>
    <row r="8">
      <c r="D8" s="114" t="str">
        <f t="shared" si="2"/>
        <v>PP_04</v>
      </c>
      <c r="E8" s="114" t="str">
        <f ref="E8:P8" t="shared" si="8">D8</f>
        <v>PP_04</v>
      </c>
      <c r="F8" s="114" t="str">
        <f t="shared" si="8"/>
        <v>PP_04</v>
      </c>
      <c r="G8" s="114" t="str">
        <f t="shared" si="8"/>
        <v>PP_04</v>
      </c>
      <c r="H8" s="114" t="str">
        <f t="shared" si="8"/>
        <v>PP_04</v>
      </c>
      <c r="I8" s="114" t="str">
        <f t="shared" si="8"/>
        <v>PP_04</v>
      </c>
      <c r="J8" s="114" t="str">
        <f t="shared" si="8"/>
        <v>PP_04</v>
      </c>
      <c r="K8" s="114" t="str">
        <f t="shared" si="8"/>
        <v>PP_04</v>
      </c>
      <c r="L8" s="114" t="str">
        <f t="shared" si="8"/>
        <v>PP_04</v>
      </c>
      <c r="M8" s="114" t="str">
        <f t="shared" si="8"/>
        <v>PP_04</v>
      </c>
      <c r="N8" s="114" t="str">
        <f t="shared" si="8"/>
        <v>PP_04</v>
      </c>
      <c r="O8" s="114" t="str">
        <f t="shared" si="8"/>
        <v>PP_04</v>
      </c>
      <c r="P8" s="114" t="str">
        <f t="shared" si="8"/>
        <v>PP_04</v>
      </c>
    </row>
    <row r="9">
      <c r="D9" s="114" t="str">
        <f t="shared" si="2"/>
        <v>PP_04</v>
      </c>
      <c r="E9" s="114" t="str">
        <f ref="E9:P9" t="shared" si="9">D9</f>
        <v>PP_04</v>
      </c>
      <c r="F9" s="114" t="str">
        <f t="shared" si="9"/>
        <v>PP_04</v>
      </c>
      <c r="G9" s="114" t="str">
        <f t="shared" si="9"/>
        <v>PP_04</v>
      </c>
      <c r="H9" s="114" t="str">
        <f t="shared" si="9"/>
        <v>PP_04</v>
      </c>
      <c r="I9" s="114" t="str">
        <f t="shared" si="9"/>
        <v>PP_04</v>
      </c>
      <c r="J9" s="114" t="str">
        <f t="shared" si="9"/>
        <v>PP_04</v>
      </c>
      <c r="K9" s="114" t="str">
        <f t="shared" si="9"/>
        <v>PP_04</v>
      </c>
      <c r="L9" s="114" t="str">
        <f t="shared" si="9"/>
        <v>PP_04</v>
      </c>
      <c r="M9" s="114" t="str">
        <f t="shared" si="9"/>
        <v>PP_04</v>
      </c>
      <c r="N9" s="114" t="str">
        <f t="shared" si="9"/>
        <v>PP_04</v>
      </c>
      <c r="O9" s="114" t="str">
        <f t="shared" si="9"/>
        <v>PP_04</v>
      </c>
      <c r="P9" s="114" t="str">
        <f t="shared" si="9"/>
        <v>PP_04</v>
      </c>
    </row>
    <row r="10">
      <c r="D10" s="114" t="str">
        <f t="shared" si="2"/>
        <v>PP_04</v>
      </c>
      <c r="E10" s="114" t="str">
        <f ref="E10:P10" t="shared" si="10">D10</f>
        <v>PP_04</v>
      </c>
      <c r="F10" s="114" t="str">
        <f t="shared" si="10"/>
        <v>PP_04</v>
      </c>
      <c r="G10" s="114" t="str">
        <f t="shared" si="10"/>
        <v>PP_04</v>
      </c>
      <c r="H10" s="114" t="str">
        <f t="shared" si="10"/>
        <v>PP_04</v>
      </c>
      <c r="I10" s="114" t="str">
        <f t="shared" si="10"/>
        <v>PP_04</v>
      </c>
      <c r="J10" s="114" t="str">
        <f t="shared" si="10"/>
        <v>PP_04</v>
      </c>
      <c r="K10" s="114" t="str">
        <f t="shared" si="10"/>
        <v>PP_04</v>
      </c>
      <c r="L10" s="114" t="str">
        <f t="shared" si="10"/>
        <v>PP_04</v>
      </c>
      <c r="M10" s="114" t="str">
        <f t="shared" si="10"/>
        <v>PP_04</v>
      </c>
      <c r="N10" s="114" t="str">
        <f t="shared" si="10"/>
        <v>PP_04</v>
      </c>
      <c r="O10" s="114" t="str">
        <f t="shared" si="10"/>
        <v>PP_04</v>
      </c>
      <c r="P10" s="114" t="str">
        <f t="shared" si="10"/>
        <v>PP_04</v>
      </c>
    </row>
    <row r="11">
      <c r="D11" s="114" t="str">
        <f t="shared" si="2"/>
        <v>PP_04</v>
      </c>
      <c r="E11" s="114" t="str">
        <f ref="E11:P11" t="shared" si="11">D11</f>
        <v>PP_04</v>
      </c>
      <c r="F11" s="114" t="str">
        <f t="shared" si="11"/>
        <v>PP_04</v>
      </c>
      <c r="G11" s="114" t="str">
        <f t="shared" si="11"/>
        <v>PP_04</v>
      </c>
      <c r="H11" s="114" t="str">
        <f t="shared" si="11"/>
        <v>PP_04</v>
      </c>
      <c r="I11" s="114" t="str">
        <f t="shared" si="11"/>
        <v>PP_04</v>
      </c>
      <c r="J11" s="114" t="str">
        <f t="shared" si="11"/>
        <v>PP_04</v>
      </c>
      <c r="K11" s="114" t="str">
        <f t="shared" si="11"/>
        <v>PP_04</v>
      </c>
      <c r="L11" s="114" t="str">
        <f t="shared" si="11"/>
        <v>PP_04</v>
      </c>
      <c r="M11" s="114" t="str">
        <f t="shared" si="11"/>
        <v>PP_04</v>
      </c>
      <c r="N11" s="114" t="str">
        <f t="shared" si="11"/>
        <v>PP_04</v>
      </c>
      <c r="O11" s="114" t="str">
        <f t="shared" si="11"/>
        <v>PP_04</v>
      </c>
      <c r="P11" s="114" t="str">
        <f t="shared" si="11"/>
        <v>PP_04</v>
      </c>
    </row>
    <row r="12">
      <c r="D12" s="114" t="str">
        <f t="shared" si="2"/>
        <v>PP_04</v>
      </c>
      <c r="E12" s="114" t="str">
        <f ref="E12:P12" t="shared" si="12">D12</f>
        <v>PP_04</v>
      </c>
      <c r="F12" s="114" t="str">
        <f t="shared" si="12"/>
        <v>PP_04</v>
      </c>
      <c r="G12" s="114" t="str">
        <f t="shared" si="12"/>
        <v>PP_04</v>
      </c>
      <c r="H12" s="114" t="str">
        <f t="shared" si="12"/>
        <v>PP_04</v>
      </c>
      <c r="I12" s="114" t="str">
        <f t="shared" si="12"/>
        <v>PP_04</v>
      </c>
      <c r="J12" s="114" t="str">
        <f t="shared" si="12"/>
        <v>PP_04</v>
      </c>
      <c r="K12" s="114" t="str">
        <f t="shared" si="12"/>
        <v>PP_04</v>
      </c>
      <c r="L12" s="114" t="str">
        <f t="shared" si="12"/>
        <v>PP_04</v>
      </c>
      <c r="M12" s="114" t="str">
        <f t="shared" si="12"/>
        <v>PP_04</v>
      </c>
      <c r="N12" s="114" t="str">
        <f t="shared" si="12"/>
        <v>PP_04</v>
      </c>
      <c r="O12" s="114" t="str">
        <f t="shared" si="12"/>
        <v>PP_04</v>
      </c>
      <c r="P12" s="114" t="str">
        <f t="shared" si="12"/>
        <v>PP_04</v>
      </c>
    </row>
    <row r="13">
      <c r="D13" s="114" t="str">
        <f t="shared" si="2"/>
        <v>PP_04</v>
      </c>
      <c r="E13" s="114" t="str">
        <f ref="E13:P13" t="shared" si="13">D13</f>
        <v>PP_04</v>
      </c>
      <c r="F13" s="114" t="str">
        <f t="shared" si="13"/>
        <v>PP_04</v>
      </c>
      <c r="G13" s="114" t="str">
        <f t="shared" si="13"/>
        <v>PP_04</v>
      </c>
      <c r="H13" s="114" t="str">
        <f t="shared" si="13"/>
        <v>PP_04</v>
      </c>
      <c r="I13" s="114" t="str">
        <f t="shared" si="13"/>
        <v>PP_04</v>
      </c>
      <c r="J13" s="114" t="str">
        <f t="shared" si="13"/>
        <v>PP_04</v>
      </c>
      <c r="K13" s="114" t="str">
        <f t="shared" si="13"/>
        <v>PP_04</v>
      </c>
      <c r="L13" s="114" t="str">
        <f t="shared" si="13"/>
        <v>PP_04</v>
      </c>
      <c r="M13" s="114" t="str">
        <f t="shared" si="13"/>
        <v>PP_04</v>
      </c>
      <c r="N13" s="114" t="str">
        <f t="shared" si="13"/>
        <v>PP_04</v>
      </c>
      <c r="O13" s="114" t="str">
        <f t="shared" si="13"/>
        <v>PP_04</v>
      </c>
      <c r="P13" s="114" t="str">
        <f t="shared" si="13"/>
        <v>PP_04</v>
      </c>
    </row>
    <row r="14">
      <c r="D14" s="114" t="str">
        <f t="shared" si="2"/>
        <v>PP_04</v>
      </c>
      <c r="E14" s="114" t="str">
        <f ref="E14:P14" t="shared" si="14">D14</f>
        <v>PP_04</v>
      </c>
      <c r="F14" s="114" t="str">
        <f t="shared" si="14"/>
        <v>PP_04</v>
      </c>
      <c r="G14" s="114" t="str">
        <f t="shared" si="14"/>
        <v>PP_04</v>
      </c>
      <c r="H14" s="114" t="str">
        <f t="shared" si="14"/>
        <v>PP_04</v>
      </c>
      <c r="I14" s="114" t="str">
        <f t="shared" si="14"/>
        <v>PP_04</v>
      </c>
      <c r="J14" s="114" t="str">
        <f t="shared" si="14"/>
        <v>PP_04</v>
      </c>
      <c r="K14" s="114" t="str">
        <f t="shared" si="14"/>
        <v>PP_04</v>
      </c>
      <c r="L14" s="114" t="str">
        <f t="shared" si="14"/>
        <v>PP_04</v>
      </c>
      <c r="M14" s="114" t="str">
        <f t="shared" si="14"/>
        <v>PP_04</v>
      </c>
      <c r="N14" s="114" t="str">
        <f t="shared" si="14"/>
        <v>PP_04</v>
      </c>
      <c r="O14" s="114" t="str">
        <f t="shared" si="14"/>
        <v>PP_04</v>
      </c>
      <c r="P14" s="114" t="str">
        <f t="shared" si="14"/>
        <v>PP_04</v>
      </c>
    </row>
    <row r="15">
      <c r="D15" s="114" t="str">
        <f t="shared" si="2"/>
        <v>PP_04</v>
      </c>
      <c r="E15" s="114" t="str">
        <f ref="E15:P15" t="shared" si="15">D15</f>
        <v>PP_04</v>
      </c>
      <c r="F15" s="114" t="str">
        <f t="shared" si="15"/>
        <v>PP_04</v>
      </c>
      <c r="G15" s="114" t="str">
        <f t="shared" si="15"/>
        <v>PP_04</v>
      </c>
      <c r="H15" s="114" t="str">
        <f t="shared" si="15"/>
        <v>PP_04</v>
      </c>
      <c r="I15" s="114" t="str">
        <f t="shared" si="15"/>
        <v>PP_04</v>
      </c>
      <c r="J15" s="114" t="str">
        <f t="shared" si="15"/>
        <v>PP_04</v>
      </c>
      <c r="K15" s="114" t="str">
        <f t="shared" si="15"/>
        <v>PP_04</v>
      </c>
      <c r="L15" s="114" t="str">
        <f t="shared" si="15"/>
        <v>PP_04</v>
      </c>
      <c r="M15" s="114" t="str">
        <f t="shared" si="15"/>
        <v>PP_04</v>
      </c>
      <c r="N15" s="114" t="str">
        <f t="shared" si="15"/>
        <v>PP_04</v>
      </c>
      <c r="O15" s="114" t="str">
        <f t="shared" si="15"/>
        <v>PP_04</v>
      </c>
      <c r="P15" s="114" t="str">
        <f t="shared" si="15"/>
        <v>PP_04</v>
      </c>
    </row>
    <row r="16">
      <c r="D16" s="114" t="str">
        <f t="shared" si="2"/>
        <v>PP_04</v>
      </c>
      <c r="E16" s="114" t="str">
        <f ref="E16:P16" t="shared" si="16">D16</f>
        <v>PP_04</v>
      </c>
      <c r="F16" s="114" t="str">
        <f t="shared" si="16"/>
        <v>PP_04</v>
      </c>
      <c r="G16" s="114" t="str">
        <f t="shared" si="16"/>
        <v>PP_04</v>
      </c>
      <c r="H16" s="114" t="str">
        <f t="shared" si="16"/>
        <v>PP_04</v>
      </c>
      <c r="I16" s="114" t="str">
        <f t="shared" si="16"/>
        <v>PP_04</v>
      </c>
      <c r="J16" s="114" t="str">
        <f t="shared" si="16"/>
        <v>PP_04</v>
      </c>
      <c r="K16" s="114" t="str">
        <f t="shared" si="16"/>
        <v>PP_04</v>
      </c>
      <c r="L16" s="114" t="str">
        <f t="shared" si="16"/>
        <v>PP_04</v>
      </c>
      <c r="M16" s="114" t="str">
        <f t="shared" si="16"/>
        <v>PP_04</v>
      </c>
      <c r="N16" s="114" t="str">
        <f t="shared" si="16"/>
        <v>PP_04</v>
      </c>
      <c r="O16" s="114" t="str">
        <f t="shared" si="16"/>
        <v>PP_04</v>
      </c>
      <c r="P16" s="114" t="str">
        <f t="shared" si="16"/>
        <v>PP_04</v>
      </c>
    </row>
    <row r="17">
      <c r="D17" s="114" t="str">
        <f t="shared" si="2"/>
        <v>PP_04</v>
      </c>
      <c r="E17" s="114" t="str">
        <f ref="E17:P17" t="shared" si="17">D17</f>
        <v>PP_04</v>
      </c>
      <c r="F17" s="114" t="str">
        <f t="shared" si="17"/>
        <v>PP_04</v>
      </c>
      <c r="G17" s="114" t="str">
        <f t="shared" si="17"/>
        <v>PP_04</v>
      </c>
      <c r="H17" s="114" t="str">
        <f t="shared" si="17"/>
        <v>PP_04</v>
      </c>
      <c r="I17" s="114" t="str">
        <f t="shared" si="17"/>
        <v>PP_04</v>
      </c>
      <c r="J17" s="114" t="str">
        <f t="shared" si="17"/>
        <v>PP_04</v>
      </c>
      <c r="K17" s="114" t="str">
        <f t="shared" si="17"/>
        <v>PP_04</v>
      </c>
      <c r="L17" s="114" t="str">
        <f t="shared" si="17"/>
        <v>PP_04</v>
      </c>
      <c r="M17" s="114" t="str">
        <f t="shared" si="17"/>
        <v>PP_04</v>
      </c>
      <c r="N17" s="114" t="str">
        <f t="shared" si="17"/>
        <v>PP_04</v>
      </c>
      <c r="O17" s="114" t="str">
        <f t="shared" si="17"/>
        <v>PP_04</v>
      </c>
      <c r="P17" s="114" t="str">
        <f t="shared" si="17"/>
        <v>PP_04</v>
      </c>
    </row>
    <row r="18">
      <c r="D18" s="114" t="str">
        <f t="shared" si="2"/>
        <v>PP_04</v>
      </c>
      <c r="E18" s="114" t="str">
        <f ref="E18:P18" t="shared" si="18">D18</f>
        <v>PP_04</v>
      </c>
      <c r="F18" s="114" t="str">
        <f t="shared" si="18"/>
        <v>PP_04</v>
      </c>
      <c r="G18" s="114" t="str">
        <f t="shared" si="18"/>
        <v>PP_04</v>
      </c>
      <c r="H18" s="114" t="str">
        <f t="shared" si="18"/>
        <v>PP_04</v>
      </c>
      <c r="I18" s="114" t="str">
        <f t="shared" si="18"/>
        <v>PP_04</v>
      </c>
      <c r="J18" s="114" t="str">
        <f t="shared" si="18"/>
        <v>PP_04</v>
      </c>
      <c r="K18" s="114" t="str">
        <f t="shared" si="18"/>
        <v>PP_04</v>
      </c>
      <c r="L18" s="114" t="str">
        <f t="shared" si="18"/>
        <v>PP_04</v>
      </c>
      <c r="M18" s="114" t="str">
        <f t="shared" si="18"/>
        <v>PP_04</v>
      </c>
      <c r="N18" s="114" t="str">
        <f t="shared" si="18"/>
        <v>PP_04</v>
      </c>
      <c r="O18" s="114" t="str">
        <f t="shared" si="18"/>
        <v>PP_04</v>
      </c>
      <c r="P18" s="114" t="str">
        <f t="shared" si="18"/>
        <v>PP_04</v>
      </c>
    </row>
    <row r="19">
      <c r="D19" s="114" t="str">
        <f t="shared" si="2"/>
        <v>PP_04</v>
      </c>
      <c r="E19" s="114" t="str">
        <f ref="E19:P19" t="shared" si="19">D19</f>
        <v>PP_04</v>
      </c>
      <c r="F19" s="114" t="str">
        <f t="shared" si="19"/>
        <v>PP_04</v>
      </c>
      <c r="G19" s="114" t="str">
        <f t="shared" si="19"/>
        <v>PP_04</v>
      </c>
      <c r="H19" s="114" t="str">
        <f t="shared" si="19"/>
        <v>PP_04</v>
      </c>
      <c r="I19" s="114" t="str">
        <f t="shared" si="19"/>
        <v>PP_04</v>
      </c>
      <c r="J19" s="114" t="str">
        <f t="shared" si="19"/>
        <v>PP_04</v>
      </c>
      <c r="K19" s="114" t="str">
        <f t="shared" si="19"/>
        <v>PP_04</v>
      </c>
      <c r="L19" s="114" t="str">
        <f t="shared" si="19"/>
        <v>PP_04</v>
      </c>
      <c r="M19" s="114" t="str">
        <f t="shared" si="19"/>
        <v>PP_04</v>
      </c>
      <c r="N19" s="114" t="str">
        <f t="shared" si="19"/>
        <v>PP_04</v>
      </c>
      <c r="O19" s="114" t="str">
        <f t="shared" si="19"/>
        <v>PP_04</v>
      </c>
      <c r="P19" s="114" t="str">
        <f t="shared" si="19"/>
        <v>PP_04</v>
      </c>
    </row>
    <row r="20">
      <c r="D20" s="114" t="str">
        <f t="shared" si="2"/>
        <v>PP_04</v>
      </c>
      <c r="E20" s="114" t="str">
        <f ref="E20:P20" t="shared" si="20">D20</f>
        <v>PP_04</v>
      </c>
      <c r="F20" s="114" t="str">
        <f t="shared" si="20"/>
        <v>PP_04</v>
      </c>
      <c r="G20" s="114" t="str">
        <f t="shared" si="20"/>
        <v>PP_04</v>
      </c>
      <c r="H20" s="114" t="str">
        <f t="shared" si="20"/>
        <v>PP_04</v>
      </c>
      <c r="I20" s="114" t="str">
        <f t="shared" si="20"/>
        <v>PP_04</v>
      </c>
      <c r="J20" s="114" t="str">
        <f t="shared" si="20"/>
        <v>PP_04</v>
      </c>
      <c r="K20" s="114" t="str">
        <f t="shared" si="20"/>
        <v>PP_04</v>
      </c>
      <c r="L20" s="114" t="str">
        <f t="shared" si="20"/>
        <v>PP_04</v>
      </c>
      <c r="M20" s="114" t="str">
        <f t="shared" si="20"/>
        <v>PP_04</v>
      </c>
      <c r="N20" s="114" t="str">
        <f t="shared" si="20"/>
        <v>PP_04</v>
      </c>
      <c r="O20" s="114" t="str">
        <f t="shared" si="20"/>
        <v>PP_04</v>
      </c>
      <c r="P20" s="114" t="str">
        <f t="shared" si="20"/>
        <v>PP_04</v>
      </c>
    </row>
    <row r="21">
      <c r="D21" s="114" t="str">
        <f t="shared" si="2"/>
        <v>PP_04</v>
      </c>
      <c r="E21" s="114" t="str">
        <f ref="E21:P21" t="shared" si="21">D21</f>
        <v>PP_04</v>
      </c>
      <c r="F21" s="114" t="str">
        <f t="shared" si="21"/>
        <v>PP_04</v>
      </c>
      <c r="G21" s="114" t="str">
        <f t="shared" si="21"/>
        <v>PP_04</v>
      </c>
      <c r="H21" s="114" t="str">
        <f t="shared" si="21"/>
        <v>PP_04</v>
      </c>
      <c r="I21" s="114" t="str">
        <f t="shared" si="21"/>
        <v>PP_04</v>
      </c>
      <c r="J21" s="114" t="str">
        <f t="shared" si="21"/>
        <v>PP_04</v>
      </c>
      <c r="K21" s="114" t="str">
        <f t="shared" si="21"/>
        <v>PP_04</v>
      </c>
      <c r="L21" s="114" t="str">
        <f t="shared" si="21"/>
        <v>PP_04</v>
      </c>
      <c r="M21" s="114" t="str">
        <f t="shared" si="21"/>
        <v>PP_04</v>
      </c>
      <c r="N21" s="114" t="str">
        <f t="shared" si="21"/>
        <v>PP_04</v>
      </c>
      <c r="O21" s="114" t="str">
        <f t="shared" si="21"/>
        <v>PP_04</v>
      </c>
      <c r="P21" s="114" t="str">
        <f t="shared" si="21"/>
        <v>PP_04</v>
      </c>
    </row>
    <row r="22">
      <c r="D22" s="114" t="str">
        <f t="shared" si="2"/>
        <v>PP_04</v>
      </c>
      <c r="E22" s="114" t="str">
        <f ref="E22:P22" t="shared" si="22">D22</f>
        <v>PP_04</v>
      </c>
      <c r="F22" s="114" t="str">
        <f t="shared" si="22"/>
        <v>PP_04</v>
      </c>
      <c r="G22" s="114" t="str">
        <f t="shared" si="22"/>
        <v>PP_04</v>
      </c>
      <c r="H22" s="114" t="str">
        <f t="shared" si="22"/>
        <v>PP_04</v>
      </c>
      <c r="I22" s="114" t="str">
        <f t="shared" si="22"/>
        <v>PP_04</v>
      </c>
      <c r="J22" s="114" t="str">
        <f t="shared" si="22"/>
        <v>PP_04</v>
      </c>
      <c r="K22" s="114" t="str">
        <f t="shared" si="22"/>
        <v>PP_04</v>
      </c>
      <c r="L22" s="114" t="str">
        <f t="shared" si="22"/>
        <v>PP_04</v>
      </c>
      <c r="M22" s="114" t="str">
        <f t="shared" si="22"/>
        <v>PP_04</v>
      </c>
      <c r="N22" s="114" t="str">
        <f t="shared" si="22"/>
        <v>PP_04</v>
      </c>
      <c r="O22" s="114" t="str">
        <f t="shared" si="22"/>
        <v>PP_04</v>
      </c>
      <c r="P22" s="114" t="str">
        <f t="shared" si="22"/>
        <v>PP_04</v>
      </c>
    </row>
    <row r="23">
      <c r="D23" s="114" t="str">
        <f t="shared" si="2"/>
        <v>PP_04</v>
      </c>
      <c r="E23" s="114" t="str">
        <f ref="E23:P23" t="shared" si="23">D23</f>
        <v>PP_04</v>
      </c>
      <c r="F23" s="114" t="str">
        <f t="shared" si="23"/>
        <v>PP_04</v>
      </c>
      <c r="G23" s="114" t="str">
        <f t="shared" si="23"/>
        <v>PP_04</v>
      </c>
      <c r="H23" s="114" t="str">
        <f t="shared" si="23"/>
        <v>PP_04</v>
      </c>
      <c r="I23" s="114" t="str">
        <f t="shared" si="23"/>
        <v>PP_04</v>
      </c>
      <c r="J23" s="114" t="str">
        <f t="shared" si="23"/>
        <v>PP_04</v>
      </c>
      <c r="K23" s="114" t="str">
        <f t="shared" si="23"/>
        <v>PP_04</v>
      </c>
      <c r="L23" s="114" t="str">
        <f t="shared" si="23"/>
        <v>PP_04</v>
      </c>
      <c r="M23" s="114" t="str">
        <f t="shared" si="23"/>
        <v>PP_04</v>
      </c>
      <c r="N23" s="114" t="str">
        <f t="shared" si="23"/>
        <v>PP_04</v>
      </c>
      <c r="O23" s="114" t="str">
        <f t="shared" si="23"/>
        <v>PP_04</v>
      </c>
      <c r="P23" s="114" t="str">
        <f t="shared" si="23"/>
        <v>PP_04</v>
      </c>
    </row>
    <row r="24">
      <c r="D24" s="114" t="str">
        <f t="shared" si="2"/>
        <v>PP_04</v>
      </c>
      <c r="E24" s="114" t="str">
        <f ref="E24:P24" t="shared" si="24">D24</f>
        <v>PP_04</v>
      </c>
      <c r="F24" s="114" t="str">
        <f t="shared" si="24"/>
        <v>PP_04</v>
      </c>
      <c r="G24" s="114" t="str">
        <f t="shared" si="24"/>
        <v>PP_04</v>
      </c>
      <c r="H24" s="114" t="str">
        <f t="shared" si="24"/>
        <v>PP_04</v>
      </c>
      <c r="I24" s="114" t="str">
        <f t="shared" si="24"/>
        <v>PP_04</v>
      </c>
      <c r="J24" s="114" t="str">
        <f t="shared" si="24"/>
        <v>PP_04</v>
      </c>
      <c r="K24" s="114" t="str">
        <f t="shared" si="24"/>
        <v>PP_04</v>
      </c>
      <c r="L24" s="114" t="str">
        <f t="shared" si="24"/>
        <v>PP_04</v>
      </c>
      <c r="M24" s="114" t="str">
        <f t="shared" si="24"/>
        <v>PP_04</v>
      </c>
      <c r="N24" s="114" t="str">
        <f t="shared" si="24"/>
        <v>PP_04</v>
      </c>
      <c r="O24" s="114" t="str">
        <f t="shared" si="24"/>
        <v>PP_04</v>
      </c>
      <c r="P24" s="114" t="str">
        <f t="shared" si="24"/>
        <v>PP_04</v>
      </c>
    </row>
    <row r="25">
      <c r="D25" s="114" t="str">
        <f t="shared" si="2"/>
        <v>PP_04</v>
      </c>
      <c r="E25" s="114" t="str">
        <f ref="E25:P25" t="shared" si="25">D25</f>
        <v>PP_04</v>
      </c>
      <c r="F25" s="114" t="str">
        <f t="shared" si="25"/>
        <v>PP_04</v>
      </c>
      <c r="G25" s="114" t="str">
        <f t="shared" si="25"/>
        <v>PP_04</v>
      </c>
      <c r="H25" s="114" t="str">
        <f t="shared" si="25"/>
        <v>PP_04</v>
      </c>
      <c r="I25" s="114" t="str">
        <f t="shared" si="25"/>
        <v>PP_04</v>
      </c>
      <c r="J25" s="114" t="str">
        <f t="shared" si="25"/>
        <v>PP_04</v>
      </c>
      <c r="K25" s="114" t="str">
        <f t="shared" si="25"/>
        <v>PP_04</v>
      </c>
      <c r="L25" s="114" t="str">
        <f t="shared" si="25"/>
        <v>PP_04</v>
      </c>
      <c r="M25" s="114" t="str">
        <f t="shared" si="25"/>
        <v>PP_04</v>
      </c>
      <c r="N25" s="114" t="str">
        <f t="shared" si="25"/>
        <v>PP_04</v>
      </c>
      <c r="O25" s="114" t="str">
        <f t="shared" si="25"/>
        <v>PP_04</v>
      </c>
      <c r="P25" s="114" t="str">
        <f t="shared" si="25"/>
        <v>PP_04</v>
      </c>
    </row>
    <row r="26">
      <c r="D26" s="114" t="str">
        <f t="shared" si="2"/>
        <v>PP_04</v>
      </c>
      <c r="E26" s="114" t="str">
        <f ref="E26:P26" t="shared" si="26">D26</f>
        <v>PP_04</v>
      </c>
      <c r="F26" s="114" t="str">
        <f t="shared" si="26"/>
        <v>PP_04</v>
      </c>
      <c r="G26" s="114" t="str">
        <f t="shared" si="26"/>
        <v>PP_04</v>
      </c>
      <c r="H26" s="114" t="str">
        <f t="shared" si="26"/>
        <v>PP_04</v>
      </c>
      <c r="I26" s="114" t="str">
        <f t="shared" si="26"/>
        <v>PP_04</v>
      </c>
      <c r="J26" s="114" t="str">
        <f t="shared" si="26"/>
        <v>PP_04</v>
      </c>
      <c r="K26" s="114" t="str">
        <f t="shared" si="26"/>
        <v>PP_04</v>
      </c>
      <c r="L26" s="114" t="str">
        <f t="shared" si="26"/>
        <v>PP_04</v>
      </c>
      <c r="M26" s="114" t="str">
        <f t="shared" si="26"/>
        <v>PP_04</v>
      </c>
      <c r="N26" s="114" t="str">
        <f t="shared" si="26"/>
        <v>PP_04</v>
      </c>
      <c r="O26" s="114" t="str">
        <f t="shared" si="26"/>
        <v>PP_04</v>
      </c>
      <c r="P26" s="114" t="str">
        <f t="shared" si="26"/>
        <v>PP_04</v>
      </c>
    </row>
    <row r="27">
      <c r="D27" s="114" t="str">
        <f t="shared" si="2"/>
        <v>PP_04</v>
      </c>
      <c r="E27" s="114" t="str">
        <f ref="E27:P27" t="shared" si="27">D27</f>
        <v>PP_04</v>
      </c>
      <c r="F27" s="114" t="str">
        <f t="shared" si="27"/>
        <v>PP_04</v>
      </c>
      <c r="G27" s="114" t="str">
        <f t="shared" si="27"/>
        <v>PP_04</v>
      </c>
      <c r="H27" s="114" t="str">
        <f t="shared" si="27"/>
        <v>PP_04</v>
      </c>
      <c r="I27" s="114" t="str">
        <f t="shared" si="27"/>
        <v>PP_04</v>
      </c>
      <c r="J27" s="114" t="str">
        <f t="shared" si="27"/>
        <v>PP_04</v>
      </c>
      <c r="K27" s="114" t="str">
        <f t="shared" si="27"/>
        <v>PP_04</v>
      </c>
      <c r="L27" s="114" t="str">
        <f t="shared" si="27"/>
        <v>PP_04</v>
      </c>
      <c r="M27" s="114" t="str">
        <f t="shared" si="27"/>
        <v>PP_04</v>
      </c>
      <c r="N27" s="114" t="str">
        <f t="shared" si="27"/>
        <v>PP_04</v>
      </c>
      <c r="O27" s="114" t="str">
        <f t="shared" si="27"/>
        <v>PP_04</v>
      </c>
      <c r="P27" s="114" t="str">
        <f t="shared" si="27"/>
        <v>PP_04</v>
      </c>
    </row>
    <row r="28">
      <c r="D28" s="114" t="str">
        <f t="shared" si="2"/>
        <v>PP_04</v>
      </c>
      <c r="E28" s="114" t="str">
        <f ref="E28:P28" t="shared" si="28">D28</f>
        <v>PP_04</v>
      </c>
      <c r="F28" s="114" t="str">
        <f t="shared" si="28"/>
        <v>PP_04</v>
      </c>
      <c r="G28" s="114" t="str">
        <f t="shared" si="28"/>
        <v>PP_04</v>
      </c>
      <c r="H28" s="114" t="str">
        <f t="shared" si="28"/>
        <v>PP_04</v>
      </c>
      <c r="I28" s="114" t="str">
        <f t="shared" si="28"/>
        <v>PP_04</v>
      </c>
      <c r="J28" s="114" t="str">
        <f t="shared" si="28"/>
        <v>PP_04</v>
      </c>
      <c r="K28" s="114" t="str">
        <f t="shared" si="28"/>
        <v>PP_04</v>
      </c>
      <c r="L28" s="114" t="str">
        <f t="shared" si="28"/>
        <v>PP_04</v>
      </c>
      <c r="M28" s="114" t="str">
        <f t="shared" si="28"/>
        <v>PP_04</v>
      </c>
      <c r="N28" s="114" t="str">
        <f t="shared" si="28"/>
        <v>PP_04</v>
      </c>
      <c r="O28" s="114" t="str">
        <f t="shared" si="28"/>
        <v>PP_04</v>
      </c>
      <c r="P28" s="114" t="str">
        <f t="shared" si="28"/>
        <v>PP_04</v>
      </c>
    </row>
    <row r="29">
      <c r="D29" s="114" t="str">
        <f t="shared" si="2"/>
        <v>PP_04</v>
      </c>
      <c r="E29" s="114" t="str">
        <f ref="E29:P29" t="shared" si="29">D29</f>
        <v>PP_04</v>
      </c>
      <c r="F29" s="114" t="str">
        <f t="shared" si="29"/>
        <v>PP_04</v>
      </c>
      <c r="G29" s="114" t="str">
        <f t="shared" si="29"/>
        <v>PP_04</v>
      </c>
      <c r="H29" s="114" t="str">
        <f t="shared" si="29"/>
        <v>PP_04</v>
      </c>
      <c r="I29" s="114" t="str">
        <f t="shared" si="29"/>
        <v>PP_04</v>
      </c>
      <c r="J29" s="114" t="str">
        <f t="shared" si="29"/>
        <v>PP_04</v>
      </c>
      <c r="K29" s="114" t="str">
        <f t="shared" si="29"/>
        <v>PP_04</v>
      </c>
      <c r="L29" s="114" t="str">
        <f t="shared" si="29"/>
        <v>PP_04</v>
      </c>
      <c r="M29" s="114" t="str">
        <f t="shared" si="29"/>
        <v>PP_04</v>
      </c>
      <c r="N29" s="114" t="str">
        <f t="shared" si="29"/>
        <v>PP_04</v>
      </c>
      <c r="O29" s="114" t="str">
        <f t="shared" si="29"/>
        <v>PP_04</v>
      </c>
      <c r="P29" s="114" t="str">
        <f t="shared" si="29"/>
        <v>PP_04</v>
      </c>
    </row>
    <row r="30">
      <c r="D30" s="114" t="str">
        <f t="shared" si="2"/>
        <v>PP_04</v>
      </c>
      <c r="E30" s="114" t="str">
        <f ref="E30:P30" t="shared" si="30">D30</f>
        <v>PP_04</v>
      </c>
      <c r="F30" s="114" t="str">
        <f t="shared" si="30"/>
        <v>PP_04</v>
      </c>
      <c r="G30" s="114" t="str">
        <f t="shared" si="30"/>
        <v>PP_04</v>
      </c>
      <c r="H30" s="114" t="str">
        <f t="shared" si="30"/>
        <v>PP_04</v>
      </c>
      <c r="I30" s="114" t="str">
        <f t="shared" si="30"/>
        <v>PP_04</v>
      </c>
      <c r="J30" s="114" t="str">
        <f t="shared" si="30"/>
        <v>PP_04</v>
      </c>
      <c r="K30" s="114" t="str">
        <f t="shared" si="30"/>
        <v>PP_04</v>
      </c>
      <c r="L30" s="114" t="str">
        <f t="shared" si="30"/>
        <v>PP_04</v>
      </c>
      <c r="M30" s="114" t="str">
        <f t="shared" si="30"/>
        <v>PP_04</v>
      </c>
      <c r="N30" s="114" t="str">
        <f t="shared" si="30"/>
        <v>PP_04</v>
      </c>
      <c r="O30" s="114" t="str">
        <f t="shared" si="30"/>
        <v>PP_04</v>
      </c>
      <c r="P30" s="114" t="str">
        <f t="shared" si="30"/>
        <v>PP_04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115" t="s">
        <v>206</v>
      </c>
      <c r="E1" s="115" t="str">
        <f>D1</f>
        <v>PP_05</v>
      </c>
      <c r="F1" s="115" t="str">
        <f ref="F1:P1" t="shared" si="0">E1</f>
        <v>PP_05</v>
      </c>
      <c r="G1" s="115" t="str">
        <f t="shared" si="0"/>
        <v>PP_05</v>
      </c>
      <c r="H1" s="115" t="str">
        <f t="shared" si="0"/>
        <v>PP_05</v>
      </c>
      <c r="I1" s="115" t="str">
        <f t="shared" si="0"/>
        <v>PP_05</v>
      </c>
      <c r="J1" s="115" t="str">
        <f t="shared" si="0"/>
        <v>PP_05</v>
      </c>
      <c r="K1" s="115" t="str">
        <f t="shared" si="0"/>
        <v>PP_05</v>
      </c>
      <c r="L1" s="115" t="str">
        <f t="shared" si="0"/>
        <v>PP_05</v>
      </c>
      <c r="M1" s="115" t="str">
        <f t="shared" si="0"/>
        <v>PP_05</v>
      </c>
      <c r="N1" s="115" t="str">
        <f t="shared" si="0"/>
        <v>PP_05</v>
      </c>
      <c r="O1" s="115" t="str">
        <f t="shared" si="0"/>
        <v>PP_05</v>
      </c>
      <c r="P1" s="115" t="str">
        <f t="shared" si="0"/>
        <v>PP_05</v>
      </c>
    </row>
    <row r="2" ht="15.75">
      <c r="A2" s="111" t="s">
        <v>258</v>
      </c>
      <c r="B2" s="112" t="s">
        <v>278</v>
      </c>
      <c r="D2" s="115" t="str">
        <f>D1</f>
        <v>PP_05</v>
      </c>
      <c r="E2" s="115" t="str">
        <f ref="E2:P2" t="shared" si="1">D2</f>
        <v>PP_05</v>
      </c>
      <c r="F2" s="115" t="str">
        <f t="shared" si="1"/>
        <v>PP_05</v>
      </c>
      <c r="G2" s="115" t="str">
        <f t="shared" si="1"/>
        <v>PP_05</v>
      </c>
      <c r="H2" s="115" t="str">
        <f t="shared" si="1"/>
        <v>PP_05</v>
      </c>
      <c r="I2" s="115" t="str">
        <f t="shared" si="1"/>
        <v>PP_05</v>
      </c>
      <c r="J2" s="115" t="str">
        <f t="shared" si="1"/>
        <v>PP_05</v>
      </c>
      <c r="K2" s="115" t="str">
        <f t="shared" si="1"/>
        <v>PP_05</v>
      </c>
      <c r="L2" s="115" t="str">
        <f t="shared" si="1"/>
        <v>PP_05</v>
      </c>
      <c r="M2" s="115" t="str">
        <f t="shared" si="1"/>
        <v>PP_05</v>
      </c>
      <c r="N2" s="115" t="str">
        <f t="shared" si="1"/>
        <v>PP_05</v>
      </c>
      <c r="O2" s="115" t="str">
        <f t="shared" si="1"/>
        <v>PP_05</v>
      </c>
      <c r="P2" s="115" t="str">
        <f t="shared" si="1"/>
        <v>PP_05</v>
      </c>
    </row>
    <row r="3">
      <c r="A3" s="79"/>
      <c r="B3" s="75"/>
      <c r="D3" s="115" t="str">
        <f ref="D3:D30" t="shared" si="2">D2</f>
        <v>PP_05</v>
      </c>
      <c r="E3" s="115" t="str">
        <f ref="E3:P3" t="shared" si="3">D3</f>
        <v>PP_05</v>
      </c>
      <c r="F3" s="115" t="str">
        <f t="shared" si="3"/>
        <v>PP_05</v>
      </c>
      <c r="G3" s="115" t="str">
        <f t="shared" si="3"/>
        <v>PP_05</v>
      </c>
      <c r="H3" s="115" t="str">
        <f t="shared" si="3"/>
        <v>PP_05</v>
      </c>
      <c r="I3" s="115" t="str">
        <f t="shared" si="3"/>
        <v>PP_05</v>
      </c>
      <c r="J3" s="115" t="str">
        <f t="shared" si="3"/>
        <v>PP_05</v>
      </c>
      <c r="K3" s="115" t="str">
        <f t="shared" si="3"/>
        <v>PP_05</v>
      </c>
      <c r="L3" s="115" t="str">
        <f t="shared" si="3"/>
        <v>PP_05</v>
      </c>
      <c r="M3" s="115" t="str">
        <f t="shared" si="3"/>
        <v>PP_05</v>
      </c>
      <c r="N3" s="115" t="str">
        <f t="shared" si="3"/>
        <v>PP_05</v>
      </c>
      <c r="O3" s="115" t="str">
        <f t="shared" si="3"/>
        <v>PP_05</v>
      </c>
      <c r="P3" s="115" t="str">
        <f t="shared" si="3"/>
        <v>PP_05</v>
      </c>
    </row>
    <row r="4">
      <c r="A4" s="80"/>
      <c r="B4" s="81"/>
      <c r="D4" s="115" t="str">
        <f t="shared" si="2"/>
        <v>PP_05</v>
      </c>
      <c r="E4" s="115" t="str">
        <f ref="E4:P4" t="shared" si="4">D4</f>
        <v>PP_05</v>
      </c>
      <c r="F4" s="115" t="str">
        <f t="shared" si="4"/>
        <v>PP_05</v>
      </c>
      <c r="G4" s="115" t="str">
        <f t="shared" si="4"/>
        <v>PP_05</v>
      </c>
      <c r="H4" s="115" t="str">
        <f t="shared" si="4"/>
        <v>PP_05</v>
      </c>
      <c r="I4" s="115" t="str">
        <f t="shared" si="4"/>
        <v>PP_05</v>
      </c>
      <c r="J4" s="115" t="str">
        <f t="shared" si="4"/>
        <v>PP_05</v>
      </c>
      <c r="K4" s="115" t="str">
        <f t="shared" si="4"/>
        <v>PP_05</v>
      </c>
      <c r="L4" s="115" t="str">
        <f t="shared" si="4"/>
        <v>PP_05</v>
      </c>
      <c r="M4" s="115" t="str">
        <f t="shared" si="4"/>
        <v>PP_05</v>
      </c>
      <c r="N4" s="115" t="str">
        <f t="shared" si="4"/>
        <v>PP_05</v>
      </c>
      <c r="O4" s="115" t="str">
        <f t="shared" si="4"/>
        <v>PP_05</v>
      </c>
      <c r="P4" s="115" t="str">
        <f t="shared" si="4"/>
        <v>PP_05</v>
      </c>
    </row>
    <row r="5">
      <c r="A5" s="79"/>
      <c r="B5" s="75"/>
      <c r="D5" s="115" t="str">
        <f t="shared" si="2"/>
        <v>PP_05</v>
      </c>
      <c r="E5" s="115" t="str">
        <f ref="E5:P5" t="shared" si="5">D5</f>
        <v>PP_05</v>
      </c>
      <c r="F5" s="115" t="str">
        <f t="shared" si="5"/>
        <v>PP_05</v>
      </c>
      <c r="G5" s="115" t="str">
        <f t="shared" si="5"/>
        <v>PP_05</v>
      </c>
      <c r="H5" s="115" t="str">
        <f t="shared" si="5"/>
        <v>PP_05</v>
      </c>
      <c r="I5" s="115" t="str">
        <f t="shared" si="5"/>
        <v>PP_05</v>
      </c>
      <c r="J5" s="115" t="str">
        <f t="shared" si="5"/>
        <v>PP_05</v>
      </c>
      <c r="K5" s="115" t="str">
        <f t="shared" si="5"/>
        <v>PP_05</v>
      </c>
      <c r="L5" s="115" t="str">
        <f t="shared" si="5"/>
        <v>PP_05</v>
      </c>
      <c r="M5" s="115" t="str">
        <f t="shared" si="5"/>
        <v>PP_05</v>
      </c>
      <c r="N5" s="115" t="str">
        <f t="shared" si="5"/>
        <v>PP_05</v>
      </c>
      <c r="O5" s="115" t="str">
        <f t="shared" si="5"/>
        <v>PP_05</v>
      </c>
      <c r="P5" s="115" t="str">
        <f t="shared" si="5"/>
        <v>PP_05</v>
      </c>
    </row>
    <row r="6">
      <c r="A6" s="79"/>
      <c r="B6" s="75"/>
      <c r="D6" s="115" t="str">
        <f t="shared" si="2"/>
        <v>PP_05</v>
      </c>
      <c r="E6" s="115" t="str">
        <f ref="E6:P6" t="shared" si="6">D6</f>
        <v>PP_05</v>
      </c>
      <c r="F6" s="115" t="str">
        <f t="shared" si="6"/>
        <v>PP_05</v>
      </c>
      <c r="G6" s="115" t="str">
        <f t="shared" si="6"/>
        <v>PP_05</v>
      </c>
      <c r="H6" s="115" t="str">
        <f t="shared" si="6"/>
        <v>PP_05</v>
      </c>
      <c r="I6" s="115" t="str">
        <f t="shared" si="6"/>
        <v>PP_05</v>
      </c>
      <c r="J6" s="115" t="str">
        <f t="shared" si="6"/>
        <v>PP_05</v>
      </c>
      <c r="K6" s="115" t="str">
        <f t="shared" si="6"/>
        <v>PP_05</v>
      </c>
      <c r="L6" s="115" t="str">
        <f t="shared" si="6"/>
        <v>PP_05</v>
      </c>
      <c r="M6" s="115" t="str">
        <f t="shared" si="6"/>
        <v>PP_05</v>
      </c>
      <c r="N6" s="115" t="str">
        <f t="shared" si="6"/>
        <v>PP_05</v>
      </c>
      <c r="O6" s="115" t="str">
        <f t="shared" si="6"/>
        <v>PP_05</v>
      </c>
      <c r="P6" s="115" t="str">
        <f t="shared" si="6"/>
        <v>PP_05</v>
      </c>
    </row>
    <row r="7">
      <c r="D7" s="115" t="str">
        <f t="shared" si="2"/>
        <v>PP_05</v>
      </c>
      <c r="E7" s="115" t="str">
        <f ref="E7:P7" t="shared" si="7">D7</f>
        <v>PP_05</v>
      </c>
      <c r="F7" s="115" t="str">
        <f t="shared" si="7"/>
        <v>PP_05</v>
      </c>
      <c r="G7" s="115" t="str">
        <f t="shared" si="7"/>
        <v>PP_05</v>
      </c>
      <c r="H7" s="115" t="str">
        <f t="shared" si="7"/>
        <v>PP_05</v>
      </c>
      <c r="I7" s="115" t="str">
        <f t="shared" si="7"/>
        <v>PP_05</v>
      </c>
      <c r="J7" s="115" t="str">
        <f t="shared" si="7"/>
        <v>PP_05</v>
      </c>
      <c r="K7" s="115" t="str">
        <f t="shared" si="7"/>
        <v>PP_05</v>
      </c>
      <c r="L7" s="115" t="str">
        <f t="shared" si="7"/>
        <v>PP_05</v>
      </c>
      <c r="M7" s="115" t="str">
        <f t="shared" si="7"/>
        <v>PP_05</v>
      </c>
      <c r="N7" s="115" t="str">
        <f t="shared" si="7"/>
        <v>PP_05</v>
      </c>
      <c r="O7" s="115" t="str">
        <f t="shared" si="7"/>
        <v>PP_05</v>
      </c>
      <c r="P7" s="115" t="str">
        <f t="shared" si="7"/>
        <v>PP_05</v>
      </c>
    </row>
    <row r="8">
      <c r="D8" s="115" t="str">
        <f t="shared" si="2"/>
        <v>PP_05</v>
      </c>
      <c r="E8" s="115" t="str">
        <f ref="E8:P8" t="shared" si="8">D8</f>
        <v>PP_05</v>
      </c>
      <c r="F8" s="115" t="str">
        <f t="shared" si="8"/>
        <v>PP_05</v>
      </c>
      <c r="G8" s="115" t="str">
        <f t="shared" si="8"/>
        <v>PP_05</v>
      </c>
      <c r="H8" s="115" t="str">
        <f t="shared" si="8"/>
        <v>PP_05</v>
      </c>
      <c r="I8" s="115" t="str">
        <f t="shared" si="8"/>
        <v>PP_05</v>
      </c>
      <c r="J8" s="115" t="str">
        <f t="shared" si="8"/>
        <v>PP_05</v>
      </c>
      <c r="K8" s="115" t="str">
        <f t="shared" si="8"/>
        <v>PP_05</v>
      </c>
      <c r="L8" s="115" t="str">
        <f t="shared" si="8"/>
        <v>PP_05</v>
      </c>
      <c r="M8" s="115" t="str">
        <f t="shared" si="8"/>
        <v>PP_05</v>
      </c>
      <c r="N8" s="115" t="str">
        <f t="shared" si="8"/>
        <v>PP_05</v>
      </c>
      <c r="O8" s="115" t="str">
        <f t="shared" si="8"/>
        <v>PP_05</v>
      </c>
      <c r="P8" s="115" t="str">
        <f t="shared" si="8"/>
        <v>PP_05</v>
      </c>
    </row>
    <row r="9">
      <c r="D9" s="115" t="str">
        <f t="shared" si="2"/>
        <v>PP_05</v>
      </c>
      <c r="E9" s="115" t="str">
        <f ref="E9:P9" t="shared" si="9">D9</f>
        <v>PP_05</v>
      </c>
      <c r="F9" s="115" t="str">
        <f t="shared" si="9"/>
        <v>PP_05</v>
      </c>
      <c r="G9" s="115" t="str">
        <f t="shared" si="9"/>
        <v>PP_05</v>
      </c>
      <c r="H9" s="115" t="str">
        <f t="shared" si="9"/>
        <v>PP_05</v>
      </c>
      <c r="I9" s="115" t="str">
        <f t="shared" si="9"/>
        <v>PP_05</v>
      </c>
      <c r="J9" s="115" t="str">
        <f t="shared" si="9"/>
        <v>PP_05</v>
      </c>
      <c r="K9" s="115" t="str">
        <f t="shared" si="9"/>
        <v>PP_05</v>
      </c>
      <c r="L9" s="115" t="str">
        <f t="shared" si="9"/>
        <v>PP_05</v>
      </c>
      <c r="M9" s="115" t="str">
        <f t="shared" si="9"/>
        <v>PP_05</v>
      </c>
      <c r="N9" s="115" t="str">
        <f t="shared" si="9"/>
        <v>PP_05</v>
      </c>
      <c r="O9" s="115" t="str">
        <f t="shared" si="9"/>
        <v>PP_05</v>
      </c>
      <c r="P9" s="115" t="str">
        <f t="shared" si="9"/>
        <v>PP_05</v>
      </c>
    </row>
    <row r="10">
      <c r="D10" s="115" t="str">
        <f t="shared" si="2"/>
        <v>PP_05</v>
      </c>
      <c r="E10" s="115" t="str">
        <f ref="E10:P10" t="shared" si="10">D10</f>
        <v>PP_05</v>
      </c>
      <c r="F10" s="115" t="str">
        <f t="shared" si="10"/>
        <v>PP_05</v>
      </c>
      <c r="G10" s="115" t="str">
        <f t="shared" si="10"/>
        <v>PP_05</v>
      </c>
      <c r="H10" s="115" t="str">
        <f t="shared" si="10"/>
        <v>PP_05</v>
      </c>
      <c r="I10" s="115" t="str">
        <f t="shared" si="10"/>
        <v>PP_05</v>
      </c>
      <c r="J10" s="115" t="str">
        <f t="shared" si="10"/>
        <v>PP_05</v>
      </c>
      <c r="K10" s="115" t="str">
        <f t="shared" si="10"/>
        <v>PP_05</v>
      </c>
      <c r="L10" s="115" t="str">
        <f t="shared" si="10"/>
        <v>PP_05</v>
      </c>
      <c r="M10" s="115" t="str">
        <f t="shared" si="10"/>
        <v>PP_05</v>
      </c>
      <c r="N10" s="115" t="str">
        <f t="shared" si="10"/>
        <v>PP_05</v>
      </c>
      <c r="O10" s="115" t="str">
        <f t="shared" si="10"/>
        <v>PP_05</v>
      </c>
      <c r="P10" s="115" t="str">
        <f t="shared" si="10"/>
        <v>PP_05</v>
      </c>
    </row>
    <row r="11">
      <c r="D11" s="115" t="str">
        <f t="shared" si="2"/>
        <v>PP_05</v>
      </c>
      <c r="E11" s="115" t="str">
        <f ref="E11:P11" t="shared" si="11">D11</f>
        <v>PP_05</v>
      </c>
      <c r="F11" s="115" t="str">
        <f t="shared" si="11"/>
        <v>PP_05</v>
      </c>
      <c r="G11" s="115" t="str">
        <f t="shared" si="11"/>
        <v>PP_05</v>
      </c>
      <c r="H11" s="115" t="str">
        <f t="shared" si="11"/>
        <v>PP_05</v>
      </c>
      <c r="I11" s="115" t="str">
        <f t="shared" si="11"/>
        <v>PP_05</v>
      </c>
      <c r="J11" s="115" t="str">
        <f t="shared" si="11"/>
        <v>PP_05</v>
      </c>
      <c r="K11" s="115" t="str">
        <f t="shared" si="11"/>
        <v>PP_05</v>
      </c>
      <c r="L11" s="115" t="str">
        <f t="shared" si="11"/>
        <v>PP_05</v>
      </c>
      <c r="M11" s="115" t="str">
        <f t="shared" si="11"/>
        <v>PP_05</v>
      </c>
      <c r="N11" s="115" t="str">
        <f t="shared" si="11"/>
        <v>PP_05</v>
      </c>
      <c r="O11" s="115" t="str">
        <f t="shared" si="11"/>
        <v>PP_05</v>
      </c>
      <c r="P11" s="115" t="str">
        <f t="shared" si="11"/>
        <v>PP_05</v>
      </c>
    </row>
    <row r="12">
      <c r="D12" s="115" t="str">
        <f t="shared" si="2"/>
        <v>PP_05</v>
      </c>
      <c r="E12" s="115" t="str">
        <f ref="E12:P12" t="shared" si="12">D12</f>
        <v>PP_05</v>
      </c>
      <c r="F12" s="115" t="str">
        <f t="shared" si="12"/>
        <v>PP_05</v>
      </c>
      <c r="G12" s="115" t="str">
        <f t="shared" si="12"/>
        <v>PP_05</v>
      </c>
      <c r="H12" s="115" t="str">
        <f t="shared" si="12"/>
        <v>PP_05</v>
      </c>
      <c r="I12" s="115" t="str">
        <f t="shared" si="12"/>
        <v>PP_05</v>
      </c>
      <c r="J12" s="115" t="str">
        <f t="shared" si="12"/>
        <v>PP_05</v>
      </c>
      <c r="K12" s="115" t="str">
        <f t="shared" si="12"/>
        <v>PP_05</v>
      </c>
      <c r="L12" s="115" t="str">
        <f t="shared" si="12"/>
        <v>PP_05</v>
      </c>
      <c r="M12" s="115" t="str">
        <f t="shared" si="12"/>
        <v>PP_05</v>
      </c>
      <c r="N12" s="115" t="str">
        <f t="shared" si="12"/>
        <v>PP_05</v>
      </c>
      <c r="O12" s="115" t="str">
        <f t="shared" si="12"/>
        <v>PP_05</v>
      </c>
      <c r="P12" s="115" t="str">
        <f t="shared" si="12"/>
        <v>PP_05</v>
      </c>
    </row>
    <row r="13">
      <c r="D13" s="115" t="str">
        <f t="shared" si="2"/>
        <v>PP_05</v>
      </c>
      <c r="E13" s="115" t="str">
        <f ref="E13:P13" t="shared" si="13">D13</f>
        <v>PP_05</v>
      </c>
      <c r="F13" s="115" t="str">
        <f t="shared" si="13"/>
        <v>PP_05</v>
      </c>
      <c r="G13" s="115" t="str">
        <f t="shared" si="13"/>
        <v>PP_05</v>
      </c>
      <c r="H13" s="115" t="str">
        <f t="shared" si="13"/>
        <v>PP_05</v>
      </c>
      <c r="I13" s="115" t="str">
        <f t="shared" si="13"/>
        <v>PP_05</v>
      </c>
      <c r="J13" s="115" t="str">
        <f t="shared" si="13"/>
        <v>PP_05</v>
      </c>
      <c r="K13" s="115" t="str">
        <f t="shared" si="13"/>
        <v>PP_05</v>
      </c>
      <c r="L13" s="115" t="str">
        <f t="shared" si="13"/>
        <v>PP_05</v>
      </c>
      <c r="M13" s="115" t="str">
        <f t="shared" si="13"/>
        <v>PP_05</v>
      </c>
      <c r="N13" s="115" t="str">
        <f t="shared" si="13"/>
        <v>PP_05</v>
      </c>
      <c r="O13" s="115" t="str">
        <f t="shared" si="13"/>
        <v>PP_05</v>
      </c>
      <c r="P13" s="115" t="str">
        <f t="shared" si="13"/>
        <v>PP_05</v>
      </c>
    </row>
    <row r="14">
      <c r="D14" s="115" t="str">
        <f t="shared" si="2"/>
        <v>PP_05</v>
      </c>
      <c r="E14" s="115" t="str">
        <f ref="E14:P14" t="shared" si="14">D14</f>
        <v>PP_05</v>
      </c>
      <c r="F14" s="115" t="str">
        <f t="shared" si="14"/>
        <v>PP_05</v>
      </c>
      <c r="G14" s="115" t="str">
        <f t="shared" si="14"/>
        <v>PP_05</v>
      </c>
      <c r="H14" s="115" t="str">
        <f t="shared" si="14"/>
        <v>PP_05</v>
      </c>
      <c r="I14" s="115" t="str">
        <f t="shared" si="14"/>
        <v>PP_05</v>
      </c>
      <c r="J14" s="115" t="str">
        <f t="shared" si="14"/>
        <v>PP_05</v>
      </c>
      <c r="K14" s="115" t="str">
        <f t="shared" si="14"/>
        <v>PP_05</v>
      </c>
      <c r="L14" s="115" t="str">
        <f t="shared" si="14"/>
        <v>PP_05</v>
      </c>
      <c r="M14" s="115" t="str">
        <f t="shared" si="14"/>
        <v>PP_05</v>
      </c>
      <c r="N14" s="115" t="str">
        <f t="shared" si="14"/>
        <v>PP_05</v>
      </c>
      <c r="O14" s="115" t="str">
        <f t="shared" si="14"/>
        <v>PP_05</v>
      </c>
      <c r="P14" s="115" t="str">
        <f t="shared" si="14"/>
        <v>PP_05</v>
      </c>
    </row>
    <row r="15">
      <c r="D15" s="115" t="str">
        <f t="shared" si="2"/>
        <v>PP_05</v>
      </c>
      <c r="E15" s="115" t="str">
        <f ref="E15:P15" t="shared" si="15">D15</f>
        <v>PP_05</v>
      </c>
      <c r="F15" s="115" t="str">
        <f t="shared" si="15"/>
        <v>PP_05</v>
      </c>
      <c r="G15" s="115" t="str">
        <f t="shared" si="15"/>
        <v>PP_05</v>
      </c>
      <c r="H15" s="115" t="str">
        <f t="shared" si="15"/>
        <v>PP_05</v>
      </c>
      <c r="I15" s="115" t="str">
        <f t="shared" si="15"/>
        <v>PP_05</v>
      </c>
      <c r="J15" s="115" t="str">
        <f t="shared" si="15"/>
        <v>PP_05</v>
      </c>
      <c r="K15" s="115" t="str">
        <f t="shared" si="15"/>
        <v>PP_05</v>
      </c>
      <c r="L15" s="115" t="str">
        <f t="shared" si="15"/>
        <v>PP_05</v>
      </c>
      <c r="M15" s="115" t="str">
        <f t="shared" si="15"/>
        <v>PP_05</v>
      </c>
      <c r="N15" s="115" t="str">
        <f t="shared" si="15"/>
        <v>PP_05</v>
      </c>
      <c r="O15" s="115" t="str">
        <f t="shared" si="15"/>
        <v>PP_05</v>
      </c>
      <c r="P15" s="115" t="str">
        <f t="shared" si="15"/>
        <v>PP_05</v>
      </c>
    </row>
    <row r="16">
      <c r="D16" s="115" t="str">
        <f t="shared" si="2"/>
        <v>PP_05</v>
      </c>
      <c r="E16" s="115" t="str">
        <f ref="E16:P16" t="shared" si="16">D16</f>
        <v>PP_05</v>
      </c>
      <c r="F16" s="115" t="str">
        <f t="shared" si="16"/>
        <v>PP_05</v>
      </c>
      <c r="G16" s="115" t="str">
        <f t="shared" si="16"/>
        <v>PP_05</v>
      </c>
      <c r="H16" s="115" t="str">
        <f t="shared" si="16"/>
        <v>PP_05</v>
      </c>
      <c r="I16" s="115" t="str">
        <f t="shared" si="16"/>
        <v>PP_05</v>
      </c>
      <c r="J16" s="115" t="str">
        <f t="shared" si="16"/>
        <v>PP_05</v>
      </c>
      <c r="K16" s="115" t="str">
        <f t="shared" si="16"/>
        <v>PP_05</v>
      </c>
      <c r="L16" s="115" t="str">
        <f t="shared" si="16"/>
        <v>PP_05</v>
      </c>
      <c r="M16" s="115" t="str">
        <f t="shared" si="16"/>
        <v>PP_05</v>
      </c>
      <c r="N16" s="115" t="str">
        <f t="shared" si="16"/>
        <v>PP_05</v>
      </c>
      <c r="O16" s="115" t="str">
        <f t="shared" si="16"/>
        <v>PP_05</v>
      </c>
      <c r="P16" s="115" t="str">
        <f t="shared" si="16"/>
        <v>PP_05</v>
      </c>
    </row>
    <row r="17">
      <c r="D17" s="115" t="str">
        <f t="shared" si="2"/>
        <v>PP_05</v>
      </c>
      <c r="E17" s="115" t="str">
        <f ref="E17:P17" t="shared" si="17">D17</f>
        <v>PP_05</v>
      </c>
      <c r="F17" s="115" t="str">
        <f t="shared" si="17"/>
        <v>PP_05</v>
      </c>
      <c r="G17" s="115" t="str">
        <f t="shared" si="17"/>
        <v>PP_05</v>
      </c>
      <c r="H17" s="115" t="str">
        <f t="shared" si="17"/>
        <v>PP_05</v>
      </c>
      <c r="I17" s="115" t="str">
        <f t="shared" si="17"/>
        <v>PP_05</v>
      </c>
      <c r="J17" s="115" t="str">
        <f t="shared" si="17"/>
        <v>PP_05</v>
      </c>
      <c r="K17" s="115" t="str">
        <f t="shared" si="17"/>
        <v>PP_05</v>
      </c>
      <c r="L17" s="115" t="str">
        <f t="shared" si="17"/>
        <v>PP_05</v>
      </c>
      <c r="M17" s="115" t="str">
        <f t="shared" si="17"/>
        <v>PP_05</v>
      </c>
      <c r="N17" s="115" t="str">
        <f t="shared" si="17"/>
        <v>PP_05</v>
      </c>
      <c r="O17" s="115" t="str">
        <f t="shared" si="17"/>
        <v>PP_05</v>
      </c>
      <c r="P17" s="115" t="str">
        <f t="shared" si="17"/>
        <v>PP_05</v>
      </c>
    </row>
    <row r="18">
      <c r="D18" s="115" t="str">
        <f t="shared" si="2"/>
        <v>PP_05</v>
      </c>
      <c r="E18" s="115" t="str">
        <f ref="E18:P18" t="shared" si="18">D18</f>
        <v>PP_05</v>
      </c>
      <c r="F18" s="115" t="str">
        <f t="shared" si="18"/>
        <v>PP_05</v>
      </c>
      <c r="G18" s="115" t="str">
        <f t="shared" si="18"/>
        <v>PP_05</v>
      </c>
      <c r="H18" s="115" t="str">
        <f t="shared" si="18"/>
        <v>PP_05</v>
      </c>
      <c r="I18" s="115" t="str">
        <f t="shared" si="18"/>
        <v>PP_05</v>
      </c>
      <c r="J18" s="115" t="str">
        <f t="shared" si="18"/>
        <v>PP_05</v>
      </c>
      <c r="K18" s="115" t="str">
        <f t="shared" si="18"/>
        <v>PP_05</v>
      </c>
      <c r="L18" s="115" t="str">
        <f t="shared" si="18"/>
        <v>PP_05</v>
      </c>
      <c r="M18" s="115" t="str">
        <f t="shared" si="18"/>
        <v>PP_05</v>
      </c>
      <c r="N18" s="115" t="str">
        <f t="shared" si="18"/>
        <v>PP_05</v>
      </c>
      <c r="O18" s="115" t="str">
        <f t="shared" si="18"/>
        <v>PP_05</v>
      </c>
      <c r="P18" s="115" t="str">
        <f t="shared" si="18"/>
        <v>PP_05</v>
      </c>
    </row>
    <row r="19">
      <c r="D19" s="115" t="str">
        <f t="shared" si="2"/>
        <v>PP_05</v>
      </c>
      <c r="E19" s="115" t="str">
        <f ref="E19:P19" t="shared" si="19">D19</f>
        <v>PP_05</v>
      </c>
      <c r="F19" s="115" t="str">
        <f t="shared" si="19"/>
        <v>PP_05</v>
      </c>
      <c r="G19" s="115" t="str">
        <f t="shared" si="19"/>
        <v>PP_05</v>
      </c>
      <c r="H19" s="115" t="str">
        <f t="shared" si="19"/>
        <v>PP_05</v>
      </c>
      <c r="I19" s="115" t="str">
        <f t="shared" si="19"/>
        <v>PP_05</v>
      </c>
      <c r="J19" s="115" t="str">
        <f t="shared" si="19"/>
        <v>PP_05</v>
      </c>
      <c r="K19" s="115" t="str">
        <f t="shared" si="19"/>
        <v>PP_05</v>
      </c>
      <c r="L19" s="115" t="str">
        <f t="shared" si="19"/>
        <v>PP_05</v>
      </c>
      <c r="M19" s="115" t="str">
        <f t="shared" si="19"/>
        <v>PP_05</v>
      </c>
      <c r="N19" s="115" t="str">
        <f t="shared" si="19"/>
        <v>PP_05</v>
      </c>
      <c r="O19" s="115" t="str">
        <f t="shared" si="19"/>
        <v>PP_05</v>
      </c>
      <c r="P19" s="115" t="str">
        <f t="shared" si="19"/>
        <v>PP_05</v>
      </c>
    </row>
    <row r="20">
      <c r="D20" s="115" t="str">
        <f t="shared" si="2"/>
        <v>PP_05</v>
      </c>
      <c r="E20" s="115" t="str">
        <f ref="E20:P20" t="shared" si="20">D20</f>
        <v>PP_05</v>
      </c>
      <c r="F20" s="115" t="str">
        <f t="shared" si="20"/>
        <v>PP_05</v>
      </c>
      <c r="G20" s="115" t="str">
        <f t="shared" si="20"/>
        <v>PP_05</v>
      </c>
      <c r="H20" s="115" t="str">
        <f t="shared" si="20"/>
        <v>PP_05</v>
      </c>
      <c r="I20" s="115" t="str">
        <f t="shared" si="20"/>
        <v>PP_05</v>
      </c>
      <c r="J20" s="115" t="str">
        <f t="shared" si="20"/>
        <v>PP_05</v>
      </c>
      <c r="K20" s="115" t="str">
        <f t="shared" si="20"/>
        <v>PP_05</v>
      </c>
      <c r="L20" s="115" t="str">
        <f t="shared" si="20"/>
        <v>PP_05</v>
      </c>
      <c r="M20" s="115" t="str">
        <f t="shared" si="20"/>
        <v>PP_05</v>
      </c>
      <c r="N20" s="115" t="str">
        <f t="shared" si="20"/>
        <v>PP_05</v>
      </c>
      <c r="O20" s="115" t="str">
        <f t="shared" si="20"/>
        <v>PP_05</v>
      </c>
      <c r="P20" s="115" t="str">
        <f t="shared" si="20"/>
        <v>PP_05</v>
      </c>
    </row>
    <row r="21">
      <c r="D21" s="115" t="str">
        <f t="shared" si="2"/>
        <v>PP_05</v>
      </c>
      <c r="E21" s="115" t="str">
        <f ref="E21:P21" t="shared" si="21">D21</f>
        <v>PP_05</v>
      </c>
      <c r="F21" s="115" t="str">
        <f t="shared" si="21"/>
        <v>PP_05</v>
      </c>
      <c r="G21" s="115" t="str">
        <f t="shared" si="21"/>
        <v>PP_05</v>
      </c>
      <c r="H21" s="115" t="str">
        <f t="shared" si="21"/>
        <v>PP_05</v>
      </c>
      <c r="I21" s="115" t="str">
        <f t="shared" si="21"/>
        <v>PP_05</v>
      </c>
      <c r="J21" s="115" t="str">
        <f t="shared" si="21"/>
        <v>PP_05</v>
      </c>
      <c r="K21" s="115" t="str">
        <f t="shared" si="21"/>
        <v>PP_05</v>
      </c>
      <c r="L21" s="115" t="str">
        <f t="shared" si="21"/>
        <v>PP_05</v>
      </c>
      <c r="M21" s="115" t="str">
        <f t="shared" si="21"/>
        <v>PP_05</v>
      </c>
      <c r="N21" s="115" t="str">
        <f t="shared" si="21"/>
        <v>PP_05</v>
      </c>
      <c r="O21" s="115" t="str">
        <f t="shared" si="21"/>
        <v>PP_05</v>
      </c>
      <c r="P21" s="115" t="str">
        <f t="shared" si="21"/>
        <v>PP_05</v>
      </c>
    </row>
    <row r="22">
      <c r="D22" s="115" t="str">
        <f t="shared" si="2"/>
        <v>PP_05</v>
      </c>
      <c r="E22" s="115" t="str">
        <f ref="E22:P22" t="shared" si="22">D22</f>
        <v>PP_05</v>
      </c>
      <c r="F22" s="115" t="str">
        <f t="shared" si="22"/>
        <v>PP_05</v>
      </c>
      <c r="G22" s="115" t="str">
        <f t="shared" si="22"/>
        <v>PP_05</v>
      </c>
      <c r="H22" s="115" t="str">
        <f t="shared" si="22"/>
        <v>PP_05</v>
      </c>
      <c r="I22" s="115" t="str">
        <f t="shared" si="22"/>
        <v>PP_05</v>
      </c>
      <c r="J22" s="115" t="str">
        <f t="shared" si="22"/>
        <v>PP_05</v>
      </c>
      <c r="K22" s="115" t="str">
        <f t="shared" si="22"/>
        <v>PP_05</v>
      </c>
      <c r="L22" s="115" t="str">
        <f t="shared" si="22"/>
        <v>PP_05</v>
      </c>
      <c r="M22" s="115" t="str">
        <f t="shared" si="22"/>
        <v>PP_05</v>
      </c>
      <c r="N22" s="115" t="str">
        <f t="shared" si="22"/>
        <v>PP_05</v>
      </c>
      <c r="O22" s="115" t="str">
        <f t="shared" si="22"/>
        <v>PP_05</v>
      </c>
      <c r="P22" s="115" t="str">
        <f t="shared" si="22"/>
        <v>PP_05</v>
      </c>
    </row>
    <row r="23">
      <c r="D23" s="115" t="str">
        <f t="shared" si="2"/>
        <v>PP_05</v>
      </c>
      <c r="E23" s="115" t="str">
        <f ref="E23:P23" t="shared" si="23">D23</f>
        <v>PP_05</v>
      </c>
      <c r="F23" s="115" t="str">
        <f t="shared" si="23"/>
        <v>PP_05</v>
      </c>
      <c r="G23" s="115" t="str">
        <f t="shared" si="23"/>
        <v>PP_05</v>
      </c>
      <c r="H23" s="115" t="str">
        <f t="shared" si="23"/>
        <v>PP_05</v>
      </c>
      <c r="I23" s="115" t="str">
        <f t="shared" si="23"/>
        <v>PP_05</v>
      </c>
      <c r="J23" s="115" t="str">
        <f t="shared" si="23"/>
        <v>PP_05</v>
      </c>
      <c r="K23" s="115" t="str">
        <f t="shared" si="23"/>
        <v>PP_05</v>
      </c>
      <c r="L23" s="115" t="str">
        <f t="shared" si="23"/>
        <v>PP_05</v>
      </c>
      <c r="M23" s="115" t="str">
        <f t="shared" si="23"/>
        <v>PP_05</v>
      </c>
      <c r="N23" s="115" t="str">
        <f t="shared" si="23"/>
        <v>PP_05</v>
      </c>
      <c r="O23" s="115" t="str">
        <f t="shared" si="23"/>
        <v>PP_05</v>
      </c>
      <c r="P23" s="115" t="str">
        <f t="shared" si="23"/>
        <v>PP_05</v>
      </c>
    </row>
    <row r="24">
      <c r="D24" s="115" t="str">
        <f t="shared" si="2"/>
        <v>PP_05</v>
      </c>
      <c r="E24" s="115" t="str">
        <f ref="E24:P24" t="shared" si="24">D24</f>
        <v>PP_05</v>
      </c>
      <c r="F24" s="115" t="str">
        <f t="shared" si="24"/>
        <v>PP_05</v>
      </c>
      <c r="G24" s="115" t="str">
        <f t="shared" si="24"/>
        <v>PP_05</v>
      </c>
      <c r="H24" s="115" t="str">
        <f t="shared" si="24"/>
        <v>PP_05</v>
      </c>
      <c r="I24" s="115" t="str">
        <f t="shared" si="24"/>
        <v>PP_05</v>
      </c>
      <c r="J24" s="115" t="str">
        <f t="shared" si="24"/>
        <v>PP_05</v>
      </c>
      <c r="K24" s="115" t="str">
        <f t="shared" si="24"/>
        <v>PP_05</v>
      </c>
      <c r="L24" s="115" t="str">
        <f t="shared" si="24"/>
        <v>PP_05</v>
      </c>
      <c r="M24" s="115" t="str">
        <f t="shared" si="24"/>
        <v>PP_05</v>
      </c>
      <c r="N24" s="115" t="str">
        <f t="shared" si="24"/>
        <v>PP_05</v>
      </c>
      <c r="O24" s="115" t="str">
        <f t="shared" si="24"/>
        <v>PP_05</v>
      </c>
      <c r="P24" s="115" t="str">
        <f t="shared" si="24"/>
        <v>PP_05</v>
      </c>
    </row>
    <row r="25">
      <c r="D25" s="115" t="str">
        <f t="shared" si="2"/>
        <v>PP_05</v>
      </c>
      <c r="E25" s="115" t="str">
        <f ref="E25:P25" t="shared" si="25">D25</f>
        <v>PP_05</v>
      </c>
      <c r="F25" s="115" t="str">
        <f t="shared" si="25"/>
        <v>PP_05</v>
      </c>
      <c r="G25" s="115" t="str">
        <f t="shared" si="25"/>
        <v>PP_05</v>
      </c>
      <c r="H25" s="115" t="str">
        <f t="shared" si="25"/>
        <v>PP_05</v>
      </c>
      <c r="I25" s="115" t="str">
        <f t="shared" si="25"/>
        <v>PP_05</v>
      </c>
      <c r="J25" s="115" t="str">
        <f t="shared" si="25"/>
        <v>PP_05</v>
      </c>
      <c r="K25" s="115" t="str">
        <f t="shared" si="25"/>
        <v>PP_05</v>
      </c>
      <c r="L25" s="115" t="str">
        <f t="shared" si="25"/>
        <v>PP_05</v>
      </c>
      <c r="M25" s="115" t="str">
        <f t="shared" si="25"/>
        <v>PP_05</v>
      </c>
      <c r="N25" s="115" t="str">
        <f t="shared" si="25"/>
        <v>PP_05</v>
      </c>
      <c r="O25" s="115" t="str">
        <f t="shared" si="25"/>
        <v>PP_05</v>
      </c>
      <c r="P25" s="115" t="str">
        <f t="shared" si="25"/>
        <v>PP_05</v>
      </c>
    </row>
    <row r="26">
      <c r="D26" s="115" t="str">
        <f t="shared" si="2"/>
        <v>PP_05</v>
      </c>
      <c r="E26" s="115" t="str">
        <f ref="E26:P26" t="shared" si="26">D26</f>
        <v>PP_05</v>
      </c>
      <c r="F26" s="115" t="str">
        <f t="shared" si="26"/>
        <v>PP_05</v>
      </c>
      <c r="G26" s="115" t="str">
        <f t="shared" si="26"/>
        <v>PP_05</v>
      </c>
      <c r="H26" s="115" t="str">
        <f t="shared" si="26"/>
        <v>PP_05</v>
      </c>
      <c r="I26" s="115" t="str">
        <f t="shared" si="26"/>
        <v>PP_05</v>
      </c>
      <c r="J26" s="115" t="str">
        <f t="shared" si="26"/>
        <v>PP_05</v>
      </c>
      <c r="K26" s="115" t="str">
        <f t="shared" si="26"/>
        <v>PP_05</v>
      </c>
      <c r="L26" s="115" t="str">
        <f t="shared" si="26"/>
        <v>PP_05</v>
      </c>
      <c r="M26" s="115" t="str">
        <f t="shared" si="26"/>
        <v>PP_05</v>
      </c>
      <c r="N26" s="115" t="str">
        <f t="shared" si="26"/>
        <v>PP_05</v>
      </c>
      <c r="O26" s="115" t="str">
        <f t="shared" si="26"/>
        <v>PP_05</v>
      </c>
      <c r="P26" s="115" t="str">
        <f t="shared" si="26"/>
        <v>PP_05</v>
      </c>
    </row>
    <row r="27">
      <c r="D27" s="115" t="str">
        <f t="shared" si="2"/>
        <v>PP_05</v>
      </c>
      <c r="E27" s="115" t="str">
        <f ref="E27:P27" t="shared" si="27">D27</f>
        <v>PP_05</v>
      </c>
      <c r="F27" s="115" t="str">
        <f t="shared" si="27"/>
        <v>PP_05</v>
      </c>
      <c r="G27" s="115" t="str">
        <f t="shared" si="27"/>
        <v>PP_05</v>
      </c>
      <c r="H27" s="115" t="str">
        <f t="shared" si="27"/>
        <v>PP_05</v>
      </c>
      <c r="I27" s="115" t="str">
        <f t="shared" si="27"/>
        <v>PP_05</v>
      </c>
      <c r="J27" s="115" t="str">
        <f t="shared" si="27"/>
        <v>PP_05</v>
      </c>
      <c r="K27" s="115" t="str">
        <f t="shared" si="27"/>
        <v>PP_05</v>
      </c>
      <c r="L27" s="115" t="str">
        <f t="shared" si="27"/>
        <v>PP_05</v>
      </c>
      <c r="M27" s="115" t="str">
        <f t="shared" si="27"/>
        <v>PP_05</v>
      </c>
      <c r="N27" s="115" t="str">
        <f t="shared" si="27"/>
        <v>PP_05</v>
      </c>
      <c r="O27" s="115" t="str">
        <f t="shared" si="27"/>
        <v>PP_05</v>
      </c>
      <c r="P27" s="115" t="str">
        <f t="shared" si="27"/>
        <v>PP_05</v>
      </c>
    </row>
    <row r="28">
      <c r="D28" s="115" t="str">
        <f t="shared" si="2"/>
        <v>PP_05</v>
      </c>
      <c r="E28" s="115" t="str">
        <f ref="E28:P28" t="shared" si="28">D28</f>
        <v>PP_05</v>
      </c>
      <c r="F28" s="115" t="str">
        <f t="shared" si="28"/>
        <v>PP_05</v>
      </c>
      <c r="G28" s="115" t="str">
        <f t="shared" si="28"/>
        <v>PP_05</v>
      </c>
      <c r="H28" s="115" t="str">
        <f t="shared" si="28"/>
        <v>PP_05</v>
      </c>
      <c r="I28" s="115" t="str">
        <f t="shared" si="28"/>
        <v>PP_05</v>
      </c>
      <c r="J28" s="115" t="str">
        <f t="shared" si="28"/>
        <v>PP_05</v>
      </c>
      <c r="K28" s="115" t="str">
        <f t="shared" si="28"/>
        <v>PP_05</v>
      </c>
      <c r="L28" s="115" t="str">
        <f t="shared" si="28"/>
        <v>PP_05</v>
      </c>
      <c r="M28" s="115" t="str">
        <f t="shared" si="28"/>
        <v>PP_05</v>
      </c>
      <c r="N28" s="115" t="str">
        <f t="shared" si="28"/>
        <v>PP_05</v>
      </c>
      <c r="O28" s="115" t="str">
        <f t="shared" si="28"/>
        <v>PP_05</v>
      </c>
      <c r="P28" s="115" t="str">
        <f t="shared" si="28"/>
        <v>PP_05</v>
      </c>
    </row>
    <row r="29">
      <c r="D29" s="115" t="str">
        <f t="shared" si="2"/>
        <v>PP_05</v>
      </c>
      <c r="E29" s="115" t="str">
        <f ref="E29:P29" t="shared" si="29">D29</f>
        <v>PP_05</v>
      </c>
      <c r="F29" s="115" t="str">
        <f t="shared" si="29"/>
        <v>PP_05</v>
      </c>
      <c r="G29" s="115" t="str">
        <f t="shared" si="29"/>
        <v>PP_05</v>
      </c>
      <c r="H29" s="115" t="str">
        <f t="shared" si="29"/>
        <v>PP_05</v>
      </c>
      <c r="I29" s="115" t="str">
        <f t="shared" si="29"/>
        <v>PP_05</v>
      </c>
      <c r="J29" s="115" t="str">
        <f t="shared" si="29"/>
        <v>PP_05</v>
      </c>
      <c r="K29" s="115" t="str">
        <f t="shared" si="29"/>
        <v>PP_05</v>
      </c>
      <c r="L29" s="115" t="str">
        <f t="shared" si="29"/>
        <v>PP_05</v>
      </c>
      <c r="M29" s="115" t="str">
        <f t="shared" si="29"/>
        <v>PP_05</v>
      </c>
      <c r="N29" s="115" t="str">
        <f t="shared" si="29"/>
        <v>PP_05</v>
      </c>
      <c r="O29" s="115" t="str">
        <f t="shared" si="29"/>
        <v>PP_05</v>
      </c>
      <c r="P29" s="115" t="str">
        <f t="shared" si="29"/>
        <v>PP_05</v>
      </c>
    </row>
    <row r="30">
      <c r="D30" s="115" t="str">
        <f t="shared" si="2"/>
        <v>PP_05</v>
      </c>
      <c r="E30" s="115" t="str">
        <f ref="E30:P30" t="shared" si="30">D30</f>
        <v>PP_05</v>
      </c>
      <c r="F30" s="115" t="str">
        <f t="shared" si="30"/>
        <v>PP_05</v>
      </c>
      <c r="G30" s="115" t="str">
        <f t="shared" si="30"/>
        <v>PP_05</v>
      </c>
      <c r="H30" s="115" t="str">
        <f t="shared" si="30"/>
        <v>PP_05</v>
      </c>
      <c r="I30" s="115" t="str">
        <f t="shared" si="30"/>
        <v>PP_05</v>
      </c>
      <c r="J30" s="115" t="str">
        <f t="shared" si="30"/>
        <v>PP_05</v>
      </c>
      <c r="K30" s="115" t="str">
        <f t="shared" si="30"/>
        <v>PP_05</v>
      </c>
      <c r="L30" s="115" t="str">
        <f t="shared" si="30"/>
        <v>PP_05</v>
      </c>
      <c r="M30" s="115" t="str">
        <f t="shared" si="30"/>
        <v>PP_05</v>
      </c>
      <c r="N30" s="115" t="str">
        <f t="shared" si="30"/>
        <v>PP_05</v>
      </c>
      <c r="O30" s="115" t="str">
        <f t="shared" si="30"/>
        <v>PP_05</v>
      </c>
      <c r="P30" s="115" t="str">
        <f t="shared" si="30"/>
        <v>PP_05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116" t="s">
        <v>208</v>
      </c>
      <c r="E1" s="116" t="str">
        <f>D1</f>
        <v>PP_06</v>
      </c>
      <c r="F1" s="116" t="str">
        <f ref="F1:P1" t="shared" si="0">E1</f>
        <v>PP_06</v>
      </c>
      <c r="G1" s="116" t="str">
        <f t="shared" si="0"/>
        <v>PP_06</v>
      </c>
      <c r="H1" s="116" t="str">
        <f t="shared" si="0"/>
        <v>PP_06</v>
      </c>
      <c r="I1" s="116" t="str">
        <f t="shared" si="0"/>
        <v>PP_06</v>
      </c>
      <c r="J1" s="116" t="str">
        <f t="shared" si="0"/>
        <v>PP_06</v>
      </c>
      <c r="K1" s="116" t="str">
        <f t="shared" si="0"/>
        <v>PP_06</v>
      </c>
      <c r="L1" s="116" t="str">
        <f t="shared" si="0"/>
        <v>PP_06</v>
      </c>
      <c r="M1" s="116" t="str">
        <f t="shared" si="0"/>
        <v>PP_06</v>
      </c>
      <c r="N1" s="116" t="str">
        <f t="shared" si="0"/>
        <v>PP_06</v>
      </c>
      <c r="O1" s="116" t="str">
        <f t="shared" si="0"/>
        <v>PP_06</v>
      </c>
      <c r="P1" s="116" t="str">
        <f t="shared" si="0"/>
        <v>PP_06</v>
      </c>
    </row>
    <row r="2" ht="15.75">
      <c r="A2" s="111" t="s">
        <v>258</v>
      </c>
      <c r="B2" s="112" t="s">
        <v>279</v>
      </c>
      <c r="D2" s="116" t="str">
        <f>D1</f>
        <v>PP_06</v>
      </c>
      <c r="E2" s="116" t="str">
        <f ref="E2:P2" t="shared" si="1">D2</f>
        <v>PP_06</v>
      </c>
      <c r="F2" s="116" t="str">
        <f t="shared" si="1"/>
        <v>PP_06</v>
      </c>
      <c r="G2" s="116" t="str">
        <f t="shared" si="1"/>
        <v>PP_06</v>
      </c>
      <c r="H2" s="116" t="str">
        <f t="shared" si="1"/>
        <v>PP_06</v>
      </c>
      <c r="I2" s="116" t="str">
        <f t="shared" si="1"/>
        <v>PP_06</v>
      </c>
      <c r="J2" s="116" t="str">
        <f t="shared" si="1"/>
        <v>PP_06</v>
      </c>
      <c r="K2" s="116" t="str">
        <f t="shared" si="1"/>
        <v>PP_06</v>
      </c>
      <c r="L2" s="116" t="str">
        <f t="shared" si="1"/>
        <v>PP_06</v>
      </c>
      <c r="M2" s="116" t="str">
        <f t="shared" si="1"/>
        <v>PP_06</v>
      </c>
      <c r="N2" s="116" t="str">
        <f t="shared" si="1"/>
        <v>PP_06</v>
      </c>
      <c r="O2" s="116" t="str">
        <f t="shared" si="1"/>
        <v>PP_06</v>
      </c>
      <c r="P2" s="116" t="str">
        <f t="shared" si="1"/>
        <v>PP_06</v>
      </c>
    </row>
    <row r="3">
      <c r="A3" s="79"/>
      <c r="B3" s="75"/>
      <c r="D3" s="116" t="str">
        <f ref="D3:D30" t="shared" si="2">D2</f>
        <v>PP_06</v>
      </c>
      <c r="E3" s="116" t="str">
        <f ref="E3:P3" t="shared" si="3">D3</f>
        <v>PP_06</v>
      </c>
      <c r="F3" s="116" t="str">
        <f t="shared" si="3"/>
        <v>PP_06</v>
      </c>
      <c r="G3" s="116" t="str">
        <f t="shared" si="3"/>
        <v>PP_06</v>
      </c>
      <c r="H3" s="116" t="str">
        <f t="shared" si="3"/>
        <v>PP_06</v>
      </c>
      <c r="I3" s="116" t="str">
        <f t="shared" si="3"/>
        <v>PP_06</v>
      </c>
      <c r="J3" s="116" t="str">
        <f t="shared" si="3"/>
        <v>PP_06</v>
      </c>
      <c r="K3" s="116" t="str">
        <f t="shared" si="3"/>
        <v>PP_06</v>
      </c>
      <c r="L3" s="116" t="str">
        <f t="shared" si="3"/>
        <v>PP_06</v>
      </c>
      <c r="M3" s="116" t="str">
        <f t="shared" si="3"/>
        <v>PP_06</v>
      </c>
      <c r="N3" s="116" t="str">
        <f t="shared" si="3"/>
        <v>PP_06</v>
      </c>
      <c r="O3" s="116" t="str">
        <f t="shared" si="3"/>
        <v>PP_06</v>
      </c>
      <c r="P3" s="116" t="str">
        <f t="shared" si="3"/>
        <v>PP_06</v>
      </c>
    </row>
    <row r="4">
      <c r="A4" s="80"/>
      <c r="B4" s="81"/>
      <c r="D4" s="116" t="str">
        <f t="shared" si="2"/>
        <v>PP_06</v>
      </c>
      <c r="E4" s="116" t="str">
        <f ref="E4:P4" t="shared" si="4">D4</f>
        <v>PP_06</v>
      </c>
      <c r="F4" s="116" t="str">
        <f t="shared" si="4"/>
        <v>PP_06</v>
      </c>
      <c r="G4" s="116" t="str">
        <f t="shared" si="4"/>
        <v>PP_06</v>
      </c>
      <c r="H4" s="116" t="str">
        <f t="shared" si="4"/>
        <v>PP_06</v>
      </c>
      <c r="I4" s="116" t="str">
        <f t="shared" si="4"/>
        <v>PP_06</v>
      </c>
      <c r="J4" s="116" t="str">
        <f t="shared" si="4"/>
        <v>PP_06</v>
      </c>
      <c r="K4" s="116" t="str">
        <f t="shared" si="4"/>
        <v>PP_06</v>
      </c>
      <c r="L4" s="116" t="str">
        <f t="shared" si="4"/>
        <v>PP_06</v>
      </c>
      <c r="M4" s="116" t="str">
        <f t="shared" si="4"/>
        <v>PP_06</v>
      </c>
      <c r="N4" s="116" t="str">
        <f t="shared" si="4"/>
        <v>PP_06</v>
      </c>
      <c r="O4" s="116" t="str">
        <f t="shared" si="4"/>
        <v>PP_06</v>
      </c>
      <c r="P4" s="116" t="str">
        <f t="shared" si="4"/>
        <v>PP_06</v>
      </c>
    </row>
    <row r="5">
      <c r="A5" s="79"/>
      <c r="B5" s="75"/>
      <c r="D5" s="116" t="str">
        <f t="shared" si="2"/>
        <v>PP_06</v>
      </c>
      <c r="E5" s="116" t="str">
        <f ref="E5:P5" t="shared" si="5">D5</f>
        <v>PP_06</v>
      </c>
      <c r="F5" s="116" t="str">
        <f t="shared" si="5"/>
        <v>PP_06</v>
      </c>
      <c r="G5" s="116" t="str">
        <f t="shared" si="5"/>
        <v>PP_06</v>
      </c>
      <c r="H5" s="116" t="str">
        <f t="shared" si="5"/>
        <v>PP_06</v>
      </c>
      <c r="I5" s="116" t="str">
        <f t="shared" si="5"/>
        <v>PP_06</v>
      </c>
      <c r="J5" s="116" t="str">
        <f t="shared" si="5"/>
        <v>PP_06</v>
      </c>
      <c r="K5" s="116" t="str">
        <f t="shared" si="5"/>
        <v>PP_06</v>
      </c>
      <c r="L5" s="116" t="str">
        <f t="shared" si="5"/>
        <v>PP_06</v>
      </c>
      <c r="M5" s="116" t="str">
        <f t="shared" si="5"/>
        <v>PP_06</v>
      </c>
      <c r="N5" s="116" t="str">
        <f t="shared" si="5"/>
        <v>PP_06</v>
      </c>
      <c r="O5" s="116" t="str">
        <f t="shared" si="5"/>
        <v>PP_06</v>
      </c>
      <c r="P5" s="116" t="str">
        <f t="shared" si="5"/>
        <v>PP_06</v>
      </c>
    </row>
    <row r="6">
      <c r="A6" s="79"/>
      <c r="B6" s="75"/>
      <c r="D6" s="116" t="str">
        <f t="shared" si="2"/>
        <v>PP_06</v>
      </c>
      <c r="E6" s="116" t="str">
        <f ref="E6:P6" t="shared" si="6">D6</f>
        <v>PP_06</v>
      </c>
      <c r="F6" s="116" t="str">
        <f t="shared" si="6"/>
        <v>PP_06</v>
      </c>
      <c r="G6" s="116" t="str">
        <f t="shared" si="6"/>
        <v>PP_06</v>
      </c>
      <c r="H6" s="116" t="str">
        <f t="shared" si="6"/>
        <v>PP_06</v>
      </c>
      <c r="I6" s="116" t="str">
        <f t="shared" si="6"/>
        <v>PP_06</v>
      </c>
      <c r="J6" s="116" t="str">
        <f t="shared" si="6"/>
        <v>PP_06</v>
      </c>
      <c r="K6" s="116" t="str">
        <f t="shared" si="6"/>
        <v>PP_06</v>
      </c>
      <c r="L6" s="116" t="str">
        <f t="shared" si="6"/>
        <v>PP_06</v>
      </c>
      <c r="M6" s="116" t="str">
        <f t="shared" si="6"/>
        <v>PP_06</v>
      </c>
      <c r="N6" s="116" t="str">
        <f t="shared" si="6"/>
        <v>PP_06</v>
      </c>
      <c r="O6" s="116" t="str">
        <f t="shared" si="6"/>
        <v>PP_06</v>
      </c>
      <c r="P6" s="116" t="str">
        <f t="shared" si="6"/>
        <v>PP_06</v>
      </c>
    </row>
    <row r="7">
      <c r="D7" s="116" t="str">
        <f t="shared" si="2"/>
        <v>PP_06</v>
      </c>
      <c r="E7" s="116" t="str">
        <f ref="E7:P7" t="shared" si="7">D7</f>
        <v>PP_06</v>
      </c>
      <c r="F7" s="116" t="str">
        <f t="shared" si="7"/>
        <v>PP_06</v>
      </c>
      <c r="G7" s="116" t="str">
        <f t="shared" si="7"/>
        <v>PP_06</v>
      </c>
      <c r="H7" s="116" t="str">
        <f t="shared" si="7"/>
        <v>PP_06</v>
      </c>
      <c r="I7" s="116" t="str">
        <f t="shared" si="7"/>
        <v>PP_06</v>
      </c>
      <c r="J7" s="116" t="str">
        <f t="shared" si="7"/>
        <v>PP_06</v>
      </c>
      <c r="K7" s="116" t="str">
        <f t="shared" si="7"/>
        <v>PP_06</v>
      </c>
      <c r="L7" s="116" t="str">
        <f t="shared" si="7"/>
        <v>PP_06</v>
      </c>
      <c r="M7" s="116" t="str">
        <f t="shared" si="7"/>
        <v>PP_06</v>
      </c>
      <c r="N7" s="116" t="str">
        <f t="shared" si="7"/>
        <v>PP_06</v>
      </c>
      <c r="O7" s="116" t="str">
        <f t="shared" si="7"/>
        <v>PP_06</v>
      </c>
      <c r="P7" s="116" t="str">
        <f t="shared" si="7"/>
        <v>PP_06</v>
      </c>
    </row>
    <row r="8">
      <c r="D8" s="116" t="str">
        <f t="shared" si="2"/>
        <v>PP_06</v>
      </c>
      <c r="E8" s="116" t="str">
        <f ref="E8:P8" t="shared" si="8">D8</f>
        <v>PP_06</v>
      </c>
      <c r="F8" s="116" t="str">
        <f t="shared" si="8"/>
        <v>PP_06</v>
      </c>
      <c r="G8" s="116" t="str">
        <f t="shared" si="8"/>
        <v>PP_06</v>
      </c>
      <c r="H8" s="116" t="str">
        <f t="shared" si="8"/>
        <v>PP_06</v>
      </c>
      <c r="I8" s="116" t="str">
        <f t="shared" si="8"/>
        <v>PP_06</v>
      </c>
      <c r="J8" s="116" t="str">
        <f t="shared" si="8"/>
        <v>PP_06</v>
      </c>
      <c r="K8" s="116" t="str">
        <f t="shared" si="8"/>
        <v>PP_06</v>
      </c>
      <c r="L8" s="116" t="str">
        <f t="shared" si="8"/>
        <v>PP_06</v>
      </c>
      <c r="M8" s="116" t="str">
        <f t="shared" si="8"/>
        <v>PP_06</v>
      </c>
      <c r="N8" s="116" t="str">
        <f t="shared" si="8"/>
        <v>PP_06</v>
      </c>
      <c r="O8" s="116" t="str">
        <f t="shared" si="8"/>
        <v>PP_06</v>
      </c>
      <c r="P8" s="116" t="str">
        <f t="shared" si="8"/>
        <v>PP_06</v>
      </c>
    </row>
    <row r="9">
      <c r="D9" s="116" t="str">
        <f t="shared" si="2"/>
        <v>PP_06</v>
      </c>
      <c r="E9" s="116" t="str">
        <f ref="E9:P9" t="shared" si="9">D9</f>
        <v>PP_06</v>
      </c>
      <c r="F9" s="116" t="str">
        <f t="shared" si="9"/>
        <v>PP_06</v>
      </c>
      <c r="G9" s="116" t="str">
        <f t="shared" si="9"/>
        <v>PP_06</v>
      </c>
      <c r="H9" s="116" t="str">
        <f t="shared" si="9"/>
        <v>PP_06</v>
      </c>
      <c r="I9" s="116" t="str">
        <f t="shared" si="9"/>
        <v>PP_06</v>
      </c>
      <c r="J9" s="116" t="str">
        <f t="shared" si="9"/>
        <v>PP_06</v>
      </c>
      <c r="K9" s="116" t="str">
        <f t="shared" si="9"/>
        <v>PP_06</v>
      </c>
      <c r="L9" s="116" t="str">
        <f t="shared" si="9"/>
        <v>PP_06</v>
      </c>
      <c r="M9" s="116" t="str">
        <f t="shared" si="9"/>
        <v>PP_06</v>
      </c>
      <c r="N9" s="116" t="str">
        <f t="shared" si="9"/>
        <v>PP_06</v>
      </c>
      <c r="O9" s="116" t="str">
        <f t="shared" si="9"/>
        <v>PP_06</v>
      </c>
      <c r="P9" s="116" t="str">
        <f t="shared" si="9"/>
        <v>PP_06</v>
      </c>
    </row>
    <row r="10">
      <c r="D10" s="116" t="str">
        <f t="shared" si="2"/>
        <v>PP_06</v>
      </c>
      <c r="E10" s="116" t="str">
        <f ref="E10:P10" t="shared" si="10">D10</f>
        <v>PP_06</v>
      </c>
      <c r="F10" s="116" t="str">
        <f t="shared" si="10"/>
        <v>PP_06</v>
      </c>
      <c r="G10" s="116" t="str">
        <f t="shared" si="10"/>
        <v>PP_06</v>
      </c>
      <c r="H10" s="116" t="str">
        <f t="shared" si="10"/>
        <v>PP_06</v>
      </c>
      <c r="I10" s="116" t="str">
        <f t="shared" si="10"/>
        <v>PP_06</v>
      </c>
      <c r="J10" s="116" t="str">
        <f t="shared" si="10"/>
        <v>PP_06</v>
      </c>
      <c r="K10" s="116" t="str">
        <f t="shared" si="10"/>
        <v>PP_06</v>
      </c>
      <c r="L10" s="116" t="str">
        <f t="shared" si="10"/>
        <v>PP_06</v>
      </c>
      <c r="M10" s="116" t="str">
        <f t="shared" si="10"/>
        <v>PP_06</v>
      </c>
      <c r="N10" s="116" t="str">
        <f t="shared" si="10"/>
        <v>PP_06</v>
      </c>
      <c r="O10" s="116" t="str">
        <f t="shared" si="10"/>
        <v>PP_06</v>
      </c>
      <c r="P10" s="116" t="str">
        <f t="shared" si="10"/>
        <v>PP_06</v>
      </c>
    </row>
    <row r="11">
      <c r="D11" s="116" t="str">
        <f t="shared" si="2"/>
        <v>PP_06</v>
      </c>
      <c r="E11" s="116" t="str">
        <f ref="E11:P11" t="shared" si="11">D11</f>
        <v>PP_06</v>
      </c>
      <c r="F11" s="116" t="str">
        <f t="shared" si="11"/>
        <v>PP_06</v>
      </c>
      <c r="G11" s="116" t="str">
        <f t="shared" si="11"/>
        <v>PP_06</v>
      </c>
      <c r="H11" s="116" t="str">
        <f t="shared" si="11"/>
        <v>PP_06</v>
      </c>
      <c r="I11" s="116" t="str">
        <f t="shared" si="11"/>
        <v>PP_06</v>
      </c>
      <c r="J11" s="116" t="str">
        <f t="shared" si="11"/>
        <v>PP_06</v>
      </c>
      <c r="K11" s="116" t="str">
        <f t="shared" si="11"/>
        <v>PP_06</v>
      </c>
      <c r="L11" s="116" t="str">
        <f t="shared" si="11"/>
        <v>PP_06</v>
      </c>
      <c r="M11" s="116" t="str">
        <f t="shared" si="11"/>
        <v>PP_06</v>
      </c>
      <c r="N11" s="116" t="str">
        <f t="shared" si="11"/>
        <v>PP_06</v>
      </c>
      <c r="O11" s="116" t="str">
        <f t="shared" si="11"/>
        <v>PP_06</v>
      </c>
      <c r="P11" s="116" t="str">
        <f t="shared" si="11"/>
        <v>PP_06</v>
      </c>
    </row>
    <row r="12">
      <c r="D12" s="116" t="str">
        <f t="shared" si="2"/>
        <v>PP_06</v>
      </c>
      <c r="E12" s="116" t="str">
        <f ref="E12:P12" t="shared" si="12">D12</f>
        <v>PP_06</v>
      </c>
      <c r="F12" s="116" t="str">
        <f t="shared" si="12"/>
        <v>PP_06</v>
      </c>
      <c r="G12" s="116" t="str">
        <f t="shared" si="12"/>
        <v>PP_06</v>
      </c>
      <c r="H12" s="116" t="str">
        <f t="shared" si="12"/>
        <v>PP_06</v>
      </c>
      <c r="I12" s="116" t="str">
        <f t="shared" si="12"/>
        <v>PP_06</v>
      </c>
      <c r="J12" s="116" t="str">
        <f t="shared" si="12"/>
        <v>PP_06</v>
      </c>
      <c r="K12" s="116" t="str">
        <f t="shared" si="12"/>
        <v>PP_06</v>
      </c>
      <c r="L12" s="116" t="str">
        <f t="shared" si="12"/>
        <v>PP_06</v>
      </c>
      <c r="M12" s="116" t="str">
        <f t="shared" si="12"/>
        <v>PP_06</v>
      </c>
      <c r="N12" s="116" t="str">
        <f t="shared" si="12"/>
        <v>PP_06</v>
      </c>
      <c r="O12" s="116" t="str">
        <f t="shared" si="12"/>
        <v>PP_06</v>
      </c>
      <c r="P12" s="116" t="str">
        <f t="shared" si="12"/>
        <v>PP_06</v>
      </c>
    </row>
    <row r="13">
      <c r="D13" s="116" t="str">
        <f t="shared" si="2"/>
        <v>PP_06</v>
      </c>
      <c r="E13" s="116" t="str">
        <f ref="E13:P13" t="shared" si="13">D13</f>
        <v>PP_06</v>
      </c>
      <c r="F13" s="116" t="str">
        <f t="shared" si="13"/>
        <v>PP_06</v>
      </c>
      <c r="G13" s="116" t="str">
        <f t="shared" si="13"/>
        <v>PP_06</v>
      </c>
      <c r="H13" s="116" t="str">
        <f t="shared" si="13"/>
        <v>PP_06</v>
      </c>
      <c r="I13" s="116" t="str">
        <f t="shared" si="13"/>
        <v>PP_06</v>
      </c>
      <c r="J13" s="116" t="str">
        <f t="shared" si="13"/>
        <v>PP_06</v>
      </c>
      <c r="K13" s="116" t="str">
        <f t="shared" si="13"/>
        <v>PP_06</v>
      </c>
      <c r="L13" s="116" t="str">
        <f t="shared" si="13"/>
        <v>PP_06</v>
      </c>
      <c r="M13" s="116" t="str">
        <f t="shared" si="13"/>
        <v>PP_06</v>
      </c>
      <c r="N13" s="116" t="str">
        <f t="shared" si="13"/>
        <v>PP_06</v>
      </c>
      <c r="O13" s="116" t="str">
        <f t="shared" si="13"/>
        <v>PP_06</v>
      </c>
      <c r="P13" s="116" t="str">
        <f t="shared" si="13"/>
        <v>PP_06</v>
      </c>
    </row>
    <row r="14">
      <c r="D14" s="116" t="str">
        <f t="shared" si="2"/>
        <v>PP_06</v>
      </c>
      <c r="E14" s="116" t="str">
        <f ref="E14:P14" t="shared" si="14">D14</f>
        <v>PP_06</v>
      </c>
      <c r="F14" s="116" t="str">
        <f t="shared" si="14"/>
        <v>PP_06</v>
      </c>
      <c r="G14" s="116" t="str">
        <f t="shared" si="14"/>
        <v>PP_06</v>
      </c>
      <c r="H14" s="116" t="str">
        <f t="shared" si="14"/>
        <v>PP_06</v>
      </c>
      <c r="I14" s="116" t="str">
        <f t="shared" si="14"/>
        <v>PP_06</v>
      </c>
      <c r="J14" s="116" t="str">
        <f t="shared" si="14"/>
        <v>PP_06</v>
      </c>
      <c r="K14" s="116" t="str">
        <f t="shared" si="14"/>
        <v>PP_06</v>
      </c>
      <c r="L14" s="116" t="str">
        <f t="shared" si="14"/>
        <v>PP_06</v>
      </c>
      <c r="M14" s="116" t="str">
        <f t="shared" si="14"/>
        <v>PP_06</v>
      </c>
      <c r="N14" s="116" t="str">
        <f t="shared" si="14"/>
        <v>PP_06</v>
      </c>
      <c r="O14" s="116" t="str">
        <f t="shared" si="14"/>
        <v>PP_06</v>
      </c>
      <c r="P14" s="116" t="str">
        <f t="shared" si="14"/>
        <v>PP_06</v>
      </c>
    </row>
    <row r="15">
      <c r="D15" s="116" t="str">
        <f t="shared" si="2"/>
        <v>PP_06</v>
      </c>
      <c r="E15" s="116" t="str">
        <f ref="E15:P15" t="shared" si="15">D15</f>
        <v>PP_06</v>
      </c>
      <c r="F15" s="116" t="str">
        <f t="shared" si="15"/>
        <v>PP_06</v>
      </c>
      <c r="G15" s="116" t="str">
        <f t="shared" si="15"/>
        <v>PP_06</v>
      </c>
      <c r="H15" s="116" t="str">
        <f t="shared" si="15"/>
        <v>PP_06</v>
      </c>
      <c r="I15" s="116" t="str">
        <f t="shared" si="15"/>
        <v>PP_06</v>
      </c>
      <c r="J15" s="116" t="str">
        <f t="shared" si="15"/>
        <v>PP_06</v>
      </c>
      <c r="K15" s="116" t="str">
        <f t="shared" si="15"/>
        <v>PP_06</v>
      </c>
      <c r="L15" s="116" t="str">
        <f t="shared" si="15"/>
        <v>PP_06</v>
      </c>
      <c r="M15" s="116" t="str">
        <f t="shared" si="15"/>
        <v>PP_06</v>
      </c>
      <c r="N15" s="116" t="str">
        <f t="shared" si="15"/>
        <v>PP_06</v>
      </c>
      <c r="O15" s="116" t="str">
        <f t="shared" si="15"/>
        <v>PP_06</v>
      </c>
      <c r="P15" s="116" t="str">
        <f t="shared" si="15"/>
        <v>PP_06</v>
      </c>
    </row>
    <row r="16">
      <c r="D16" s="116" t="str">
        <f t="shared" si="2"/>
        <v>PP_06</v>
      </c>
      <c r="E16" s="116" t="str">
        <f ref="E16:P16" t="shared" si="16">D16</f>
        <v>PP_06</v>
      </c>
      <c r="F16" s="116" t="str">
        <f t="shared" si="16"/>
        <v>PP_06</v>
      </c>
      <c r="G16" s="116" t="str">
        <f t="shared" si="16"/>
        <v>PP_06</v>
      </c>
      <c r="H16" s="116" t="str">
        <f t="shared" si="16"/>
        <v>PP_06</v>
      </c>
      <c r="I16" s="116" t="str">
        <f t="shared" si="16"/>
        <v>PP_06</v>
      </c>
      <c r="J16" s="116" t="str">
        <f t="shared" si="16"/>
        <v>PP_06</v>
      </c>
      <c r="K16" s="116" t="str">
        <f t="shared" si="16"/>
        <v>PP_06</v>
      </c>
      <c r="L16" s="116" t="str">
        <f t="shared" si="16"/>
        <v>PP_06</v>
      </c>
      <c r="M16" s="116" t="str">
        <f t="shared" si="16"/>
        <v>PP_06</v>
      </c>
      <c r="N16" s="116" t="str">
        <f t="shared" si="16"/>
        <v>PP_06</v>
      </c>
      <c r="O16" s="116" t="str">
        <f t="shared" si="16"/>
        <v>PP_06</v>
      </c>
      <c r="P16" s="116" t="str">
        <f t="shared" si="16"/>
        <v>PP_06</v>
      </c>
    </row>
    <row r="17">
      <c r="D17" s="116" t="str">
        <f t="shared" si="2"/>
        <v>PP_06</v>
      </c>
      <c r="E17" s="116" t="str">
        <f ref="E17:P17" t="shared" si="17">D17</f>
        <v>PP_06</v>
      </c>
      <c r="F17" s="116" t="str">
        <f t="shared" si="17"/>
        <v>PP_06</v>
      </c>
      <c r="G17" s="116" t="str">
        <f t="shared" si="17"/>
        <v>PP_06</v>
      </c>
      <c r="H17" s="116" t="str">
        <f t="shared" si="17"/>
        <v>PP_06</v>
      </c>
      <c r="I17" s="116" t="str">
        <f t="shared" si="17"/>
        <v>PP_06</v>
      </c>
      <c r="J17" s="116" t="str">
        <f t="shared" si="17"/>
        <v>PP_06</v>
      </c>
      <c r="K17" s="116" t="str">
        <f t="shared" si="17"/>
        <v>PP_06</v>
      </c>
      <c r="L17" s="116" t="str">
        <f t="shared" si="17"/>
        <v>PP_06</v>
      </c>
      <c r="M17" s="116" t="str">
        <f t="shared" si="17"/>
        <v>PP_06</v>
      </c>
      <c r="N17" s="116" t="str">
        <f t="shared" si="17"/>
        <v>PP_06</v>
      </c>
      <c r="O17" s="116" t="str">
        <f t="shared" si="17"/>
        <v>PP_06</v>
      </c>
      <c r="P17" s="116" t="str">
        <f t="shared" si="17"/>
        <v>PP_06</v>
      </c>
    </row>
    <row r="18">
      <c r="D18" s="116" t="str">
        <f t="shared" si="2"/>
        <v>PP_06</v>
      </c>
      <c r="E18" s="116" t="str">
        <f ref="E18:P18" t="shared" si="18">D18</f>
        <v>PP_06</v>
      </c>
      <c r="F18" s="116" t="str">
        <f t="shared" si="18"/>
        <v>PP_06</v>
      </c>
      <c r="G18" s="116" t="str">
        <f t="shared" si="18"/>
        <v>PP_06</v>
      </c>
      <c r="H18" s="116" t="str">
        <f t="shared" si="18"/>
        <v>PP_06</v>
      </c>
      <c r="I18" s="116" t="str">
        <f t="shared" si="18"/>
        <v>PP_06</v>
      </c>
      <c r="J18" s="116" t="str">
        <f t="shared" si="18"/>
        <v>PP_06</v>
      </c>
      <c r="K18" s="116" t="str">
        <f t="shared" si="18"/>
        <v>PP_06</v>
      </c>
      <c r="L18" s="116" t="str">
        <f t="shared" si="18"/>
        <v>PP_06</v>
      </c>
      <c r="M18" s="116" t="str">
        <f t="shared" si="18"/>
        <v>PP_06</v>
      </c>
      <c r="N18" s="116" t="str">
        <f t="shared" si="18"/>
        <v>PP_06</v>
      </c>
      <c r="O18" s="116" t="str">
        <f t="shared" si="18"/>
        <v>PP_06</v>
      </c>
      <c r="P18" s="116" t="str">
        <f t="shared" si="18"/>
        <v>PP_06</v>
      </c>
    </row>
    <row r="19">
      <c r="D19" s="116" t="str">
        <f t="shared" si="2"/>
        <v>PP_06</v>
      </c>
      <c r="E19" s="116" t="str">
        <f ref="E19:P19" t="shared" si="19">D19</f>
        <v>PP_06</v>
      </c>
      <c r="F19" s="116" t="str">
        <f t="shared" si="19"/>
        <v>PP_06</v>
      </c>
      <c r="G19" s="116" t="str">
        <f t="shared" si="19"/>
        <v>PP_06</v>
      </c>
      <c r="H19" s="116" t="str">
        <f t="shared" si="19"/>
        <v>PP_06</v>
      </c>
      <c r="I19" s="116" t="str">
        <f t="shared" si="19"/>
        <v>PP_06</v>
      </c>
      <c r="J19" s="116" t="str">
        <f t="shared" si="19"/>
        <v>PP_06</v>
      </c>
      <c r="K19" s="116" t="str">
        <f t="shared" si="19"/>
        <v>PP_06</v>
      </c>
      <c r="L19" s="116" t="str">
        <f t="shared" si="19"/>
        <v>PP_06</v>
      </c>
      <c r="M19" s="116" t="str">
        <f t="shared" si="19"/>
        <v>PP_06</v>
      </c>
      <c r="N19" s="116" t="str">
        <f t="shared" si="19"/>
        <v>PP_06</v>
      </c>
      <c r="O19" s="116" t="str">
        <f t="shared" si="19"/>
        <v>PP_06</v>
      </c>
      <c r="P19" s="116" t="str">
        <f t="shared" si="19"/>
        <v>PP_06</v>
      </c>
    </row>
    <row r="20">
      <c r="D20" s="116" t="str">
        <f t="shared" si="2"/>
        <v>PP_06</v>
      </c>
      <c r="E20" s="116" t="str">
        <f ref="E20:P20" t="shared" si="20">D20</f>
        <v>PP_06</v>
      </c>
      <c r="F20" s="116" t="str">
        <f t="shared" si="20"/>
        <v>PP_06</v>
      </c>
      <c r="G20" s="116" t="str">
        <f t="shared" si="20"/>
        <v>PP_06</v>
      </c>
      <c r="H20" s="116" t="str">
        <f t="shared" si="20"/>
        <v>PP_06</v>
      </c>
      <c r="I20" s="116" t="str">
        <f t="shared" si="20"/>
        <v>PP_06</v>
      </c>
      <c r="J20" s="116" t="str">
        <f t="shared" si="20"/>
        <v>PP_06</v>
      </c>
      <c r="K20" s="116" t="str">
        <f t="shared" si="20"/>
        <v>PP_06</v>
      </c>
      <c r="L20" s="116" t="str">
        <f t="shared" si="20"/>
        <v>PP_06</v>
      </c>
      <c r="M20" s="116" t="str">
        <f t="shared" si="20"/>
        <v>PP_06</v>
      </c>
      <c r="N20" s="116" t="str">
        <f t="shared" si="20"/>
        <v>PP_06</v>
      </c>
      <c r="O20" s="116" t="str">
        <f t="shared" si="20"/>
        <v>PP_06</v>
      </c>
      <c r="P20" s="116" t="str">
        <f t="shared" si="20"/>
        <v>PP_06</v>
      </c>
    </row>
    <row r="21">
      <c r="D21" s="116" t="str">
        <f t="shared" si="2"/>
        <v>PP_06</v>
      </c>
      <c r="E21" s="116" t="str">
        <f ref="E21:P21" t="shared" si="21">D21</f>
        <v>PP_06</v>
      </c>
      <c r="F21" s="116" t="str">
        <f t="shared" si="21"/>
        <v>PP_06</v>
      </c>
      <c r="G21" s="116" t="str">
        <f t="shared" si="21"/>
        <v>PP_06</v>
      </c>
      <c r="H21" s="116" t="str">
        <f t="shared" si="21"/>
        <v>PP_06</v>
      </c>
      <c r="I21" s="116" t="str">
        <f t="shared" si="21"/>
        <v>PP_06</v>
      </c>
      <c r="J21" s="116" t="str">
        <f t="shared" si="21"/>
        <v>PP_06</v>
      </c>
      <c r="K21" s="116" t="str">
        <f t="shared" si="21"/>
        <v>PP_06</v>
      </c>
      <c r="L21" s="116" t="str">
        <f t="shared" si="21"/>
        <v>PP_06</v>
      </c>
      <c r="M21" s="116" t="str">
        <f t="shared" si="21"/>
        <v>PP_06</v>
      </c>
      <c r="N21" s="116" t="str">
        <f t="shared" si="21"/>
        <v>PP_06</v>
      </c>
      <c r="O21" s="116" t="str">
        <f t="shared" si="21"/>
        <v>PP_06</v>
      </c>
      <c r="P21" s="116" t="str">
        <f t="shared" si="21"/>
        <v>PP_06</v>
      </c>
    </row>
    <row r="22">
      <c r="D22" s="116" t="str">
        <f t="shared" si="2"/>
        <v>PP_06</v>
      </c>
      <c r="E22" s="116" t="str">
        <f ref="E22:P22" t="shared" si="22">D22</f>
        <v>PP_06</v>
      </c>
      <c r="F22" s="116" t="str">
        <f t="shared" si="22"/>
        <v>PP_06</v>
      </c>
      <c r="G22" s="116" t="str">
        <f t="shared" si="22"/>
        <v>PP_06</v>
      </c>
      <c r="H22" s="116" t="str">
        <f t="shared" si="22"/>
        <v>PP_06</v>
      </c>
      <c r="I22" s="116" t="str">
        <f t="shared" si="22"/>
        <v>PP_06</v>
      </c>
      <c r="J22" s="116" t="str">
        <f t="shared" si="22"/>
        <v>PP_06</v>
      </c>
      <c r="K22" s="116" t="str">
        <f t="shared" si="22"/>
        <v>PP_06</v>
      </c>
      <c r="L22" s="116" t="str">
        <f t="shared" si="22"/>
        <v>PP_06</v>
      </c>
      <c r="M22" s="116" t="str">
        <f t="shared" si="22"/>
        <v>PP_06</v>
      </c>
      <c r="N22" s="116" t="str">
        <f t="shared" si="22"/>
        <v>PP_06</v>
      </c>
      <c r="O22" s="116" t="str">
        <f t="shared" si="22"/>
        <v>PP_06</v>
      </c>
      <c r="P22" s="116" t="str">
        <f t="shared" si="22"/>
        <v>PP_06</v>
      </c>
    </row>
    <row r="23">
      <c r="D23" s="116" t="str">
        <f t="shared" si="2"/>
        <v>PP_06</v>
      </c>
      <c r="E23" s="116" t="str">
        <f ref="E23:P23" t="shared" si="23">D23</f>
        <v>PP_06</v>
      </c>
      <c r="F23" s="116" t="str">
        <f t="shared" si="23"/>
        <v>PP_06</v>
      </c>
      <c r="G23" s="116" t="str">
        <f t="shared" si="23"/>
        <v>PP_06</v>
      </c>
      <c r="H23" s="116" t="str">
        <f t="shared" si="23"/>
        <v>PP_06</v>
      </c>
      <c r="I23" s="116" t="str">
        <f t="shared" si="23"/>
        <v>PP_06</v>
      </c>
      <c r="J23" s="116" t="str">
        <f t="shared" si="23"/>
        <v>PP_06</v>
      </c>
      <c r="K23" s="116" t="str">
        <f t="shared" si="23"/>
        <v>PP_06</v>
      </c>
      <c r="L23" s="116" t="str">
        <f t="shared" si="23"/>
        <v>PP_06</v>
      </c>
      <c r="M23" s="116" t="str">
        <f t="shared" si="23"/>
        <v>PP_06</v>
      </c>
      <c r="N23" s="116" t="str">
        <f t="shared" si="23"/>
        <v>PP_06</v>
      </c>
      <c r="O23" s="116" t="str">
        <f t="shared" si="23"/>
        <v>PP_06</v>
      </c>
      <c r="P23" s="116" t="str">
        <f t="shared" si="23"/>
        <v>PP_06</v>
      </c>
    </row>
    <row r="24">
      <c r="D24" s="116" t="str">
        <f t="shared" si="2"/>
        <v>PP_06</v>
      </c>
      <c r="E24" s="116" t="str">
        <f ref="E24:P24" t="shared" si="24">D24</f>
        <v>PP_06</v>
      </c>
      <c r="F24" s="116" t="str">
        <f t="shared" si="24"/>
        <v>PP_06</v>
      </c>
      <c r="G24" s="116" t="str">
        <f t="shared" si="24"/>
        <v>PP_06</v>
      </c>
      <c r="H24" s="116" t="str">
        <f t="shared" si="24"/>
        <v>PP_06</v>
      </c>
      <c r="I24" s="116" t="str">
        <f t="shared" si="24"/>
        <v>PP_06</v>
      </c>
      <c r="J24" s="116" t="str">
        <f t="shared" si="24"/>
        <v>PP_06</v>
      </c>
      <c r="K24" s="116" t="str">
        <f t="shared" si="24"/>
        <v>PP_06</v>
      </c>
      <c r="L24" s="116" t="str">
        <f t="shared" si="24"/>
        <v>PP_06</v>
      </c>
      <c r="M24" s="116" t="str">
        <f t="shared" si="24"/>
        <v>PP_06</v>
      </c>
      <c r="N24" s="116" t="str">
        <f t="shared" si="24"/>
        <v>PP_06</v>
      </c>
      <c r="O24" s="116" t="str">
        <f t="shared" si="24"/>
        <v>PP_06</v>
      </c>
      <c r="P24" s="116" t="str">
        <f t="shared" si="24"/>
        <v>PP_06</v>
      </c>
    </row>
    <row r="25">
      <c r="D25" s="116" t="str">
        <f t="shared" si="2"/>
        <v>PP_06</v>
      </c>
      <c r="E25" s="116" t="str">
        <f ref="E25:P25" t="shared" si="25">D25</f>
        <v>PP_06</v>
      </c>
      <c r="F25" s="116" t="str">
        <f t="shared" si="25"/>
        <v>PP_06</v>
      </c>
      <c r="G25" s="116" t="str">
        <f t="shared" si="25"/>
        <v>PP_06</v>
      </c>
      <c r="H25" s="116" t="str">
        <f t="shared" si="25"/>
        <v>PP_06</v>
      </c>
      <c r="I25" s="116" t="str">
        <f t="shared" si="25"/>
        <v>PP_06</v>
      </c>
      <c r="J25" s="116" t="str">
        <f t="shared" si="25"/>
        <v>PP_06</v>
      </c>
      <c r="K25" s="116" t="str">
        <f t="shared" si="25"/>
        <v>PP_06</v>
      </c>
      <c r="L25" s="116" t="str">
        <f t="shared" si="25"/>
        <v>PP_06</v>
      </c>
      <c r="M25" s="116" t="str">
        <f t="shared" si="25"/>
        <v>PP_06</v>
      </c>
      <c r="N25" s="116" t="str">
        <f t="shared" si="25"/>
        <v>PP_06</v>
      </c>
      <c r="O25" s="116" t="str">
        <f t="shared" si="25"/>
        <v>PP_06</v>
      </c>
      <c r="P25" s="116" t="str">
        <f t="shared" si="25"/>
        <v>PP_06</v>
      </c>
    </row>
    <row r="26">
      <c r="D26" s="116" t="str">
        <f t="shared" si="2"/>
        <v>PP_06</v>
      </c>
      <c r="E26" s="116" t="str">
        <f ref="E26:P26" t="shared" si="26">D26</f>
        <v>PP_06</v>
      </c>
      <c r="F26" s="116" t="str">
        <f t="shared" si="26"/>
        <v>PP_06</v>
      </c>
      <c r="G26" s="116" t="str">
        <f t="shared" si="26"/>
        <v>PP_06</v>
      </c>
      <c r="H26" s="116" t="str">
        <f t="shared" si="26"/>
        <v>PP_06</v>
      </c>
      <c r="I26" s="116" t="str">
        <f t="shared" si="26"/>
        <v>PP_06</v>
      </c>
      <c r="J26" s="116" t="str">
        <f t="shared" si="26"/>
        <v>PP_06</v>
      </c>
      <c r="K26" s="116" t="str">
        <f t="shared" si="26"/>
        <v>PP_06</v>
      </c>
      <c r="L26" s="116" t="str">
        <f t="shared" si="26"/>
        <v>PP_06</v>
      </c>
      <c r="M26" s="116" t="str">
        <f t="shared" si="26"/>
        <v>PP_06</v>
      </c>
      <c r="N26" s="116" t="str">
        <f t="shared" si="26"/>
        <v>PP_06</v>
      </c>
      <c r="O26" s="116" t="str">
        <f t="shared" si="26"/>
        <v>PP_06</v>
      </c>
      <c r="P26" s="116" t="str">
        <f t="shared" si="26"/>
        <v>PP_06</v>
      </c>
    </row>
    <row r="27">
      <c r="D27" s="116" t="str">
        <f t="shared" si="2"/>
        <v>PP_06</v>
      </c>
      <c r="E27" s="116" t="str">
        <f ref="E27:P27" t="shared" si="27">D27</f>
        <v>PP_06</v>
      </c>
      <c r="F27" s="116" t="str">
        <f t="shared" si="27"/>
        <v>PP_06</v>
      </c>
      <c r="G27" s="116" t="str">
        <f t="shared" si="27"/>
        <v>PP_06</v>
      </c>
      <c r="H27" s="116" t="str">
        <f t="shared" si="27"/>
        <v>PP_06</v>
      </c>
      <c r="I27" s="116" t="str">
        <f t="shared" si="27"/>
        <v>PP_06</v>
      </c>
      <c r="J27" s="116" t="str">
        <f t="shared" si="27"/>
        <v>PP_06</v>
      </c>
      <c r="K27" s="116" t="str">
        <f t="shared" si="27"/>
        <v>PP_06</v>
      </c>
      <c r="L27" s="116" t="str">
        <f t="shared" si="27"/>
        <v>PP_06</v>
      </c>
      <c r="M27" s="116" t="str">
        <f t="shared" si="27"/>
        <v>PP_06</v>
      </c>
      <c r="N27" s="116" t="str">
        <f t="shared" si="27"/>
        <v>PP_06</v>
      </c>
      <c r="O27" s="116" t="str">
        <f t="shared" si="27"/>
        <v>PP_06</v>
      </c>
      <c r="P27" s="116" t="str">
        <f t="shared" si="27"/>
        <v>PP_06</v>
      </c>
    </row>
    <row r="28">
      <c r="D28" s="116" t="str">
        <f t="shared" si="2"/>
        <v>PP_06</v>
      </c>
      <c r="E28" s="116" t="str">
        <f ref="E28:P28" t="shared" si="28">D28</f>
        <v>PP_06</v>
      </c>
      <c r="F28" s="116" t="str">
        <f t="shared" si="28"/>
        <v>PP_06</v>
      </c>
      <c r="G28" s="116" t="str">
        <f t="shared" si="28"/>
        <v>PP_06</v>
      </c>
      <c r="H28" s="116" t="str">
        <f t="shared" si="28"/>
        <v>PP_06</v>
      </c>
      <c r="I28" s="116" t="str">
        <f t="shared" si="28"/>
        <v>PP_06</v>
      </c>
      <c r="J28" s="116" t="str">
        <f t="shared" si="28"/>
        <v>PP_06</v>
      </c>
      <c r="K28" s="116" t="str">
        <f t="shared" si="28"/>
        <v>PP_06</v>
      </c>
      <c r="L28" s="116" t="str">
        <f t="shared" si="28"/>
        <v>PP_06</v>
      </c>
      <c r="M28" s="116" t="str">
        <f t="shared" si="28"/>
        <v>PP_06</v>
      </c>
      <c r="N28" s="116" t="str">
        <f t="shared" si="28"/>
        <v>PP_06</v>
      </c>
      <c r="O28" s="116" t="str">
        <f t="shared" si="28"/>
        <v>PP_06</v>
      </c>
      <c r="P28" s="116" t="str">
        <f t="shared" si="28"/>
        <v>PP_06</v>
      </c>
    </row>
    <row r="29">
      <c r="D29" s="116" t="str">
        <f t="shared" si="2"/>
        <v>PP_06</v>
      </c>
      <c r="E29" s="116" t="str">
        <f ref="E29:P29" t="shared" si="29">D29</f>
        <v>PP_06</v>
      </c>
      <c r="F29" s="116" t="str">
        <f t="shared" si="29"/>
        <v>PP_06</v>
      </c>
      <c r="G29" s="116" t="str">
        <f t="shared" si="29"/>
        <v>PP_06</v>
      </c>
      <c r="H29" s="116" t="str">
        <f t="shared" si="29"/>
        <v>PP_06</v>
      </c>
      <c r="I29" s="116" t="str">
        <f t="shared" si="29"/>
        <v>PP_06</v>
      </c>
      <c r="J29" s="116" t="str">
        <f t="shared" si="29"/>
        <v>PP_06</v>
      </c>
      <c r="K29" s="116" t="str">
        <f t="shared" si="29"/>
        <v>PP_06</v>
      </c>
      <c r="L29" s="116" t="str">
        <f t="shared" si="29"/>
        <v>PP_06</v>
      </c>
      <c r="M29" s="116" t="str">
        <f t="shared" si="29"/>
        <v>PP_06</v>
      </c>
      <c r="N29" s="116" t="str">
        <f t="shared" si="29"/>
        <v>PP_06</v>
      </c>
      <c r="O29" s="116" t="str">
        <f t="shared" si="29"/>
        <v>PP_06</v>
      </c>
      <c r="P29" s="116" t="str">
        <f t="shared" si="29"/>
        <v>PP_06</v>
      </c>
    </row>
    <row r="30">
      <c r="D30" s="116" t="str">
        <f t="shared" si="2"/>
        <v>PP_06</v>
      </c>
      <c r="E30" s="116" t="str">
        <f ref="E30:P30" t="shared" si="30">D30</f>
        <v>PP_06</v>
      </c>
      <c r="F30" s="116" t="str">
        <f t="shared" si="30"/>
        <v>PP_06</v>
      </c>
      <c r="G30" s="116" t="str">
        <f t="shared" si="30"/>
        <v>PP_06</v>
      </c>
      <c r="H30" s="116" t="str">
        <f t="shared" si="30"/>
        <v>PP_06</v>
      </c>
      <c r="I30" s="116" t="str">
        <f t="shared" si="30"/>
        <v>PP_06</v>
      </c>
      <c r="J30" s="116" t="str">
        <f t="shared" si="30"/>
        <v>PP_06</v>
      </c>
      <c r="K30" s="116" t="str">
        <f t="shared" si="30"/>
        <v>PP_06</v>
      </c>
      <c r="L30" s="116" t="str">
        <f t="shared" si="30"/>
        <v>PP_06</v>
      </c>
      <c r="M30" s="116" t="str">
        <f t="shared" si="30"/>
        <v>PP_06</v>
      </c>
      <c r="N30" s="116" t="str">
        <f t="shared" si="30"/>
        <v>PP_06</v>
      </c>
      <c r="O30" s="116" t="str">
        <f t="shared" si="30"/>
        <v>PP_06</v>
      </c>
      <c r="P30" s="116" t="str">
        <f t="shared" si="30"/>
        <v>PP_06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26"/>
  <sheetViews>
    <sheetView workbookViewId="0">
      <selection activeCell="L2" sqref="K2:L2"/>
    </sheetView>
  </sheetViews>
  <sheetFormatPr defaultRowHeight="15" x14ac:dyDescent="0.25"/>
  <cols>
    <col min="1" max="1" bestFit="1" width="24.85546875" customWidth="1"/>
    <col min="2" max="2" width="17.5703125" customWidth="1"/>
    <col min="3" max="3" bestFit="1" width="12.140625" customWidth="1"/>
    <col min="4" max="5" width="20.140625" customWidth="1"/>
    <col min="6" max="7" bestFit="1" width="24.8554687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bestFit="1" width="17.42578125" customWidth="1"/>
    <col min="16" max="16" width="11" customWidth="1"/>
    <col min="17" max="17" width="13" customWidth="1"/>
    <col min="19" max="19" width="26.7109375" customWidth="1"/>
  </cols>
  <sheetData>
    <row r="1" ht="15.7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21" t="s">
        <v>6</v>
      </c>
      <c r="L1" s="122"/>
      <c r="M1" s="122"/>
      <c r="N1" s="122"/>
      <c r="O1" s="122"/>
      <c r="P1" s="122"/>
      <c r="Q1" s="122"/>
      <c r="R1" s="122"/>
      <c r="S1" s="122"/>
    </row>
    <row r="2">
      <c r="A2" s="73" t="s">
        <v>7</v>
      </c>
      <c r="B2" s="73" t="s">
        <v>8</v>
      </c>
      <c r="C2" s="73" t="s">
        <v>9</v>
      </c>
      <c r="D2" s="73" t="s">
        <v>10</v>
      </c>
      <c r="E2" s="73" t="s">
        <v>11</v>
      </c>
      <c r="F2" s="73" t="s">
        <v>12</v>
      </c>
      <c r="G2" s="73" t="s">
        <v>13</v>
      </c>
      <c r="H2" s="73" t="s">
        <v>14</v>
      </c>
      <c r="I2" s="73" t="s">
        <v>15</v>
      </c>
      <c r="J2" s="73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</row>
    <row r="3">
      <c r="A3" s="0">
        <f>IF(AND(TBLBUDGET[[#THIS ROW],[BUSINESS TMP]]&gt;"",TBLBUDGET[[#THIS ROW],[CATEGORIA]]=""),"no","sì")</f>
      </c>
      <c r="B3" s="0">
        <f>TBLBUDGET[[#THIS ROW],[BUSINESS TMP]]</f>
      </c>
      <c r="C3" s="0">
        <f>INDEX(TAB_PROJTYPECLUSTER[PROJTYPE],MATCH(TBLBUDGET[[#THIS ROW],[CATEGORIA]],TAB_PROJTYPECLUSTER[MACRO AREA],0))</f>
      </c>
      <c r="D3" s="0">
        <f>INDEX(TAB_PROJTYPECLUSTER[PROJTYPE CLUSTER 1],MATCH(TBLBUDGET[[#THIS ROW],[CATEGORIA]],TAB_PROJTYPECLUSTER[MACRO AREA],0))</f>
      </c>
      <c r="E3" s="0">
        <f>INDEX(TAB_PROJTYPECLUSTER[PROJTYPE CLUSTER 2],MATCH(TBLBUDGET[[#THIS ROW],[CATEGORIA]],TAB_PROJTYPECLUSTER[MACRO AREA],0))</f>
      </c>
      <c r="G3" s="0">
        <f>INDEX(TAB_RESP1LIV[ENGUNIT AREA CLUSTER 1_],MATCH(SUBSTITUTE(SUBSTITUTE(#REF!,"(ai)","")," ",""),TAB_RESP1LIV[SEARCHKEY],0))</f>
      </c>
      <c r="H3" s="0">
        <f>TBLBUDGET[[#THIS ROW],[EST]]+TBLBUDGET[[#THIS ROW],[EST3]]</f>
      </c>
      <c r="I3" s="0">
        <f>TBLBUDGET[[#THIS ROW],[INT]]+TBLBUDGET[[#THIS ROW],[INT2]]</f>
      </c>
      <c r="J3" s="0">
        <f>TBLBUDGET[[#THIS ROW],[TOTALE TOT]]</f>
      </c>
      <c r="K3" s="0" t="s">
        <v>251</v>
      </c>
      <c r="L3" s="0" t="s">
        <v>235</v>
      </c>
      <c r="M3" s="0" t="s">
        <v>283</v>
      </c>
      <c r="N3" s="0" t="s">
        <v>284</v>
      </c>
      <c r="O3" s="0" t="s">
        <v>285</v>
      </c>
      <c r="P3" s="0" t="s">
        <v>286</v>
      </c>
      <c r="Q3" s="0" t="s">
        <v>287</v>
      </c>
      <c r="R3" s="0" t="s">
        <v>288</v>
      </c>
      <c r="S3" s="0" t="s">
        <v>289</v>
      </c>
    </row>
    <row r="4">
      <c r="A4" s="0">
        <f>IF(AND(TBLBUDGET[[#THIS ROW],[BUSINESS TMP]]&gt;"",TBLBUDGET[[#THIS ROW],[CATEGORIA]]=""),"no","sì")</f>
      </c>
      <c r="B4" s="0">
        <f>TBLBUDGET[[#THIS ROW],[BUSINESS TMP]]</f>
      </c>
      <c r="C4" s="0">
        <f>INDEX(TAB_PROJTYPECLUSTER[PROJTYPE],MATCH(TBLBUDGET[[#THIS ROW],[CATEGORIA]],TAB_PROJTYPECLUSTER[MACRO AREA],0))</f>
      </c>
      <c r="D4" s="0">
        <f>INDEX(TAB_PROJTYPECLUSTER[PROJTYPE CLUSTER 1],MATCH(TBLBUDGET[[#THIS ROW],[CATEGORIA]],TAB_PROJTYPECLUSTER[MACRO AREA],0))</f>
      </c>
      <c r="E4" s="0">
        <f>INDEX(TAB_PROJTYPECLUSTER[PROJTYPE CLUSTER 2],MATCH(TBLBUDGET[[#THIS ROW],[CATEGORIA]],TAB_PROJTYPECLUSTER[MACRO AREA],0))</f>
      </c>
      <c r="G4" s="0">
        <f>INDEX(TAB_RESP1LIV[ENGUNIT AREA CLUSTER 1_],MATCH(SUBSTITUTE(SUBSTITUTE(#REF!,"(ai)","")," ",""),TAB_RESP1LIV[SEARCHKEY],0))</f>
      </c>
      <c r="H4" s="0">
        <f>TBLBUDGET[[#THIS ROW],[EST]]+TBLBUDGET[[#THIS ROW],[EST3]]</f>
      </c>
      <c r="I4" s="0">
        <f>TBLBUDGET[[#THIS ROW],[INT]]+TBLBUDGET[[#THIS ROW],[INT2]]</f>
      </c>
      <c r="J4" s="0">
        <f>TBLBUDGET[[#THIS ROW],[TOTALE TOT]]</f>
      </c>
      <c r="K4" s="0" t="s">
        <v>240</v>
      </c>
      <c r="L4" s="0" t="s">
        <v>237</v>
      </c>
      <c r="M4" s="0" t="s">
        <v>284</v>
      </c>
      <c r="N4" s="0" t="s">
        <v>55</v>
      </c>
      <c r="O4" s="0" t="s">
        <v>290</v>
      </c>
      <c r="P4" s="0" t="s">
        <v>291</v>
      </c>
      <c r="Q4" s="0" t="s">
        <v>292</v>
      </c>
      <c r="R4" s="0" t="s">
        <v>293</v>
      </c>
      <c r="S4" s="0" t="s">
        <v>294</v>
      </c>
    </row>
    <row r="5">
      <c r="A5" s="0">
        <f>IF(AND(TBLBUDGET[[#THIS ROW],[BUSINESS TMP]]&gt;"",TBLBUDGET[[#THIS ROW],[CATEGORIA]]=""),"no","sì")</f>
      </c>
      <c r="B5" s="0">
        <f>TBLBUDGET[[#THIS ROW],[BUSINESS TMP]]</f>
      </c>
      <c r="C5" s="0">
        <f>INDEX(TAB_PROJTYPECLUSTER[PROJTYPE],MATCH(TBLBUDGET[[#THIS ROW],[CATEGORIA]],TAB_PROJTYPECLUSTER[MACRO AREA],0))</f>
      </c>
      <c r="D5" s="0">
        <f>INDEX(TAB_PROJTYPECLUSTER[PROJTYPE CLUSTER 1],MATCH(TBLBUDGET[[#THIS ROW],[CATEGORIA]],TAB_PROJTYPECLUSTER[MACRO AREA],0))</f>
      </c>
      <c r="E5" s="0">
        <f>INDEX(TAB_PROJTYPECLUSTER[PROJTYPE CLUSTER 2],MATCH(TBLBUDGET[[#THIS ROW],[CATEGORIA]],TAB_PROJTYPECLUSTER[MACRO AREA],0))</f>
      </c>
      <c r="G5" s="0">
        <f>INDEX(TAB_RESP1LIV[ENGUNIT AREA CLUSTER 1_],MATCH(SUBSTITUTE(SUBSTITUTE(#REF!,"(ai)","")," ",""),TAB_RESP1LIV[SEARCHKEY],0))</f>
      </c>
      <c r="H5" s="0">
        <f>TBLBUDGET[[#THIS ROW],[EST]]+TBLBUDGET[[#THIS ROW],[EST3]]</f>
      </c>
      <c r="I5" s="0">
        <f>TBLBUDGET[[#THIS ROW],[INT]]+TBLBUDGET[[#THIS ROW],[INT2]]</f>
      </c>
      <c r="J5" s="0">
        <f>TBLBUDGET[[#THIS ROW],[TOTALE TOT]]</f>
      </c>
      <c r="K5" s="0" t="s">
        <v>247</v>
      </c>
      <c r="L5" s="0" t="s">
        <v>254</v>
      </c>
      <c r="M5" s="0" t="s">
        <v>285</v>
      </c>
      <c r="N5" s="0" t="s">
        <v>295</v>
      </c>
      <c r="O5" s="0" t="s">
        <v>296</v>
      </c>
      <c r="P5" s="0" t="s">
        <v>297</v>
      </c>
      <c r="Q5" s="0" t="s">
        <v>298</v>
      </c>
      <c r="R5" s="0" t="s">
        <v>299</v>
      </c>
      <c r="S5" s="0" t="s">
        <v>300</v>
      </c>
    </row>
    <row r="6">
      <c r="A6" s="0">
        <f>IF(AND(TBLBUDGET[[#THIS ROW],[BUSINESS TMP]]&gt;"",TBLBUDGET[[#THIS ROW],[CATEGORIA]]=""),"no","sì")</f>
      </c>
      <c r="B6" s="0">
        <f>TBLBUDGET[[#THIS ROW],[BUSINESS TMP]]</f>
      </c>
      <c r="C6" s="0">
        <f>INDEX(TAB_PROJTYPECLUSTER[PROJTYPE],MATCH(TBLBUDGET[[#THIS ROW],[CATEGORIA]],TAB_PROJTYPECLUSTER[MACRO AREA],0))</f>
      </c>
      <c r="D6" s="0">
        <f>INDEX(TAB_PROJTYPECLUSTER[PROJTYPE CLUSTER 1],MATCH(TBLBUDGET[[#THIS ROW],[CATEGORIA]],TAB_PROJTYPECLUSTER[MACRO AREA],0))</f>
      </c>
      <c r="E6" s="0">
        <f>INDEX(TAB_PROJTYPECLUSTER[PROJTYPE CLUSTER 2],MATCH(TBLBUDGET[[#THIS ROW],[CATEGORIA]],TAB_PROJTYPECLUSTER[MACRO AREA],0))</f>
      </c>
      <c r="G6" s="0">
        <f>INDEX(TAB_RESP1LIV[ENGUNIT AREA CLUSTER 1_],MATCH(SUBSTITUTE(SUBSTITUTE(#REF!,"(ai)","")," ",""),TAB_RESP1LIV[SEARCHKEY],0))</f>
      </c>
      <c r="H6" s="0">
        <f>TBLBUDGET[[#THIS ROW],[EST]]+TBLBUDGET[[#THIS ROW],[EST3]]</f>
      </c>
      <c r="I6" s="0">
        <f>TBLBUDGET[[#THIS ROW],[INT]]+TBLBUDGET[[#THIS ROW],[INT2]]</f>
      </c>
      <c r="J6" s="0">
        <f>TBLBUDGET[[#THIS ROW],[TOTALE TOT]]</f>
      </c>
      <c r="K6" s="0" t="s">
        <v>236</v>
      </c>
      <c r="L6" s="0" t="s">
        <v>301</v>
      </c>
      <c r="M6" s="0" t="s">
        <v>286</v>
      </c>
      <c r="N6" s="0" t="s">
        <v>302</v>
      </c>
      <c r="O6" s="0" t="s">
        <v>303</v>
      </c>
      <c r="P6" s="0" t="s">
        <v>304</v>
      </c>
      <c r="Q6" s="0" t="s">
        <v>305</v>
      </c>
      <c r="R6" s="0" t="s">
        <v>306</v>
      </c>
      <c r="S6" s="0" t="s">
        <v>307</v>
      </c>
    </row>
    <row r="7">
      <c r="A7" s="0">
        <f>IF(AND(TBLBUDGET[[#THIS ROW],[BUSINESS TMP]]&gt;"",TBLBUDGET[[#THIS ROW],[CATEGORIA]]=""),"no","sì")</f>
      </c>
      <c r="B7" s="0">
        <f>TBLBUDGET[[#THIS ROW],[BUSINESS TMP]]</f>
      </c>
      <c r="C7" s="0">
        <f>INDEX(TAB_PROJTYPECLUSTER[PROJTYPE],MATCH(TBLBUDGET[[#THIS ROW],[CATEGORIA]],TAB_PROJTYPECLUSTER[MACRO AREA],0))</f>
      </c>
      <c r="D7" s="0">
        <f>INDEX(TAB_PROJTYPECLUSTER[PROJTYPE CLUSTER 1],MATCH(TBLBUDGET[[#THIS ROW],[CATEGORIA]],TAB_PROJTYPECLUSTER[MACRO AREA],0))</f>
      </c>
      <c r="E7" s="0">
        <f>INDEX(TAB_PROJTYPECLUSTER[PROJTYPE CLUSTER 2],MATCH(TBLBUDGET[[#THIS ROW],[CATEGORIA]],TAB_PROJTYPECLUSTER[MACRO AREA],0))</f>
      </c>
      <c r="G7" s="0">
        <f>INDEX(TAB_RESP1LIV[ENGUNIT AREA CLUSTER 1_],MATCH(SUBSTITUTE(SUBSTITUTE(#REF!,"(ai)","")," ",""),TAB_RESP1LIV[SEARCHKEY],0))</f>
      </c>
      <c r="H7" s="0">
        <f>TBLBUDGET[[#THIS ROW],[EST]]+TBLBUDGET[[#THIS ROW],[EST3]]</f>
      </c>
      <c r="I7" s="0">
        <f>TBLBUDGET[[#THIS ROW],[INT]]+TBLBUDGET[[#THIS ROW],[INT2]]</f>
      </c>
      <c r="J7" s="0">
        <f>TBLBUDGET[[#THIS ROW],[TOTALE TOT]]</f>
      </c>
      <c r="K7" s="0" t="s">
        <v>249</v>
      </c>
      <c r="L7" s="0" t="s">
        <v>250</v>
      </c>
      <c r="M7" s="0" t="s">
        <v>287</v>
      </c>
      <c r="N7" s="0" t="s">
        <v>308</v>
      </c>
      <c r="O7" s="0" t="s">
        <v>309</v>
      </c>
      <c r="P7" s="0" t="s">
        <v>310</v>
      </c>
      <c r="Q7" s="0" t="s">
        <v>311</v>
      </c>
      <c r="R7" s="0" t="s">
        <v>312</v>
      </c>
      <c r="S7" s="0" t="s">
        <v>313</v>
      </c>
    </row>
    <row r="8">
      <c r="A8" s="0">
        <f>IF(AND(TBLBUDGET[[#THIS ROW],[BUSINESS TMP]]&gt;"",TBLBUDGET[[#THIS ROW],[CATEGORIA]]=""),"no","sì")</f>
      </c>
      <c r="B8" s="0">
        <f>TBLBUDGET[[#THIS ROW],[BUSINESS TMP]]</f>
      </c>
      <c r="C8" s="0">
        <f>INDEX(TAB_PROJTYPECLUSTER[PROJTYPE],MATCH(TBLBUDGET[[#THIS ROW],[CATEGORIA]],TAB_PROJTYPECLUSTER[MACRO AREA],0))</f>
      </c>
      <c r="D8" s="0">
        <f>INDEX(TAB_PROJTYPECLUSTER[PROJTYPE CLUSTER 1],MATCH(TBLBUDGET[[#THIS ROW],[CATEGORIA]],TAB_PROJTYPECLUSTER[MACRO AREA],0))</f>
      </c>
      <c r="E8" s="0">
        <f>INDEX(TAB_PROJTYPECLUSTER[PROJTYPE CLUSTER 2],MATCH(TBLBUDGET[[#THIS ROW],[CATEGORIA]],TAB_PROJTYPECLUSTER[MACRO AREA],0))</f>
      </c>
      <c r="G8" s="0">
        <f>INDEX(TAB_RESP1LIV[ENGUNIT AREA CLUSTER 1_],MATCH(SUBSTITUTE(SUBSTITUTE(#REF!,"(ai)","")," ",""),TAB_RESP1LIV[SEARCHKEY],0))</f>
      </c>
      <c r="H8" s="0">
        <f>TBLBUDGET[[#THIS ROW],[EST]]+TBLBUDGET[[#THIS ROW],[EST3]]</f>
      </c>
      <c r="I8" s="0">
        <f>TBLBUDGET[[#THIS ROW],[INT]]+TBLBUDGET[[#THIS ROW],[INT2]]</f>
      </c>
      <c r="J8" s="0">
        <f>TBLBUDGET[[#THIS ROW],[TOTALE TOT]]</f>
      </c>
      <c r="K8" s="0" t="s">
        <v>301</v>
      </c>
      <c r="L8" s="0" t="s">
        <v>248</v>
      </c>
      <c r="M8" s="0" t="s">
        <v>288</v>
      </c>
      <c r="N8" s="0" t="s">
        <v>314</v>
      </c>
      <c r="O8" s="0" t="s">
        <v>315</v>
      </c>
      <c r="P8" s="0" t="s">
        <v>316</v>
      </c>
      <c r="Q8" s="0" t="s">
        <v>317</v>
      </c>
      <c r="R8" s="0" t="s">
        <v>318</v>
      </c>
      <c r="S8" s="0" t="s">
        <v>319</v>
      </c>
    </row>
    <row r="9">
      <c r="A9" s="0">
        <f>IF(AND(TBLBUDGET[[#THIS ROW],[BUSINESS TMP]]&gt;"",TBLBUDGET[[#THIS ROW],[CATEGORIA]]=""),"no","sì")</f>
      </c>
      <c r="B9" s="0">
        <f>TBLBUDGET[[#THIS ROW],[BUSINESS TMP]]</f>
      </c>
      <c r="C9" s="0">
        <f>INDEX(TAB_PROJTYPECLUSTER[PROJTYPE],MATCH(TBLBUDGET[[#THIS ROW],[CATEGORIA]],TAB_PROJTYPECLUSTER[MACRO AREA],0))</f>
      </c>
      <c r="D9" s="0">
        <f>INDEX(TAB_PROJTYPECLUSTER[PROJTYPE CLUSTER 1],MATCH(TBLBUDGET[[#THIS ROW],[CATEGORIA]],TAB_PROJTYPECLUSTER[MACRO AREA],0))</f>
      </c>
      <c r="E9" s="0">
        <f>INDEX(TAB_PROJTYPECLUSTER[PROJTYPE CLUSTER 2],MATCH(TBLBUDGET[[#THIS ROW],[CATEGORIA]],TAB_PROJTYPECLUSTER[MACRO AREA],0))</f>
      </c>
      <c r="G9" s="0">
        <f>INDEX(TAB_RESP1LIV[ENGUNIT AREA CLUSTER 1_],MATCH(SUBSTITUTE(SUBSTITUTE(#REF!,"(ai)","")," ",""),TAB_RESP1LIV[SEARCHKEY],0))</f>
      </c>
      <c r="H9" s="0">
        <f>TBLBUDGET[[#THIS ROW],[EST]]+TBLBUDGET[[#THIS ROW],[EST3]]</f>
      </c>
      <c r="I9" s="0">
        <f>TBLBUDGET[[#THIS ROW],[INT]]+TBLBUDGET[[#THIS ROW],[INT2]]</f>
      </c>
      <c r="J9" s="0">
        <f>TBLBUDGET[[#THIS ROW],[TOTALE TOT]]</f>
      </c>
      <c r="K9" s="0" t="s">
        <v>253</v>
      </c>
      <c r="L9" s="0" t="s">
        <v>239</v>
      </c>
      <c r="M9" s="0" t="s">
        <v>289</v>
      </c>
      <c r="N9" s="0" t="s">
        <v>320</v>
      </c>
      <c r="O9" s="0" t="s">
        <v>321</v>
      </c>
      <c r="P9" s="0" t="s">
        <v>322</v>
      </c>
      <c r="Q9" s="0" t="s">
        <v>323</v>
      </c>
      <c r="R9" s="0" t="s">
        <v>324</v>
      </c>
      <c r="S9" s="0" t="s">
        <v>325</v>
      </c>
    </row>
    <row r="10">
      <c r="A10" s="0">
        <f>IF(AND(TBLBUDGET[[#THIS ROW],[BUSINESS TMP]]&gt;"",TBLBUDGET[[#THIS ROW],[CATEGORIA]]=""),"no","sì")</f>
      </c>
      <c r="B10" s="0">
        <f>TBLBUDGET[[#THIS ROW],[BUSINESS TMP]]</f>
      </c>
      <c r="C10" s="0">
        <f>INDEX(TAB_PROJTYPECLUSTER[PROJTYPE],MATCH(TBLBUDGET[[#THIS ROW],[CATEGORIA]],TAB_PROJTYPECLUSTER[MACRO AREA],0))</f>
      </c>
      <c r="D10" s="0">
        <f>INDEX(TAB_PROJTYPECLUSTER[PROJTYPE CLUSTER 1],MATCH(TBLBUDGET[[#THIS ROW],[CATEGORIA]],TAB_PROJTYPECLUSTER[MACRO AREA],0))</f>
      </c>
      <c r="E10" s="0">
        <f>INDEX(TAB_PROJTYPECLUSTER[PROJTYPE CLUSTER 2],MATCH(TBLBUDGET[[#THIS ROW],[CATEGORIA]],TAB_PROJTYPECLUSTER[MACRO AREA],0))</f>
      </c>
      <c r="G10" s="0">
        <f>INDEX(TAB_RESP1LIV[ENGUNIT AREA CLUSTER 1_],MATCH(SUBSTITUTE(SUBSTITUTE(#REF!,"(ai)","")," ",""),TAB_RESP1LIV[SEARCHKEY],0))</f>
      </c>
      <c r="H10" s="0">
        <f>TBLBUDGET[[#THIS ROW],[EST]]+TBLBUDGET[[#THIS ROW],[EST3]]</f>
      </c>
      <c r="I10" s="0">
        <f>TBLBUDGET[[#THIS ROW],[INT]]+TBLBUDGET[[#THIS ROW],[INT2]]</f>
      </c>
      <c r="J10" s="0">
        <f>TBLBUDGET[[#THIS ROW],[TOTALE TOT]]</f>
      </c>
      <c r="K10" s="0" t="s">
        <v>238</v>
      </c>
      <c r="L10" s="0" t="s">
        <v>252</v>
      </c>
      <c r="M10" s="0" t="s">
        <v>326</v>
      </c>
      <c r="N10" s="0" t="s">
        <v>327</v>
      </c>
      <c r="O10" s="0" t="s">
        <v>328</v>
      </c>
      <c r="P10" s="0" t="s">
        <v>329</v>
      </c>
      <c r="Q10" s="0" t="s">
        <v>330</v>
      </c>
      <c r="R10" s="0" t="s">
        <v>331</v>
      </c>
      <c r="S10" s="0" t="s">
        <v>332</v>
      </c>
    </row>
    <row r="11">
      <c r="A11" s="0">
        <f>IF(AND(TBLBUDGET[[#THIS ROW],[BUSINESS TMP]]&gt;"",TBLBUDGET[[#THIS ROW],[CATEGORIA]]=""),"no","sì")</f>
      </c>
      <c r="B11" s="0">
        <f>TBLBUDGET[[#THIS ROW],[BUSINESS TMP]]</f>
      </c>
      <c r="C11" s="0">
        <f>INDEX(TAB_PROJTYPECLUSTER[PROJTYPE],MATCH(TBLBUDGET[[#THIS ROW],[CATEGORIA]],TAB_PROJTYPECLUSTER[MACRO AREA],0))</f>
      </c>
      <c r="D11" s="0">
        <f>INDEX(TAB_PROJTYPECLUSTER[PROJTYPE CLUSTER 1],MATCH(TBLBUDGET[[#THIS ROW],[CATEGORIA]],TAB_PROJTYPECLUSTER[MACRO AREA],0))</f>
      </c>
      <c r="E11" s="0">
        <f>INDEX(TAB_PROJTYPECLUSTER[PROJTYPE CLUSTER 2],MATCH(TBLBUDGET[[#THIS ROW],[CATEGORIA]],TAB_PROJTYPECLUSTER[MACRO AREA],0))</f>
      </c>
      <c r="G11" s="0">
        <f>INDEX(TAB_RESP1LIV[ENGUNIT AREA CLUSTER 1_],MATCH(SUBSTITUTE(SUBSTITUTE(#REF!,"(ai)","")," ",""),TAB_RESP1LIV[SEARCHKEY],0))</f>
      </c>
      <c r="H11" s="0">
        <f>TBLBUDGET[[#THIS ROW],[EST]]+TBLBUDGET[[#THIS ROW],[EST3]]</f>
      </c>
      <c r="I11" s="0">
        <f>TBLBUDGET[[#THIS ROW],[INT]]+TBLBUDGET[[#THIS ROW],[INT2]]</f>
      </c>
      <c r="J11" s="0">
        <f>TBLBUDGET[[#THIS ROW],[TOTALE TOT]]</f>
      </c>
      <c r="K11" s="0" t="s">
        <v>251</v>
      </c>
      <c r="L11" s="0" t="s">
        <v>235</v>
      </c>
      <c r="M11" s="0" t="s">
        <v>333</v>
      </c>
      <c r="N11" s="0" t="s">
        <v>334</v>
      </c>
      <c r="O11" s="0" t="s">
        <v>335</v>
      </c>
      <c r="P11" s="0" t="s">
        <v>336</v>
      </c>
      <c r="Q11" s="0" t="s">
        <v>337</v>
      </c>
      <c r="R11" s="0" t="s">
        <v>338</v>
      </c>
      <c r="S11" s="0" t="s">
        <v>339</v>
      </c>
    </row>
    <row r="12">
      <c r="A12" s="0">
        <f>IF(AND(TBLBUDGET[[#THIS ROW],[BUSINESS TMP]]&gt;"",TBLBUDGET[[#THIS ROW],[CATEGORIA]]=""),"no","sì")</f>
      </c>
      <c r="B12" s="0">
        <f>TBLBUDGET[[#THIS ROW],[BUSINESS TMP]]</f>
      </c>
      <c r="C12" s="0">
        <f>INDEX(TAB_PROJTYPECLUSTER[PROJTYPE],MATCH(TBLBUDGET[[#THIS ROW],[CATEGORIA]],TAB_PROJTYPECLUSTER[MACRO AREA],0))</f>
      </c>
      <c r="D12" s="0">
        <f>INDEX(TAB_PROJTYPECLUSTER[PROJTYPE CLUSTER 1],MATCH(TBLBUDGET[[#THIS ROW],[CATEGORIA]],TAB_PROJTYPECLUSTER[MACRO AREA],0))</f>
      </c>
      <c r="E12" s="0">
        <f>INDEX(TAB_PROJTYPECLUSTER[PROJTYPE CLUSTER 2],MATCH(TBLBUDGET[[#THIS ROW],[CATEGORIA]],TAB_PROJTYPECLUSTER[MACRO AREA],0))</f>
      </c>
      <c r="G12" s="0">
        <f>INDEX(TAB_RESP1LIV[ENGUNIT AREA CLUSTER 1_],MATCH(SUBSTITUTE(SUBSTITUTE(#REF!,"(ai)","")," ",""),TAB_RESP1LIV[SEARCHKEY],0))</f>
      </c>
      <c r="H12" s="0">
        <f>TBLBUDGET[[#THIS ROW],[EST]]+TBLBUDGET[[#THIS ROW],[EST3]]</f>
      </c>
      <c r="I12" s="0">
        <f>TBLBUDGET[[#THIS ROW],[INT]]+TBLBUDGET[[#THIS ROW],[INT2]]</f>
      </c>
      <c r="J12" s="0">
        <f>TBLBUDGET[[#THIS ROW],[TOTALE TOT]]</f>
      </c>
      <c r="K12" s="0" t="s">
        <v>240</v>
      </c>
      <c r="L12" s="0" t="s">
        <v>237</v>
      </c>
      <c r="M12" s="0" t="s">
        <v>53</v>
      </c>
      <c r="N12" s="0" t="s">
        <v>340</v>
      </c>
      <c r="O12" s="0" t="s">
        <v>341</v>
      </c>
      <c r="P12" s="0" t="s">
        <v>342</v>
      </c>
      <c r="Q12" s="0" t="s">
        <v>343</v>
      </c>
      <c r="R12" s="0" t="s">
        <v>344</v>
      </c>
      <c r="S12" s="0" t="s">
        <v>345</v>
      </c>
    </row>
    <row r="13">
      <c r="A13" s="0">
        <f>IF(AND(TBLBUDGET[[#THIS ROW],[BUSINESS TMP]]&gt;"",TBLBUDGET[[#THIS ROW],[CATEGORIA]]=""),"no","sì")</f>
      </c>
      <c r="B13" s="0">
        <f>TBLBUDGET[[#THIS ROW],[BUSINESS TMP]]</f>
      </c>
      <c r="C13" s="0">
        <f>INDEX(TAB_PROJTYPECLUSTER[PROJTYPE],MATCH(TBLBUDGET[[#THIS ROW],[CATEGORIA]],TAB_PROJTYPECLUSTER[MACRO AREA],0))</f>
      </c>
      <c r="D13" s="0">
        <f>INDEX(TAB_PROJTYPECLUSTER[PROJTYPE CLUSTER 1],MATCH(TBLBUDGET[[#THIS ROW],[CATEGORIA]],TAB_PROJTYPECLUSTER[MACRO AREA],0))</f>
      </c>
      <c r="E13" s="0">
        <f>INDEX(TAB_PROJTYPECLUSTER[PROJTYPE CLUSTER 2],MATCH(TBLBUDGET[[#THIS ROW],[CATEGORIA]],TAB_PROJTYPECLUSTER[MACRO AREA],0))</f>
      </c>
      <c r="G13" s="0">
        <f>INDEX(TAB_RESP1LIV[ENGUNIT AREA CLUSTER 1_],MATCH(SUBSTITUTE(SUBSTITUTE(#REF!,"(ai)","")," ",""),TAB_RESP1LIV[SEARCHKEY],0))</f>
      </c>
      <c r="H13" s="0">
        <f>TBLBUDGET[[#THIS ROW],[EST]]+TBLBUDGET[[#THIS ROW],[EST3]]</f>
      </c>
      <c r="I13" s="0">
        <f>TBLBUDGET[[#THIS ROW],[INT]]+TBLBUDGET[[#THIS ROW],[INT2]]</f>
      </c>
      <c r="J13" s="0">
        <f>TBLBUDGET[[#THIS ROW],[TOTALE TOT]]</f>
      </c>
      <c r="K13" s="0" t="s">
        <v>247</v>
      </c>
      <c r="L13" s="0" t="s">
        <v>254</v>
      </c>
      <c r="M13" s="0" t="s">
        <v>54</v>
      </c>
      <c r="N13" s="0" t="s">
        <v>346</v>
      </c>
      <c r="O13" s="0" t="s">
        <v>347</v>
      </c>
      <c r="P13" s="0" t="s">
        <v>348</v>
      </c>
      <c r="Q13" s="0" t="s">
        <v>349</v>
      </c>
      <c r="R13" s="0" t="s">
        <v>350</v>
      </c>
      <c r="S13" s="0" t="s">
        <v>351</v>
      </c>
    </row>
    <row r="14">
      <c r="A14" s="0">
        <f>IF(AND(TBLBUDGET[[#THIS ROW],[BUSINESS TMP]]&gt;"",TBLBUDGET[[#THIS ROW],[CATEGORIA]]=""),"no","sì")</f>
      </c>
      <c r="B14" s="0">
        <f>TBLBUDGET[[#THIS ROW],[BUSINESS TMP]]</f>
      </c>
      <c r="C14" s="0">
        <f>INDEX(TAB_PROJTYPECLUSTER[PROJTYPE],MATCH(TBLBUDGET[[#THIS ROW],[CATEGORIA]],TAB_PROJTYPECLUSTER[MACRO AREA],0))</f>
      </c>
      <c r="D14" s="0">
        <f>INDEX(TAB_PROJTYPECLUSTER[PROJTYPE CLUSTER 1],MATCH(TBLBUDGET[[#THIS ROW],[CATEGORIA]],TAB_PROJTYPECLUSTER[MACRO AREA],0))</f>
      </c>
      <c r="E14" s="0">
        <f>INDEX(TAB_PROJTYPECLUSTER[PROJTYPE CLUSTER 2],MATCH(TBLBUDGET[[#THIS ROW],[CATEGORIA]],TAB_PROJTYPECLUSTER[MACRO AREA],0))</f>
      </c>
      <c r="G14" s="0">
        <f>INDEX(TAB_RESP1LIV[ENGUNIT AREA CLUSTER 1_],MATCH(SUBSTITUTE(SUBSTITUTE(#REF!,"(ai)","")," ",""),TAB_RESP1LIV[SEARCHKEY],0))</f>
      </c>
      <c r="H14" s="0">
        <f>TBLBUDGET[[#THIS ROW],[EST]]+TBLBUDGET[[#THIS ROW],[EST3]]</f>
      </c>
      <c r="I14" s="0">
        <f>TBLBUDGET[[#THIS ROW],[INT]]+TBLBUDGET[[#THIS ROW],[INT2]]</f>
      </c>
      <c r="J14" s="0">
        <f>TBLBUDGET[[#THIS ROW],[TOTALE TOT]]</f>
      </c>
      <c r="K14" s="0" t="s">
        <v>236</v>
      </c>
      <c r="L14" s="0" t="s">
        <v>301</v>
      </c>
      <c r="M14" s="0" t="s">
        <v>55</v>
      </c>
      <c r="N14" s="0" t="s">
        <v>352</v>
      </c>
      <c r="O14" s="0" t="s">
        <v>353</v>
      </c>
      <c r="P14" s="0" t="s">
        <v>354</v>
      </c>
      <c r="Q14" s="0" t="s">
        <v>355</v>
      </c>
      <c r="R14" s="0" t="s">
        <v>356</v>
      </c>
      <c r="S14" s="0" t="s">
        <v>357</v>
      </c>
    </row>
    <row r="15">
      <c r="A15" s="0">
        <f>IF(AND(TBLBUDGET[[#THIS ROW],[BUSINESS TMP]]&gt;"",TBLBUDGET[[#THIS ROW],[CATEGORIA]]=""),"no","sì")</f>
      </c>
      <c r="B15" s="0">
        <f>TBLBUDGET[[#THIS ROW],[BUSINESS TMP]]</f>
      </c>
      <c r="C15" s="0">
        <f>INDEX(TAB_PROJTYPECLUSTER[PROJTYPE],MATCH(TBLBUDGET[[#THIS ROW],[CATEGORIA]],TAB_PROJTYPECLUSTER[MACRO AREA],0))</f>
      </c>
      <c r="D15" s="0">
        <f>INDEX(TAB_PROJTYPECLUSTER[PROJTYPE CLUSTER 1],MATCH(TBLBUDGET[[#THIS ROW],[CATEGORIA]],TAB_PROJTYPECLUSTER[MACRO AREA],0))</f>
      </c>
      <c r="E15" s="0">
        <f>INDEX(TAB_PROJTYPECLUSTER[PROJTYPE CLUSTER 2],MATCH(TBLBUDGET[[#THIS ROW],[CATEGORIA]],TAB_PROJTYPECLUSTER[MACRO AREA],0))</f>
      </c>
      <c r="G15" s="0">
        <f>INDEX(TAB_RESP1LIV[ENGUNIT AREA CLUSTER 1_],MATCH(SUBSTITUTE(SUBSTITUTE(#REF!,"(ai)","")," ",""),TAB_RESP1LIV[SEARCHKEY],0))</f>
      </c>
      <c r="H15" s="0">
        <f>TBLBUDGET[[#THIS ROW],[EST]]+TBLBUDGET[[#THIS ROW],[EST3]]</f>
      </c>
      <c r="I15" s="0">
        <f>TBLBUDGET[[#THIS ROW],[INT]]+TBLBUDGET[[#THIS ROW],[INT2]]</f>
      </c>
      <c r="J15" s="0">
        <f>TBLBUDGET[[#THIS ROW],[TOTALE TOT]]</f>
      </c>
      <c r="K15" s="0" t="s">
        <v>249</v>
      </c>
      <c r="L15" s="0" t="s">
        <v>250</v>
      </c>
      <c r="M15" s="0" t="s">
        <v>290</v>
      </c>
      <c r="N15" s="0" t="s">
        <v>358</v>
      </c>
      <c r="O15" s="0" t="s">
        <v>359</v>
      </c>
      <c r="P15" s="0" t="s">
        <v>360</v>
      </c>
      <c r="Q15" s="0" t="s">
        <v>361</v>
      </c>
      <c r="R15" s="0" t="s">
        <v>362</v>
      </c>
      <c r="S15" s="0" t="s">
        <v>363</v>
      </c>
    </row>
    <row r="16">
      <c r="A16" s="0">
        <f>IF(AND(TBLBUDGET[[#THIS ROW],[BUSINESS TMP]]&gt;"",TBLBUDGET[[#THIS ROW],[CATEGORIA]]=""),"no","sì")</f>
      </c>
      <c r="B16" s="0">
        <f>TBLBUDGET[[#THIS ROW],[BUSINESS TMP]]</f>
      </c>
      <c r="C16" s="0">
        <f>INDEX(TAB_PROJTYPECLUSTER[PROJTYPE],MATCH(TBLBUDGET[[#THIS ROW],[CATEGORIA]],TAB_PROJTYPECLUSTER[MACRO AREA],0))</f>
      </c>
      <c r="D16" s="0">
        <f>INDEX(TAB_PROJTYPECLUSTER[PROJTYPE CLUSTER 1],MATCH(TBLBUDGET[[#THIS ROW],[CATEGORIA]],TAB_PROJTYPECLUSTER[MACRO AREA],0))</f>
      </c>
      <c r="E16" s="0">
        <f>INDEX(TAB_PROJTYPECLUSTER[PROJTYPE CLUSTER 2],MATCH(TBLBUDGET[[#THIS ROW],[CATEGORIA]],TAB_PROJTYPECLUSTER[MACRO AREA],0))</f>
      </c>
      <c r="G16" s="0">
        <f>INDEX(TAB_RESP1LIV[ENGUNIT AREA CLUSTER 1_],MATCH(SUBSTITUTE(SUBSTITUTE(#REF!,"(ai)","")," ",""),TAB_RESP1LIV[SEARCHKEY],0))</f>
      </c>
      <c r="H16" s="0">
        <f>TBLBUDGET[[#THIS ROW],[EST]]+TBLBUDGET[[#THIS ROW],[EST3]]</f>
      </c>
      <c r="I16" s="0">
        <f>TBLBUDGET[[#THIS ROW],[INT]]+TBLBUDGET[[#THIS ROW],[INT2]]</f>
      </c>
      <c r="J16" s="0">
        <f>TBLBUDGET[[#THIS ROW],[TOTALE TOT]]</f>
      </c>
      <c r="K16" s="0" t="s">
        <v>301</v>
      </c>
      <c r="L16" s="0" t="s">
        <v>248</v>
      </c>
      <c r="M16" s="0" t="s">
        <v>291</v>
      </c>
      <c r="N16" s="0" t="s">
        <v>364</v>
      </c>
      <c r="O16" s="0" t="s">
        <v>365</v>
      </c>
      <c r="P16" s="0" t="s">
        <v>366</v>
      </c>
      <c r="Q16" s="0" t="s">
        <v>367</v>
      </c>
      <c r="R16" s="0" t="s">
        <v>368</v>
      </c>
      <c r="S16" s="0" t="s">
        <v>369</v>
      </c>
    </row>
    <row r="17">
      <c r="A17" s="0">
        <f>IF(AND(TBLBUDGET[[#THIS ROW],[BUSINESS TMP]]&gt;"",TBLBUDGET[[#THIS ROW],[CATEGORIA]]=""),"no","sì")</f>
      </c>
      <c r="B17" s="0">
        <f>TBLBUDGET[[#THIS ROW],[BUSINESS TMP]]</f>
      </c>
      <c r="C17" s="0">
        <f>INDEX(TAB_PROJTYPECLUSTER[PROJTYPE],MATCH(TBLBUDGET[[#THIS ROW],[CATEGORIA]],TAB_PROJTYPECLUSTER[MACRO AREA],0))</f>
      </c>
      <c r="D17" s="0">
        <f>INDEX(TAB_PROJTYPECLUSTER[PROJTYPE CLUSTER 1],MATCH(TBLBUDGET[[#THIS ROW],[CATEGORIA]],TAB_PROJTYPECLUSTER[MACRO AREA],0))</f>
      </c>
      <c r="E17" s="0">
        <f>INDEX(TAB_PROJTYPECLUSTER[PROJTYPE CLUSTER 2],MATCH(TBLBUDGET[[#THIS ROW],[CATEGORIA]],TAB_PROJTYPECLUSTER[MACRO AREA],0))</f>
      </c>
      <c r="G17" s="0">
        <f>INDEX(TAB_RESP1LIV[ENGUNIT AREA CLUSTER 1_],MATCH(SUBSTITUTE(SUBSTITUTE(#REF!,"(ai)","")," ",""),TAB_RESP1LIV[SEARCHKEY],0))</f>
      </c>
      <c r="H17" s="0">
        <f>TBLBUDGET[[#THIS ROW],[EST]]+TBLBUDGET[[#THIS ROW],[EST3]]</f>
      </c>
      <c r="I17" s="0">
        <f>TBLBUDGET[[#THIS ROW],[INT]]+TBLBUDGET[[#THIS ROW],[INT2]]</f>
      </c>
      <c r="J17" s="0">
        <f>TBLBUDGET[[#THIS ROW],[TOTALE TOT]]</f>
      </c>
      <c r="K17" s="0" t="s">
        <v>253</v>
      </c>
      <c r="L17" s="0" t="s">
        <v>239</v>
      </c>
      <c r="M17" s="0" t="s">
        <v>292</v>
      </c>
      <c r="N17" s="0" t="s">
        <v>370</v>
      </c>
      <c r="O17" s="0" t="s">
        <v>371</v>
      </c>
      <c r="P17" s="0" t="s">
        <v>372</v>
      </c>
      <c r="Q17" s="0" t="s">
        <v>373</v>
      </c>
      <c r="R17" s="0" t="s">
        <v>374</v>
      </c>
      <c r="S17" s="0" t="s">
        <v>375</v>
      </c>
    </row>
    <row r="18">
      <c r="A18" s="0">
        <f>IF(AND(TBLBUDGET[[#THIS ROW],[BUSINESS TMP]]&gt;"",TBLBUDGET[[#THIS ROW],[CATEGORIA]]=""),"no","sì")</f>
      </c>
      <c r="B18" s="0">
        <f>TBLBUDGET[[#THIS ROW],[BUSINESS TMP]]</f>
      </c>
      <c r="C18" s="0">
        <f>INDEX(TAB_PROJTYPECLUSTER[PROJTYPE],MATCH(TBLBUDGET[[#THIS ROW],[CATEGORIA]],TAB_PROJTYPECLUSTER[MACRO AREA],0))</f>
      </c>
      <c r="D18" s="0">
        <f>INDEX(TAB_PROJTYPECLUSTER[PROJTYPE CLUSTER 1],MATCH(TBLBUDGET[[#THIS ROW],[CATEGORIA]],TAB_PROJTYPECLUSTER[MACRO AREA],0))</f>
      </c>
      <c r="E18" s="0">
        <f>INDEX(TAB_PROJTYPECLUSTER[PROJTYPE CLUSTER 2],MATCH(TBLBUDGET[[#THIS ROW],[CATEGORIA]],TAB_PROJTYPECLUSTER[MACRO AREA],0))</f>
      </c>
      <c r="G18" s="0">
        <f>INDEX(TAB_RESP1LIV[ENGUNIT AREA CLUSTER 1_],MATCH(SUBSTITUTE(SUBSTITUTE(#REF!,"(ai)","")," ",""),TAB_RESP1LIV[SEARCHKEY],0))</f>
      </c>
      <c r="H18" s="0">
        <f>TBLBUDGET[[#THIS ROW],[EST]]+TBLBUDGET[[#THIS ROW],[EST3]]</f>
      </c>
      <c r="I18" s="0">
        <f>TBLBUDGET[[#THIS ROW],[INT]]+TBLBUDGET[[#THIS ROW],[INT2]]</f>
      </c>
      <c r="J18" s="0">
        <f>TBLBUDGET[[#THIS ROW],[TOTALE TOT]]</f>
      </c>
      <c r="K18" s="0" t="s">
        <v>238</v>
      </c>
      <c r="L18" s="0" t="s">
        <v>252</v>
      </c>
      <c r="M18" s="0" t="s">
        <v>293</v>
      </c>
      <c r="N18" s="0" t="s">
        <v>376</v>
      </c>
      <c r="O18" s="0" t="s">
        <v>377</v>
      </c>
      <c r="P18" s="0" t="s">
        <v>378</v>
      </c>
      <c r="Q18" s="0" t="s">
        <v>379</v>
      </c>
      <c r="R18" s="0" t="s">
        <v>380</v>
      </c>
      <c r="S18" s="0" t="s">
        <v>381</v>
      </c>
    </row>
    <row r="19">
      <c r="A19" s="0">
        <f>IF(AND(TBLBUDGET[[#THIS ROW],[BUSINESS TMP]]&gt;"",TBLBUDGET[[#THIS ROW],[CATEGORIA]]=""),"no","sì")</f>
      </c>
      <c r="B19" s="0">
        <f>TBLBUDGET[[#THIS ROW],[BUSINESS TMP]]</f>
      </c>
      <c r="C19" s="0">
        <f>INDEX(TAB_PROJTYPECLUSTER[PROJTYPE],MATCH(TBLBUDGET[[#THIS ROW],[CATEGORIA]],TAB_PROJTYPECLUSTER[MACRO AREA],0))</f>
      </c>
      <c r="D19" s="0">
        <f>INDEX(TAB_PROJTYPECLUSTER[PROJTYPE CLUSTER 1],MATCH(TBLBUDGET[[#THIS ROW],[CATEGORIA]],TAB_PROJTYPECLUSTER[MACRO AREA],0))</f>
      </c>
      <c r="E19" s="0">
        <f>INDEX(TAB_PROJTYPECLUSTER[PROJTYPE CLUSTER 2],MATCH(TBLBUDGET[[#THIS ROW],[CATEGORIA]],TAB_PROJTYPECLUSTER[MACRO AREA],0))</f>
      </c>
      <c r="G19" s="0">
        <f>INDEX(TAB_RESP1LIV[ENGUNIT AREA CLUSTER 1_],MATCH(SUBSTITUTE(SUBSTITUTE(#REF!,"(ai)","")," ",""),TAB_RESP1LIV[SEARCHKEY],0))</f>
      </c>
      <c r="H19" s="0">
        <f>TBLBUDGET[[#THIS ROW],[EST]]+TBLBUDGET[[#THIS ROW],[EST3]]</f>
      </c>
      <c r="I19" s="0">
        <f>TBLBUDGET[[#THIS ROW],[INT]]+TBLBUDGET[[#THIS ROW],[INT2]]</f>
      </c>
      <c r="J19" s="0">
        <f>TBLBUDGET[[#THIS ROW],[TOTALE TOT]]</f>
      </c>
      <c r="K19" s="0" t="s">
        <v>382</v>
      </c>
      <c r="L19" s="0" t="s">
        <v>383</v>
      </c>
      <c r="M19" s="0" t="s">
        <v>294</v>
      </c>
      <c r="N19" s="0" t="s">
        <v>384</v>
      </c>
      <c r="O19" s="0" t="s">
        <v>385</v>
      </c>
      <c r="P19" s="0" t="s">
        <v>386</v>
      </c>
      <c r="Q19" s="0" t="s">
        <v>387</v>
      </c>
      <c r="R19" s="0" t="s">
        <v>388</v>
      </c>
      <c r="S19" s="0" t="s">
        <v>389</v>
      </c>
    </row>
    <row r="20">
      <c r="A20" s="0">
        <f>IF(AND(TBLBUDGET[[#THIS ROW],[BUSINESS TMP]]&gt;"",TBLBUDGET[[#THIS ROW],[CATEGORIA]]=""),"no","sì")</f>
      </c>
      <c r="B20" s="0">
        <f>TBLBUDGET[[#THIS ROW],[BUSINESS TMP]]</f>
      </c>
      <c r="C20" s="0">
        <f>INDEX(TAB_PROJTYPECLUSTER[PROJTYPE],MATCH(TBLBUDGET[[#THIS ROW],[CATEGORIA]],TAB_PROJTYPECLUSTER[MACRO AREA],0))</f>
      </c>
      <c r="D20" s="0">
        <f>INDEX(TAB_PROJTYPECLUSTER[PROJTYPE CLUSTER 1],MATCH(TBLBUDGET[[#THIS ROW],[CATEGORIA]],TAB_PROJTYPECLUSTER[MACRO AREA],0))</f>
      </c>
      <c r="E20" s="0">
        <f>INDEX(TAB_PROJTYPECLUSTER[PROJTYPE CLUSTER 2],MATCH(TBLBUDGET[[#THIS ROW],[CATEGORIA]],TAB_PROJTYPECLUSTER[MACRO AREA],0))</f>
      </c>
      <c r="G20" s="0">
        <f>INDEX(TAB_RESP1LIV[ENGUNIT AREA CLUSTER 1_],MATCH(SUBSTITUTE(SUBSTITUTE(#REF!,"(ai)","")," ",""),TAB_RESP1LIV[SEARCHKEY],0))</f>
      </c>
      <c r="H20" s="0">
        <f>TBLBUDGET[[#THIS ROW],[EST]]+TBLBUDGET[[#THIS ROW],[EST3]]</f>
      </c>
      <c r="I20" s="0">
        <f>TBLBUDGET[[#THIS ROW],[INT]]+TBLBUDGET[[#THIS ROW],[INT2]]</f>
      </c>
      <c r="J20" s="0">
        <f>TBLBUDGET[[#THIS ROW],[TOTALE TOT]]</f>
      </c>
      <c r="K20" s="0" t="s">
        <v>390</v>
      </c>
      <c r="L20" s="0" t="s">
        <v>391</v>
      </c>
      <c r="M20" s="0" t="s">
        <v>392</v>
      </c>
      <c r="N20" s="0" t="s">
        <v>393</v>
      </c>
      <c r="O20" s="0" t="s">
        <v>394</v>
      </c>
      <c r="P20" s="0" t="s">
        <v>395</v>
      </c>
      <c r="Q20" s="0" t="s">
        <v>396</v>
      </c>
      <c r="R20" s="0" t="s">
        <v>397</v>
      </c>
      <c r="S20" s="0" t="s">
        <v>398</v>
      </c>
    </row>
    <row r="21">
      <c r="A21" s="0">
        <f>IF(AND(TBLBUDGET[[#THIS ROW],[BUSINESS TMP]]&gt;"",TBLBUDGET[[#THIS ROW],[CATEGORIA]]=""),"no","sì")</f>
      </c>
      <c r="B21" s="0">
        <f>TBLBUDGET[[#THIS ROW],[BUSINESS TMP]]</f>
      </c>
      <c r="C21" s="0">
        <f>INDEX(TAB_PROJTYPECLUSTER[PROJTYPE],MATCH(TBLBUDGET[[#THIS ROW],[CATEGORIA]],TAB_PROJTYPECLUSTER[MACRO AREA],0))</f>
      </c>
      <c r="D21" s="0">
        <f>INDEX(TAB_PROJTYPECLUSTER[PROJTYPE CLUSTER 1],MATCH(TBLBUDGET[[#THIS ROW],[CATEGORIA]],TAB_PROJTYPECLUSTER[MACRO AREA],0))</f>
      </c>
      <c r="E21" s="0">
        <f>INDEX(TAB_PROJTYPECLUSTER[PROJTYPE CLUSTER 2],MATCH(TBLBUDGET[[#THIS ROW],[CATEGORIA]],TAB_PROJTYPECLUSTER[MACRO AREA],0))</f>
      </c>
      <c r="G21" s="0">
        <f>INDEX(TAB_RESP1LIV[ENGUNIT AREA CLUSTER 1_],MATCH(SUBSTITUTE(SUBSTITUTE(#REF!,"(ai)","")," ",""),TAB_RESP1LIV[SEARCHKEY],0))</f>
      </c>
      <c r="H21" s="0">
        <f>TBLBUDGET[[#THIS ROW],[EST]]+TBLBUDGET[[#THIS ROW],[EST3]]</f>
      </c>
      <c r="I21" s="0">
        <f>TBLBUDGET[[#THIS ROW],[INT]]+TBLBUDGET[[#THIS ROW],[INT2]]</f>
      </c>
      <c r="J21" s="0">
        <f>TBLBUDGET[[#THIS ROW],[TOTALE TOT]]</f>
      </c>
      <c r="K21" s="0" t="s">
        <v>399</v>
      </c>
      <c r="L21" s="0" t="s">
        <v>400</v>
      </c>
      <c r="M21" s="0" t="s">
        <v>401</v>
      </c>
      <c r="N21" s="0" t="s">
        <v>402</v>
      </c>
      <c r="O21" s="0" t="s">
        <v>403</v>
      </c>
      <c r="P21" s="0" t="s">
        <v>404</v>
      </c>
      <c r="Q21" s="0" t="s">
        <v>405</v>
      </c>
      <c r="R21" s="0" t="s">
        <v>406</v>
      </c>
      <c r="S21" s="0" t="s">
        <v>407</v>
      </c>
    </row>
    <row r="22">
      <c r="A22" s="0">
        <f>IF(AND(TBLBUDGET[[#THIS ROW],[BUSINESS TMP]]&gt;"",TBLBUDGET[[#THIS ROW],[CATEGORIA]]=""),"no","sì")</f>
      </c>
      <c r="B22" s="0">
        <f>TBLBUDGET[[#THIS ROW],[BUSINESS TMP]]</f>
      </c>
      <c r="C22" s="0">
        <f>INDEX(TAB_PROJTYPECLUSTER[PROJTYPE],MATCH(TBLBUDGET[[#THIS ROW],[CATEGORIA]],TAB_PROJTYPECLUSTER[MACRO AREA],0))</f>
      </c>
      <c r="D22" s="0">
        <f>INDEX(TAB_PROJTYPECLUSTER[PROJTYPE CLUSTER 1],MATCH(TBLBUDGET[[#THIS ROW],[CATEGORIA]],TAB_PROJTYPECLUSTER[MACRO AREA],0))</f>
      </c>
      <c r="E22" s="0">
        <f>INDEX(TAB_PROJTYPECLUSTER[PROJTYPE CLUSTER 2],MATCH(TBLBUDGET[[#THIS ROW],[CATEGORIA]],TAB_PROJTYPECLUSTER[MACRO AREA],0))</f>
      </c>
      <c r="G22" s="0">
        <f>INDEX(TAB_RESP1LIV[ENGUNIT AREA CLUSTER 1_],MATCH(SUBSTITUTE(SUBSTITUTE(#REF!,"(ai)","")," ",""),TAB_RESP1LIV[SEARCHKEY],0))</f>
      </c>
      <c r="H22" s="0">
        <f>TBLBUDGET[[#THIS ROW],[EST]]+TBLBUDGET[[#THIS ROW],[EST3]]</f>
      </c>
      <c r="I22" s="0">
        <f>TBLBUDGET[[#THIS ROW],[INT]]+TBLBUDGET[[#THIS ROW],[INT2]]</f>
      </c>
      <c r="J22" s="0">
        <f>TBLBUDGET[[#THIS ROW],[TOTALE TOT]]</f>
      </c>
      <c r="K22" s="0" t="s">
        <v>244</v>
      </c>
      <c r="L22" s="0" t="s">
        <v>382</v>
      </c>
      <c r="M22" s="0" t="s">
        <v>408</v>
      </c>
      <c r="N22" s="0" t="s">
        <v>409</v>
      </c>
      <c r="O22" s="0" t="s">
        <v>410</v>
      </c>
      <c r="P22" s="0" t="s">
        <v>411</v>
      </c>
      <c r="Q22" s="0" t="s">
        <v>412</v>
      </c>
      <c r="R22" s="0" t="s">
        <v>413</v>
      </c>
      <c r="S22" s="0" t="s">
        <v>414</v>
      </c>
    </row>
    <row r="23">
      <c r="A23" s="0">
        <f>IF(AND(TBLBUDGET[[#THIS ROW],[BUSINESS TMP]]&gt;"",TBLBUDGET[[#THIS ROW],[CATEGORIA]]=""),"no","sì")</f>
      </c>
      <c r="B23" s="0">
        <f>TBLBUDGET[[#THIS ROW],[BUSINESS TMP]]</f>
      </c>
      <c r="C23" s="0">
        <f>INDEX(TAB_PROJTYPECLUSTER[PROJTYPE],MATCH(TBLBUDGET[[#THIS ROW],[CATEGORIA]],TAB_PROJTYPECLUSTER[MACRO AREA],0))</f>
      </c>
      <c r="D23" s="0">
        <f>INDEX(TAB_PROJTYPECLUSTER[PROJTYPE CLUSTER 1],MATCH(TBLBUDGET[[#THIS ROW],[CATEGORIA]],TAB_PROJTYPECLUSTER[MACRO AREA],0))</f>
      </c>
      <c r="E23" s="0">
        <f>INDEX(TAB_PROJTYPECLUSTER[PROJTYPE CLUSTER 2],MATCH(TBLBUDGET[[#THIS ROW],[CATEGORIA]],TAB_PROJTYPECLUSTER[MACRO AREA],0))</f>
      </c>
      <c r="G23" s="0">
        <f>INDEX(TAB_RESP1LIV[ENGUNIT AREA CLUSTER 1_],MATCH(SUBSTITUTE(SUBSTITUTE(#REF!,"(ai)","")," ",""),TAB_RESP1LIV[SEARCHKEY],0))</f>
      </c>
      <c r="H23" s="0">
        <f>TBLBUDGET[[#THIS ROW],[EST]]+TBLBUDGET[[#THIS ROW],[EST3]]</f>
      </c>
      <c r="I23" s="0">
        <f>TBLBUDGET[[#THIS ROW],[INT]]+TBLBUDGET[[#THIS ROW],[INT2]]</f>
      </c>
      <c r="J23" s="0">
        <f>TBLBUDGET[[#THIS ROW],[TOTALE TOT]]</f>
      </c>
      <c r="K23" s="0" t="s">
        <v>244</v>
      </c>
      <c r="L23" s="0" t="s">
        <v>390</v>
      </c>
      <c r="M23" s="0" t="s">
        <v>415</v>
      </c>
      <c r="N23" s="0" t="s">
        <v>416</v>
      </c>
      <c r="O23" s="0" t="s">
        <v>417</v>
      </c>
      <c r="P23" s="0" t="s">
        <v>418</v>
      </c>
      <c r="Q23" s="0" t="s">
        <v>419</v>
      </c>
      <c r="R23" s="0" t="s">
        <v>420</v>
      </c>
      <c r="S23" s="0" t="s">
        <v>421</v>
      </c>
    </row>
    <row r="24">
      <c r="A24" s="0">
        <f>IF(AND(TBLBUDGET[[#THIS ROW],[BUSINESS TMP]]&gt;"",TBLBUDGET[[#THIS ROW],[CATEGORIA]]=""),"no","sì")</f>
      </c>
      <c r="B24" s="0">
        <f>TBLBUDGET[[#THIS ROW],[BUSINESS TMP]]</f>
      </c>
      <c r="C24" s="0">
        <f>INDEX(TAB_PROJTYPECLUSTER[PROJTYPE],MATCH(TBLBUDGET[[#THIS ROW],[CATEGORIA]],TAB_PROJTYPECLUSTER[MACRO AREA],0))</f>
      </c>
      <c r="D24" s="0">
        <f>INDEX(TAB_PROJTYPECLUSTER[PROJTYPE CLUSTER 1],MATCH(TBLBUDGET[[#THIS ROW],[CATEGORIA]],TAB_PROJTYPECLUSTER[MACRO AREA],0))</f>
      </c>
      <c r="E24" s="0">
        <f>INDEX(TAB_PROJTYPECLUSTER[PROJTYPE CLUSTER 2],MATCH(TBLBUDGET[[#THIS ROW],[CATEGORIA]],TAB_PROJTYPECLUSTER[MACRO AREA],0))</f>
      </c>
      <c r="G24" s="0">
        <f>INDEX(TAB_RESP1LIV[ENGUNIT AREA CLUSTER 1_],MATCH(SUBSTITUTE(SUBSTITUTE(#REF!,"(ai)","")," ",""),TAB_RESP1LIV[SEARCHKEY],0))</f>
      </c>
      <c r="H24" s="0">
        <f>TBLBUDGET[[#THIS ROW],[EST]]+TBLBUDGET[[#THIS ROW],[EST3]]</f>
      </c>
      <c r="I24" s="0">
        <f>TBLBUDGET[[#THIS ROW],[INT]]+TBLBUDGET[[#THIS ROW],[INT2]]</f>
      </c>
      <c r="J24" s="0">
        <f>TBLBUDGET[[#THIS ROW],[TOTALE TOT]]</f>
      </c>
      <c r="K24" s="0" t="s">
        <v>244</v>
      </c>
      <c r="L24" s="0" t="s">
        <v>399</v>
      </c>
      <c r="M24" s="0" t="s">
        <v>295</v>
      </c>
      <c r="N24" s="0" t="s">
        <v>422</v>
      </c>
      <c r="O24" s="0" t="s">
        <v>423</v>
      </c>
      <c r="P24" s="0" t="s">
        <v>424</v>
      </c>
      <c r="Q24" s="0" t="s">
        <v>425</v>
      </c>
      <c r="R24" s="0" t="s">
        <v>426</v>
      </c>
      <c r="S24" s="0" t="s">
        <v>427</v>
      </c>
    </row>
    <row r="25">
      <c r="A25" s="0">
        <f>IF(AND(TBLBUDGET[[#THIS ROW],[BUSINESS TMP]]&gt;"",TBLBUDGET[[#THIS ROW],[CATEGORIA]]=""),"no","sì")</f>
      </c>
      <c r="B25" s="0">
        <f>TBLBUDGET[[#THIS ROW],[BUSINESS TMP]]</f>
      </c>
      <c r="C25" s="0">
        <f>INDEX(TAB_PROJTYPECLUSTER[PROJTYPE],MATCH(TBLBUDGET[[#THIS ROW],[CATEGORIA]],TAB_PROJTYPECLUSTER[MACRO AREA],0))</f>
      </c>
      <c r="D25" s="0">
        <f>INDEX(TAB_PROJTYPECLUSTER[PROJTYPE CLUSTER 1],MATCH(TBLBUDGET[[#THIS ROW],[CATEGORIA]],TAB_PROJTYPECLUSTER[MACRO AREA],0))</f>
      </c>
      <c r="E25" s="0">
        <f>INDEX(TAB_PROJTYPECLUSTER[PROJTYPE CLUSTER 2],MATCH(TBLBUDGET[[#THIS ROW],[CATEGORIA]],TAB_PROJTYPECLUSTER[MACRO AREA],0))</f>
      </c>
      <c r="G25" s="0">
        <f>INDEX(TAB_RESP1LIV[ENGUNIT AREA CLUSTER 1_],MATCH(SUBSTITUTE(SUBSTITUTE(#REF!,"(ai)","")," ",""),TAB_RESP1LIV[SEARCHKEY],0))</f>
      </c>
      <c r="H25" s="0">
        <f>TBLBUDGET[[#THIS ROW],[EST]]+TBLBUDGET[[#THIS ROW],[EST3]]</f>
      </c>
      <c r="I25" s="0">
        <f>TBLBUDGET[[#THIS ROW],[INT]]+TBLBUDGET[[#THIS ROW],[INT2]]</f>
      </c>
      <c r="J25" s="0">
        <f>TBLBUDGET[[#THIS ROW],[TOTALE TOT]]</f>
      </c>
      <c r="K25" s="0" t="s">
        <v>428</v>
      </c>
      <c r="L25" s="0" t="s">
        <v>429</v>
      </c>
      <c r="M25" s="0" t="s">
        <v>296</v>
      </c>
      <c r="N25" s="0" t="s">
        <v>430</v>
      </c>
      <c r="O25" s="0" t="s">
        <v>431</v>
      </c>
      <c r="P25" s="0" t="s">
        <v>432</v>
      </c>
      <c r="Q25" s="0" t="s">
        <v>433</v>
      </c>
      <c r="R25" s="0" t="s">
        <v>434</v>
      </c>
      <c r="S25" s="0" t="s">
        <v>435</v>
      </c>
    </row>
    <row r="26">
      <c r="A26" s="0">
        <f>IF(AND(TBLBUDGET[[#THIS ROW],[BUSINESS TMP]]&gt;"",TBLBUDGET[[#THIS ROW],[CATEGORIA]]=""),"no","sì")</f>
      </c>
      <c r="B26" s="0">
        <f>TBLBUDGET[[#THIS ROW],[BUSINESS TMP]]</f>
      </c>
      <c r="C26" s="0">
        <f>INDEX(TAB_PROJTYPECLUSTER[PROJTYPE],MATCH(TBLBUDGET[[#THIS ROW],[CATEGORIA]],TAB_PROJTYPECLUSTER[MACRO AREA],0))</f>
      </c>
      <c r="D26" s="0">
        <f>INDEX(TAB_PROJTYPECLUSTER[PROJTYPE CLUSTER 1],MATCH(TBLBUDGET[[#THIS ROW],[CATEGORIA]],TAB_PROJTYPECLUSTER[MACRO AREA],0))</f>
      </c>
      <c r="E26" s="0">
        <f>INDEX(TAB_PROJTYPECLUSTER[PROJTYPE CLUSTER 2],MATCH(TBLBUDGET[[#THIS ROW],[CATEGORIA]],TAB_PROJTYPECLUSTER[MACRO AREA],0))</f>
      </c>
      <c r="G26" s="0">
        <f>INDEX(TAB_RESP1LIV[ENGUNIT AREA CLUSTER 1_],MATCH(SUBSTITUTE(SUBSTITUTE(#REF!,"(ai)","")," ",""),TAB_RESP1LIV[SEARCHKEY],0))</f>
      </c>
      <c r="H26" s="0">
        <f>TBLBUDGET[[#THIS ROW],[EST]]+TBLBUDGET[[#THIS ROW],[EST3]]</f>
      </c>
      <c r="I26" s="0">
        <f>TBLBUDGET[[#THIS ROW],[INT]]+TBLBUDGET[[#THIS ROW],[INT2]]</f>
      </c>
      <c r="J26" s="0">
        <f>TBLBUDGET[[#THIS ROW],[TOTALE TOT]]</f>
      </c>
      <c r="K26" s="0" t="s">
        <v>428</v>
      </c>
      <c r="L26" s="0" t="s">
        <v>429</v>
      </c>
      <c r="M26" s="0" t="s">
        <v>297</v>
      </c>
      <c r="N26" s="0" t="s">
        <v>436</v>
      </c>
      <c r="O26" s="0" t="s">
        <v>437</v>
      </c>
      <c r="P26" s="0" t="s">
        <v>438</v>
      </c>
      <c r="Q26" s="0" t="s">
        <v>439</v>
      </c>
      <c r="R26" s="0" t="s">
        <v>440</v>
      </c>
      <c r="S26" s="0" t="s">
        <v>441</v>
      </c>
    </row>
  </sheetData>
  <mergeCells>
    <mergeCell ref="A1:J1"/>
    <mergeCell ref="K1:S1"/>
  </mergeCells>
  <pageMargins left="0.7" right="0.7" top="0.75" bottom="0.75" header="0.3" footer="0.3"/>
  <pageSetup paperSize="9" orientation="portrait"/>
  <headerFooter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113" t="s">
        <v>210</v>
      </c>
      <c r="E1" s="113" t="str">
        <f>D1</f>
        <v>PP_07</v>
      </c>
      <c r="F1" s="113" t="str">
        <f ref="F1:P1" t="shared" si="0">E1</f>
        <v>PP_07</v>
      </c>
      <c r="G1" s="113" t="str">
        <f t="shared" si="0"/>
        <v>PP_07</v>
      </c>
      <c r="H1" s="113" t="str">
        <f t="shared" si="0"/>
        <v>PP_07</v>
      </c>
      <c r="I1" s="113" t="str">
        <f t="shared" si="0"/>
        <v>PP_07</v>
      </c>
      <c r="J1" s="113" t="str">
        <f t="shared" si="0"/>
        <v>PP_07</v>
      </c>
      <c r="K1" s="113" t="str">
        <f t="shared" si="0"/>
        <v>PP_07</v>
      </c>
      <c r="L1" s="113" t="str">
        <f t="shared" si="0"/>
        <v>PP_07</v>
      </c>
      <c r="M1" s="113" t="str">
        <f t="shared" si="0"/>
        <v>PP_07</v>
      </c>
      <c r="N1" s="113" t="str">
        <f t="shared" si="0"/>
        <v>PP_07</v>
      </c>
      <c r="O1" s="113" t="str">
        <f t="shared" si="0"/>
        <v>PP_07</v>
      </c>
      <c r="P1" s="113" t="str">
        <f t="shared" si="0"/>
        <v>PP_07</v>
      </c>
    </row>
    <row r="2" ht="15.75">
      <c r="A2" s="111" t="s">
        <v>258</v>
      </c>
      <c r="B2" s="112" t="s">
        <v>277</v>
      </c>
      <c r="D2" s="113" t="str">
        <f>D1</f>
        <v>PP_07</v>
      </c>
      <c r="E2" s="113" t="str">
        <f ref="E2:P2" t="shared" si="1">D2</f>
        <v>PP_07</v>
      </c>
      <c r="F2" s="113" t="str">
        <f t="shared" si="1"/>
        <v>PP_07</v>
      </c>
      <c r="G2" s="113" t="str">
        <f t="shared" si="1"/>
        <v>PP_07</v>
      </c>
      <c r="H2" s="113" t="str">
        <f t="shared" si="1"/>
        <v>PP_07</v>
      </c>
      <c r="I2" s="113" t="str">
        <f t="shared" si="1"/>
        <v>PP_07</v>
      </c>
      <c r="J2" s="113" t="str">
        <f t="shared" si="1"/>
        <v>PP_07</v>
      </c>
      <c r="K2" s="113" t="str">
        <f t="shared" si="1"/>
        <v>PP_07</v>
      </c>
      <c r="L2" s="113" t="str">
        <f t="shared" si="1"/>
        <v>PP_07</v>
      </c>
      <c r="M2" s="113" t="str">
        <f t="shared" si="1"/>
        <v>PP_07</v>
      </c>
      <c r="N2" s="113" t="str">
        <f t="shared" si="1"/>
        <v>PP_07</v>
      </c>
      <c r="O2" s="113" t="str">
        <f t="shared" si="1"/>
        <v>PP_07</v>
      </c>
      <c r="P2" s="113" t="str">
        <f t="shared" si="1"/>
        <v>PP_07</v>
      </c>
    </row>
    <row r="3">
      <c r="A3" s="79"/>
      <c r="B3" s="75"/>
      <c r="D3" s="113" t="str">
        <f ref="D3:D30" t="shared" si="2">D2</f>
        <v>PP_07</v>
      </c>
      <c r="E3" s="113" t="str">
        <f ref="E3:P3" t="shared" si="3">D3</f>
        <v>PP_07</v>
      </c>
      <c r="F3" s="113" t="str">
        <f t="shared" si="3"/>
        <v>PP_07</v>
      </c>
      <c r="G3" s="113" t="str">
        <f t="shared" si="3"/>
        <v>PP_07</v>
      </c>
      <c r="H3" s="113" t="str">
        <f t="shared" si="3"/>
        <v>PP_07</v>
      </c>
      <c r="I3" s="113" t="str">
        <f t="shared" si="3"/>
        <v>PP_07</v>
      </c>
      <c r="J3" s="113" t="str">
        <f t="shared" si="3"/>
        <v>PP_07</v>
      </c>
      <c r="K3" s="113" t="str">
        <f t="shared" si="3"/>
        <v>PP_07</v>
      </c>
      <c r="L3" s="113" t="str">
        <f t="shared" si="3"/>
        <v>PP_07</v>
      </c>
      <c r="M3" s="113" t="str">
        <f t="shared" si="3"/>
        <v>PP_07</v>
      </c>
      <c r="N3" s="113" t="str">
        <f t="shared" si="3"/>
        <v>PP_07</v>
      </c>
      <c r="O3" s="113" t="str">
        <f t="shared" si="3"/>
        <v>PP_07</v>
      </c>
      <c r="P3" s="113" t="str">
        <f t="shared" si="3"/>
        <v>PP_07</v>
      </c>
    </row>
    <row r="4">
      <c r="A4" s="80"/>
      <c r="B4" s="81"/>
      <c r="D4" s="113" t="str">
        <f t="shared" si="2"/>
        <v>PP_07</v>
      </c>
      <c r="E4" s="113" t="str">
        <f ref="E4:P4" t="shared" si="4">D4</f>
        <v>PP_07</v>
      </c>
      <c r="F4" s="113" t="str">
        <f t="shared" si="4"/>
        <v>PP_07</v>
      </c>
      <c r="G4" s="113" t="str">
        <f t="shared" si="4"/>
        <v>PP_07</v>
      </c>
      <c r="H4" s="113" t="str">
        <f t="shared" si="4"/>
        <v>PP_07</v>
      </c>
      <c r="I4" s="113" t="str">
        <f t="shared" si="4"/>
        <v>PP_07</v>
      </c>
      <c r="J4" s="113" t="str">
        <f t="shared" si="4"/>
        <v>PP_07</v>
      </c>
      <c r="K4" s="113" t="str">
        <f t="shared" si="4"/>
        <v>PP_07</v>
      </c>
      <c r="L4" s="113" t="str">
        <f t="shared" si="4"/>
        <v>PP_07</v>
      </c>
      <c r="M4" s="113" t="str">
        <f t="shared" si="4"/>
        <v>PP_07</v>
      </c>
      <c r="N4" s="113" t="str">
        <f t="shared" si="4"/>
        <v>PP_07</v>
      </c>
      <c r="O4" s="113" t="str">
        <f t="shared" si="4"/>
        <v>PP_07</v>
      </c>
      <c r="P4" s="113" t="str">
        <f t="shared" si="4"/>
        <v>PP_07</v>
      </c>
    </row>
    <row r="5">
      <c r="A5" s="79"/>
      <c r="B5" s="75"/>
      <c r="D5" s="113" t="str">
        <f t="shared" si="2"/>
        <v>PP_07</v>
      </c>
      <c r="E5" s="113" t="str">
        <f ref="E5:P5" t="shared" si="5">D5</f>
        <v>PP_07</v>
      </c>
      <c r="F5" s="113" t="str">
        <f t="shared" si="5"/>
        <v>PP_07</v>
      </c>
      <c r="G5" s="113" t="str">
        <f t="shared" si="5"/>
        <v>PP_07</v>
      </c>
      <c r="H5" s="113" t="str">
        <f t="shared" si="5"/>
        <v>PP_07</v>
      </c>
      <c r="I5" s="113" t="str">
        <f t="shared" si="5"/>
        <v>PP_07</v>
      </c>
      <c r="J5" s="113" t="str">
        <f t="shared" si="5"/>
        <v>PP_07</v>
      </c>
      <c r="K5" s="113" t="str">
        <f t="shared" si="5"/>
        <v>PP_07</v>
      </c>
      <c r="L5" s="113" t="str">
        <f t="shared" si="5"/>
        <v>PP_07</v>
      </c>
      <c r="M5" s="113" t="str">
        <f t="shared" si="5"/>
        <v>PP_07</v>
      </c>
      <c r="N5" s="113" t="str">
        <f t="shared" si="5"/>
        <v>PP_07</v>
      </c>
      <c r="O5" s="113" t="str">
        <f t="shared" si="5"/>
        <v>PP_07</v>
      </c>
      <c r="P5" s="113" t="str">
        <f t="shared" si="5"/>
        <v>PP_07</v>
      </c>
    </row>
    <row r="6">
      <c r="A6" s="79"/>
      <c r="B6" s="75"/>
      <c r="D6" s="113" t="str">
        <f t="shared" si="2"/>
        <v>PP_07</v>
      </c>
      <c r="E6" s="113" t="str">
        <f ref="E6:P6" t="shared" si="6">D6</f>
        <v>PP_07</v>
      </c>
      <c r="F6" s="113" t="str">
        <f t="shared" si="6"/>
        <v>PP_07</v>
      </c>
      <c r="G6" s="113" t="str">
        <f t="shared" si="6"/>
        <v>PP_07</v>
      </c>
      <c r="H6" s="113" t="str">
        <f t="shared" si="6"/>
        <v>PP_07</v>
      </c>
      <c r="I6" s="113" t="str">
        <f t="shared" si="6"/>
        <v>PP_07</v>
      </c>
      <c r="J6" s="113" t="str">
        <f t="shared" si="6"/>
        <v>PP_07</v>
      </c>
      <c r="K6" s="113" t="str">
        <f t="shared" si="6"/>
        <v>PP_07</v>
      </c>
      <c r="L6" s="113" t="str">
        <f t="shared" si="6"/>
        <v>PP_07</v>
      </c>
      <c r="M6" s="113" t="str">
        <f t="shared" si="6"/>
        <v>PP_07</v>
      </c>
      <c r="N6" s="113" t="str">
        <f t="shared" si="6"/>
        <v>PP_07</v>
      </c>
      <c r="O6" s="113" t="str">
        <f t="shared" si="6"/>
        <v>PP_07</v>
      </c>
      <c r="P6" s="113" t="str">
        <f t="shared" si="6"/>
        <v>PP_07</v>
      </c>
    </row>
    <row r="7">
      <c r="D7" s="113" t="str">
        <f t="shared" si="2"/>
        <v>PP_07</v>
      </c>
      <c r="E7" s="113" t="str">
        <f ref="E7:P7" t="shared" si="7">D7</f>
        <v>PP_07</v>
      </c>
      <c r="F7" s="113" t="str">
        <f t="shared" si="7"/>
        <v>PP_07</v>
      </c>
      <c r="G7" s="113" t="str">
        <f t="shared" si="7"/>
        <v>PP_07</v>
      </c>
      <c r="H7" s="113" t="str">
        <f t="shared" si="7"/>
        <v>PP_07</v>
      </c>
      <c r="I7" s="113" t="str">
        <f t="shared" si="7"/>
        <v>PP_07</v>
      </c>
      <c r="J7" s="113" t="str">
        <f t="shared" si="7"/>
        <v>PP_07</v>
      </c>
      <c r="K7" s="113" t="str">
        <f t="shared" si="7"/>
        <v>PP_07</v>
      </c>
      <c r="L7" s="113" t="str">
        <f t="shared" si="7"/>
        <v>PP_07</v>
      </c>
      <c r="M7" s="113" t="str">
        <f t="shared" si="7"/>
        <v>PP_07</v>
      </c>
      <c r="N7" s="113" t="str">
        <f t="shared" si="7"/>
        <v>PP_07</v>
      </c>
      <c r="O7" s="113" t="str">
        <f t="shared" si="7"/>
        <v>PP_07</v>
      </c>
      <c r="P7" s="113" t="str">
        <f t="shared" si="7"/>
        <v>PP_07</v>
      </c>
    </row>
    <row r="8">
      <c r="D8" s="113" t="str">
        <f t="shared" si="2"/>
        <v>PP_07</v>
      </c>
      <c r="E8" s="113" t="str">
        <f ref="E8:P8" t="shared" si="8">D8</f>
        <v>PP_07</v>
      </c>
      <c r="F8" s="113" t="str">
        <f t="shared" si="8"/>
        <v>PP_07</v>
      </c>
      <c r="G8" s="113" t="str">
        <f t="shared" si="8"/>
        <v>PP_07</v>
      </c>
      <c r="H8" s="113" t="str">
        <f t="shared" si="8"/>
        <v>PP_07</v>
      </c>
      <c r="I8" s="113" t="str">
        <f t="shared" si="8"/>
        <v>PP_07</v>
      </c>
      <c r="J8" s="113" t="str">
        <f t="shared" si="8"/>
        <v>PP_07</v>
      </c>
      <c r="K8" s="113" t="str">
        <f t="shared" si="8"/>
        <v>PP_07</v>
      </c>
      <c r="L8" s="113" t="str">
        <f t="shared" si="8"/>
        <v>PP_07</v>
      </c>
      <c r="M8" s="113" t="str">
        <f t="shared" si="8"/>
        <v>PP_07</v>
      </c>
      <c r="N8" s="113" t="str">
        <f t="shared" si="8"/>
        <v>PP_07</v>
      </c>
      <c r="O8" s="113" t="str">
        <f t="shared" si="8"/>
        <v>PP_07</v>
      </c>
      <c r="P8" s="113" t="str">
        <f t="shared" si="8"/>
        <v>PP_07</v>
      </c>
    </row>
    <row r="9">
      <c r="D9" s="113" t="str">
        <f t="shared" si="2"/>
        <v>PP_07</v>
      </c>
      <c r="E9" s="113" t="str">
        <f ref="E9:P9" t="shared" si="9">D9</f>
        <v>PP_07</v>
      </c>
      <c r="F9" s="113" t="str">
        <f t="shared" si="9"/>
        <v>PP_07</v>
      </c>
      <c r="G9" s="113" t="str">
        <f t="shared" si="9"/>
        <v>PP_07</v>
      </c>
      <c r="H9" s="113" t="str">
        <f t="shared" si="9"/>
        <v>PP_07</v>
      </c>
      <c r="I9" s="113" t="str">
        <f t="shared" si="9"/>
        <v>PP_07</v>
      </c>
      <c r="J9" s="113" t="str">
        <f t="shared" si="9"/>
        <v>PP_07</v>
      </c>
      <c r="K9" s="113" t="str">
        <f t="shared" si="9"/>
        <v>PP_07</v>
      </c>
      <c r="L9" s="113" t="str">
        <f t="shared" si="9"/>
        <v>PP_07</v>
      </c>
      <c r="M9" s="113" t="str">
        <f t="shared" si="9"/>
        <v>PP_07</v>
      </c>
      <c r="N9" s="113" t="str">
        <f t="shared" si="9"/>
        <v>PP_07</v>
      </c>
      <c r="O9" s="113" t="str">
        <f t="shared" si="9"/>
        <v>PP_07</v>
      </c>
      <c r="P9" s="113" t="str">
        <f t="shared" si="9"/>
        <v>PP_07</v>
      </c>
    </row>
    <row r="10">
      <c r="D10" s="113" t="str">
        <f t="shared" si="2"/>
        <v>PP_07</v>
      </c>
      <c r="E10" s="113" t="str">
        <f ref="E10:P10" t="shared" si="10">D10</f>
        <v>PP_07</v>
      </c>
      <c r="F10" s="113" t="str">
        <f t="shared" si="10"/>
        <v>PP_07</v>
      </c>
      <c r="G10" s="113" t="str">
        <f t="shared" si="10"/>
        <v>PP_07</v>
      </c>
      <c r="H10" s="113" t="str">
        <f t="shared" si="10"/>
        <v>PP_07</v>
      </c>
      <c r="I10" s="113" t="str">
        <f t="shared" si="10"/>
        <v>PP_07</v>
      </c>
      <c r="J10" s="113" t="str">
        <f t="shared" si="10"/>
        <v>PP_07</v>
      </c>
      <c r="K10" s="113" t="str">
        <f t="shared" si="10"/>
        <v>PP_07</v>
      </c>
      <c r="L10" s="113" t="str">
        <f t="shared" si="10"/>
        <v>PP_07</v>
      </c>
      <c r="M10" s="113" t="str">
        <f t="shared" si="10"/>
        <v>PP_07</v>
      </c>
      <c r="N10" s="113" t="str">
        <f t="shared" si="10"/>
        <v>PP_07</v>
      </c>
      <c r="O10" s="113" t="str">
        <f t="shared" si="10"/>
        <v>PP_07</v>
      </c>
      <c r="P10" s="113" t="str">
        <f t="shared" si="10"/>
        <v>PP_07</v>
      </c>
    </row>
    <row r="11">
      <c r="D11" s="113" t="str">
        <f t="shared" si="2"/>
        <v>PP_07</v>
      </c>
      <c r="E11" s="113" t="str">
        <f ref="E11:P11" t="shared" si="11">D11</f>
        <v>PP_07</v>
      </c>
      <c r="F11" s="113" t="str">
        <f t="shared" si="11"/>
        <v>PP_07</v>
      </c>
      <c r="G11" s="113" t="str">
        <f t="shared" si="11"/>
        <v>PP_07</v>
      </c>
      <c r="H11" s="113" t="str">
        <f t="shared" si="11"/>
        <v>PP_07</v>
      </c>
      <c r="I11" s="113" t="str">
        <f t="shared" si="11"/>
        <v>PP_07</v>
      </c>
      <c r="J11" s="113" t="str">
        <f t="shared" si="11"/>
        <v>PP_07</v>
      </c>
      <c r="K11" s="113" t="str">
        <f t="shared" si="11"/>
        <v>PP_07</v>
      </c>
      <c r="L11" s="113" t="str">
        <f t="shared" si="11"/>
        <v>PP_07</v>
      </c>
      <c r="M11" s="113" t="str">
        <f t="shared" si="11"/>
        <v>PP_07</v>
      </c>
      <c r="N11" s="113" t="str">
        <f t="shared" si="11"/>
        <v>PP_07</v>
      </c>
      <c r="O11" s="113" t="str">
        <f t="shared" si="11"/>
        <v>PP_07</v>
      </c>
      <c r="P11" s="113" t="str">
        <f t="shared" si="11"/>
        <v>PP_07</v>
      </c>
    </row>
    <row r="12">
      <c r="D12" s="113" t="str">
        <f t="shared" si="2"/>
        <v>PP_07</v>
      </c>
      <c r="E12" s="113" t="str">
        <f ref="E12:P12" t="shared" si="12">D12</f>
        <v>PP_07</v>
      </c>
      <c r="F12" s="113" t="str">
        <f t="shared" si="12"/>
        <v>PP_07</v>
      </c>
      <c r="G12" s="113" t="str">
        <f t="shared" si="12"/>
        <v>PP_07</v>
      </c>
      <c r="H12" s="113" t="str">
        <f t="shared" si="12"/>
        <v>PP_07</v>
      </c>
      <c r="I12" s="113" t="str">
        <f t="shared" si="12"/>
        <v>PP_07</v>
      </c>
      <c r="J12" s="113" t="str">
        <f t="shared" si="12"/>
        <v>PP_07</v>
      </c>
      <c r="K12" s="113" t="str">
        <f t="shared" si="12"/>
        <v>PP_07</v>
      </c>
      <c r="L12" s="113" t="str">
        <f t="shared" si="12"/>
        <v>PP_07</v>
      </c>
      <c r="M12" s="113" t="str">
        <f t="shared" si="12"/>
        <v>PP_07</v>
      </c>
      <c r="N12" s="113" t="str">
        <f t="shared" si="12"/>
        <v>PP_07</v>
      </c>
      <c r="O12" s="113" t="str">
        <f t="shared" si="12"/>
        <v>PP_07</v>
      </c>
      <c r="P12" s="113" t="str">
        <f t="shared" si="12"/>
        <v>PP_07</v>
      </c>
    </row>
    <row r="13">
      <c r="D13" s="113" t="str">
        <f t="shared" si="2"/>
        <v>PP_07</v>
      </c>
      <c r="E13" s="113" t="str">
        <f ref="E13:P13" t="shared" si="13">D13</f>
        <v>PP_07</v>
      </c>
      <c r="F13" s="113" t="str">
        <f t="shared" si="13"/>
        <v>PP_07</v>
      </c>
      <c r="G13" s="113" t="str">
        <f t="shared" si="13"/>
        <v>PP_07</v>
      </c>
      <c r="H13" s="113" t="str">
        <f t="shared" si="13"/>
        <v>PP_07</v>
      </c>
      <c r="I13" s="113" t="str">
        <f t="shared" si="13"/>
        <v>PP_07</v>
      </c>
      <c r="J13" s="113" t="str">
        <f t="shared" si="13"/>
        <v>PP_07</v>
      </c>
      <c r="K13" s="113" t="str">
        <f t="shared" si="13"/>
        <v>PP_07</v>
      </c>
      <c r="L13" s="113" t="str">
        <f t="shared" si="13"/>
        <v>PP_07</v>
      </c>
      <c r="M13" s="113" t="str">
        <f t="shared" si="13"/>
        <v>PP_07</v>
      </c>
      <c r="N13" s="113" t="str">
        <f t="shared" si="13"/>
        <v>PP_07</v>
      </c>
      <c r="O13" s="113" t="str">
        <f t="shared" si="13"/>
        <v>PP_07</v>
      </c>
      <c r="P13" s="113" t="str">
        <f t="shared" si="13"/>
        <v>PP_07</v>
      </c>
    </row>
    <row r="14">
      <c r="D14" s="113" t="str">
        <f t="shared" si="2"/>
        <v>PP_07</v>
      </c>
      <c r="E14" s="113" t="str">
        <f ref="E14:P14" t="shared" si="14">D14</f>
        <v>PP_07</v>
      </c>
      <c r="F14" s="113" t="str">
        <f t="shared" si="14"/>
        <v>PP_07</v>
      </c>
      <c r="G14" s="113" t="str">
        <f t="shared" si="14"/>
        <v>PP_07</v>
      </c>
      <c r="H14" s="113" t="str">
        <f t="shared" si="14"/>
        <v>PP_07</v>
      </c>
      <c r="I14" s="113" t="str">
        <f t="shared" si="14"/>
        <v>PP_07</v>
      </c>
      <c r="J14" s="113" t="str">
        <f t="shared" si="14"/>
        <v>PP_07</v>
      </c>
      <c r="K14" s="113" t="str">
        <f t="shared" si="14"/>
        <v>PP_07</v>
      </c>
      <c r="L14" s="113" t="str">
        <f t="shared" si="14"/>
        <v>PP_07</v>
      </c>
      <c r="M14" s="113" t="str">
        <f t="shared" si="14"/>
        <v>PP_07</v>
      </c>
      <c r="N14" s="113" t="str">
        <f t="shared" si="14"/>
        <v>PP_07</v>
      </c>
      <c r="O14" s="113" t="str">
        <f t="shared" si="14"/>
        <v>PP_07</v>
      </c>
      <c r="P14" s="113" t="str">
        <f t="shared" si="14"/>
        <v>PP_07</v>
      </c>
    </row>
    <row r="15">
      <c r="D15" s="113" t="str">
        <f t="shared" si="2"/>
        <v>PP_07</v>
      </c>
      <c r="E15" s="113" t="str">
        <f ref="E15:P15" t="shared" si="15">D15</f>
        <v>PP_07</v>
      </c>
      <c r="F15" s="113" t="str">
        <f t="shared" si="15"/>
        <v>PP_07</v>
      </c>
      <c r="G15" s="113" t="str">
        <f t="shared" si="15"/>
        <v>PP_07</v>
      </c>
      <c r="H15" s="113" t="str">
        <f t="shared" si="15"/>
        <v>PP_07</v>
      </c>
      <c r="I15" s="113" t="str">
        <f t="shared" si="15"/>
        <v>PP_07</v>
      </c>
      <c r="J15" s="113" t="str">
        <f t="shared" si="15"/>
        <v>PP_07</v>
      </c>
      <c r="K15" s="113" t="str">
        <f t="shared" si="15"/>
        <v>PP_07</v>
      </c>
      <c r="L15" s="113" t="str">
        <f t="shared" si="15"/>
        <v>PP_07</v>
      </c>
      <c r="M15" s="113" t="str">
        <f t="shared" si="15"/>
        <v>PP_07</v>
      </c>
      <c r="N15" s="113" t="str">
        <f t="shared" si="15"/>
        <v>PP_07</v>
      </c>
      <c r="O15" s="113" t="str">
        <f t="shared" si="15"/>
        <v>PP_07</v>
      </c>
      <c r="P15" s="113" t="str">
        <f t="shared" si="15"/>
        <v>PP_07</v>
      </c>
    </row>
    <row r="16">
      <c r="D16" s="113" t="str">
        <f t="shared" si="2"/>
        <v>PP_07</v>
      </c>
      <c r="E16" s="113" t="str">
        <f ref="E16:P16" t="shared" si="16">D16</f>
        <v>PP_07</v>
      </c>
      <c r="F16" s="113" t="str">
        <f t="shared" si="16"/>
        <v>PP_07</v>
      </c>
      <c r="G16" s="113" t="str">
        <f t="shared" si="16"/>
        <v>PP_07</v>
      </c>
      <c r="H16" s="113" t="str">
        <f t="shared" si="16"/>
        <v>PP_07</v>
      </c>
      <c r="I16" s="113" t="str">
        <f t="shared" si="16"/>
        <v>PP_07</v>
      </c>
      <c r="J16" s="113" t="str">
        <f t="shared" si="16"/>
        <v>PP_07</v>
      </c>
      <c r="K16" s="113" t="str">
        <f t="shared" si="16"/>
        <v>PP_07</v>
      </c>
      <c r="L16" s="113" t="str">
        <f t="shared" si="16"/>
        <v>PP_07</v>
      </c>
      <c r="M16" s="113" t="str">
        <f t="shared" si="16"/>
        <v>PP_07</v>
      </c>
      <c r="N16" s="113" t="str">
        <f t="shared" si="16"/>
        <v>PP_07</v>
      </c>
      <c r="O16" s="113" t="str">
        <f t="shared" si="16"/>
        <v>PP_07</v>
      </c>
      <c r="P16" s="113" t="str">
        <f t="shared" si="16"/>
        <v>PP_07</v>
      </c>
    </row>
    <row r="17">
      <c r="D17" s="113" t="str">
        <f t="shared" si="2"/>
        <v>PP_07</v>
      </c>
      <c r="E17" s="113" t="str">
        <f ref="E17:P17" t="shared" si="17">D17</f>
        <v>PP_07</v>
      </c>
      <c r="F17" s="113" t="str">
        <f t="shared" si="17"/>
        <v>PP_07</v>
      </c>
      <c r="G17" s="113" t="str">
        <f t="shared" si="17"/>
        <v>PP_07</v>
      </c>
      <c r="H17" s="113" t="str">
        <f t="shared" si="17"/>
        <v>PP_07</v>
      </c>
      <c r="I17" s="113" t="str">
        <f t="shared" si="17"/>
        <v>PP_07</v>
      </c>
      <c r="J17" s="113" t="str">
        <f t="shared" si="17"/>
        <v>PP_07</v>
      </c>
      <c r="K17" s="113" t="str">
        <f t="shared" si="17"/>
        <v>PP_07</v>
      </c>
      <c r="L17" s="113" t="str">
        <f t="shared" si="17"/>
        <v>PP_07</v>
      </c>
      <c r="M17" s="113" t="str">
        <f t="shared" si="17"/>
        <v>PP_07</v>
      </c>
      <c r="N17" s="113" t="str">
        <f t="shared" si="17"/>
        <v>PP_07</v>
      </c>
      <c r="O17" s="113" t="str">
        <f t="shared" si="17"/>
        <v>PP_07</v>
      </c>
      <c r="P17" s="113" t="str">
        <f t="shared" si="17"/>
        <v>PP_07</v>
      </c>
    </row>
    <row r="18">
      <c r="D18" s="113" t="str">
        <f t="shared" si="2"/>
        <v>PP_07</v>
      </c>
      <c r="E18" s="113" t="str">
        <f ref="E18:P18" t="shared" si="18">D18</f>
        <v>PP_07</v>
      </c>
      <c r="F18" s="113" t="str">
        <f t="shared" si="18"/>
        <v>PP_07</v>
      </c>
      <c r="G18" s="113" t="str">
        <f t="shared" si="18"/>
        <v>PP_07</v>
      </c>
      <c r="H18" s="113" t="str">
        <f t="shared" si="18"/>
        <v>PP_07</v>
      </c>
      <c r="I18" s="113" t="str">
        <f t="shared" si="18"/>
        <v>PP_07</v>
      </c>
      <c r="J18" s="113" t="str">
        <f t="shared" si="18"/>
        <v>PP_07</v>
      </c>
      <c r="K18" s="113" t="str">
        <f t="shared" si="18"/>
        <v>PP_07</v>
      </c>
      <c r="L18" s="113" t="str">
        <f t="shared" si="18"/>
        <v>PP_07</v>
      </c>
      <c r="M18" s="113" t="str">
        <f t="shared" si="18"/>
        <v>PP_07</v>
      </c>
      <c r="N18" s="113" t="str">
        <f t="shared" si="18"/>
        <v>PP_07</v>
      </c>
      <c r="O18" s="113" t="str">
        <f t="shared" si="18"/>
        <v>PP_07</v>
      </c>
      <c r="P18" s="113" t="str">
        <f t="shared" si="18"/>
        <v>PP_07</v>
      </c>
    </row>
    <row r="19">
      <c r="D19" s="113" t="str">
        <f t="shared" si="2"/>
        <v>PP_07</v>
      </c>
      <c r="E19" s="113" t="str">
        <f ref="E19:P19" t="shared" si="19">D19</f>
        <v>PP_07</v>
      </c>
      <c r="F19" s="113" t="str">
        <f t="shared" si="19"/>
        <v>PP_07</v>
      </c>
      <c r="G19" s="113" t="str">
        <f t="shared" si="19"/>
        <v>PP_07</v>
      </c>
      <c r="H19" s="113" t="str">
        <f t="shared" si="19"/>
        <v>PP_07</v>
      </c>
      <c r="I19" s="113" t="str">
        <f t="shared" si="19"/>
        <v>PP_07</v>
      </c>
      <c r="J19" s="113" t="str">
        <f t="shared" si="19"/>
        <v>PP_07</v>
      </c>
      <c r="K19" s="113" t="str">
        <f t="shared" si="19"/>
        <v>PP_07</v>
      </c>
      <c r="L19" s="113" t="str">
        <f t="shared" si="19"/>
        <v>PP_07</v>
      </c>
      <c r="M19" s="113" t="str">
        <f t="shared" si="19"/>
        <v>PP_07</v>
      </c>
      <c r="N19" s="113" t="str">
        <f t="shared" si="19"/>
        <v>PP_07</v>
      </c>
      <c r="O19" s="113" t="str">
        <f t="shared" si="19"/>
        <v>PP_07</v>
      </c>
      <c r="P19" s="113" t="str">
        <f t="shared" si="19"/>
        <v>PP_07</v>
      </c>
    </row>
    <row r="20">
      <c r="D20" s="113" t="str">
        <f t="shared" si="2"/>
        <v>PP_07</v>
      </c>
      <c r="E20" s="113" t="str">
        <f ref="E20:P20" t="shared" si="20">D20</f>
        <v>PP_07</v>
      </c>
      <c r="F20" s="113" t="str">
        <f t="shared" si="20"/>
        <v>PP_07</v>
      </c>
      <c r="G20" s="113" t="str">
        <f t="shared" si="20"/>
        <v>PP_07</v>
      </c>
      <c r="H20" s="113" t="str">
        <f t="shared" si="20"/>
        <v>PP_07</v>
      </c>
      <c r="I20" s="113" t="str">
        <f t="shared" si="20"/>
        <v>PP_07</v>
      </c>
      <c r="J20" s="113" t="str">
        <f t="shared" si="20"/>
        <v>PP_07</v>
      </c>
      <c r="K20" s="113" t="str">
        <f t="shared" si="20"/>
        <v>PP_07</v>
      </c>
      <c r="L20" s="113" t="str">
        <f t="shared" si="20"/>
        <v>PP_07</v>
      </c>
      <c r="M20" s="113" t="str">
        <f t="shared" si="20"/>
        <v>PP_07</v>
      </c>
      <c r="N20" s="113" t="str">
        <f t="shared" si="20"/>
        <v>PP_07</v>
      </c>
      <c r="O20" s="113" t="str">
        <f t="shared" si="20"/>
        <v>PP_07</v>
      </c>
      <c r="P20" s="113" t="str">
        <f t="shared" si="20"/>
        <v>PP_07</v>
      </c>
    </row>
    <row r="21">
      <c r="D21" s="113" t="str">
        <f t="shared" si="2"/>
        <v>PP_07</v>
      </c>
      <c r="E21" s="113" t="str">
        <f ref="E21:P21" t="shared" si="21">D21</f>
        <v>PP_07</v>
      </c>
      <c r="F21" s="113" t="str">
        <f t="shared" si="21"/>
        <v>PP_07</v>
      </c>
      <c r="G21" s="113" t="str">
        <f t="shared" si="21"/>
        <v>PP_07</v>
      </c>
      <c r="H21" s="113" t="str">
        <f t="shared" si="21"/>
        <v>PP_07</v>
      </c>
      <c r="I21" s="113" t="str">
        <f t="shared" si="21"/>
        <v>PP_07</v>
      </c>
      <c r="J21" s="113" t="str">
        <f t="shared" si="21"/>
        <v>PP_07</v>
      </c>
      <c r="K21" s="113" t="str">
        <f t="shared" si="21"/>
        <v>PP_07</v>
      </c>
      <c r="L21" s="113" t="str">
        <f t="shared" si="21"/>
        <v>PP_07</v>
      </c>
      <c r="M21" s="113" t="str">
        <f t="shared" si="21"/>
        <v>PP_07</v>
      </c>
      <c r="N21" s="113" t="str">
        <f t="shared" si="21"/>
        <v>PP_07</v>
      </c>
      <c r="O21" s="113" t="str">
        <f t="shared" si="21"/>
        <v>PP_07</v>
      </c>
      <c r="P21" s="113" t="str">
        <f t="shared" si="21"/>
        <v>PP_07</v>
      </c>
    </row>
    <row r="22">
      <c r="D22" s="113" t="str">
        <f t="shared" si="2"/>
        <v>PP_07</v>
      </c>
      <c r="E22" s="113" t="str">
        <f ref="E22:P22" t="shared" si="22">D22</f>
        <v>PP_07</v>
      </c>
      <c r="F22" s="113" t="str">
        <f t="shared" si="22"/>
        <v>PP_07</v>
      </c>
      <c r="G22" s="113" t="str">
        <f t="shared" si="22"/>
        <v>PP_07</v>
      </c>
      <c r="H22" s="113" t="str">
        <f t="shared" si="22"/>
        <v>PP_07</v>
      </c>
      <c r="I22" s="113" t="str">
        <f t="shared" si="22"/>
        <v>PP_07</v>
      </c>
      <c r="J22" s="113" t="str">
        <f t="shared" si="22"/>
        <v>PP_07</v>
      </c>
      <c r="K22" s="113" t="str">
        <f t="shared" si="22"/>
        <v>PP_07</v>
      </c>
      <c r="L22" s="113" t="str">
        <f t="shared" si="22"/>
        <v>PP_07</v>
      </c>
      <c r="M22" s="113" t="str">
        <f t="shared" si="22"/>
        <v>PP_07</v>
      </c>
      <c r="N22" s="113" t="str">
        <f t="shared" si="22"/>
        <v>PP_07</v>
      </c>
      <c r="O22" s="113" t="str">
        <f t="shared" si="22"/>
        <v>PP_07</v>
      </c>
      <c r="P22" s="113" t="str">
        <f t="shared" si="22"/>
        <v>PP_07</v>
      </c>
    </row>
    <row r="23">
      <c r="D23" s="113" t="str">
        <f t="shared" si="2"/>
        <v>PP_07</v>
      </c>
      <c r="E23" s="113" t="str">
        <f ref="E23:P23" t="shared" si="23">D23</f>
        <v>PP_07</v>
      </c>
      <c r="F23" s="113" t="str">
        <f t="shared" si="23"/>
        <v>PP_07</v>
      </c>
      <c r="G23" s="113" t="str">
        <f t="shared" si="23"/>
        <v>PP_07</v>
      </c>
      <c r="H23" s="113" t="str">
        <f t="shared" si="23"/>
        <v>PP_07</v>
      </c>
      <c r="I23" s="113" t="str">
        <f t="shared" si="23"/>
        <v>PP_07</v>
      </c>
      <c r="J23" s="113" t="str">
        <f t="shared" si="23"/>
        <v>PP_07</v>
      </c>
      <c r="K23" s="113" t="str">
        <f t="shared" si="23"/>
        <v>PP_07</v>
      </c>
      <c r="L23" s="113" t="str">
        <f t="shared" si="23"/>
        <v>PP_07</v>
      </c>
      <c r="M23" s="113" t="str">
        <f t="shared" si="23"/>
        <v>PP_07</v>
      </c>
      <c r="N23" s="113" t="str">
        <f t="shared" si="23"/>
        <v>PP_07</v>
      </c>
      <c r="O23" s="113" t="str">
        <f t="shared" si="23"/>
        <v>PP_07</v>
      </c>
      <c r="P23" s="113" t="str">
        <f t="shared" si="23"/>
        <v>PP_07</v>
      </c>
    </row>
    <row r="24">
      <c r="D24" s="113" t="str">
        <f t="shared" si="2"/>
        <v>PP_07</v>
      </c>
      <c r="E24" s="113" t="str">
        <f ref="E24:P24" t="shared" si="24">D24</f>
        <v>PP_07</v>
      </c>
      <c r="F24" s="113" t="str">
        <f t="shared" si="24"/>
        <v>PP_07</v>
      </c>
      <c r="G24" s="113" t="str">
        <f t="shared" si="24"/>
        <v>PP_07</v>
      </c>
      <c r="H24" s="113" t="str">
        <f t="shared" si="24"/>
        <v>PP_07</v>
      </c>
      <c r="I24" s="113" t="str">
        <f t="shared" si="24"/>
        <v>PP_07</v>
      </c>
      <c r="J24" s="113" t="str">
        <f t="shared" si="24"/>
        <v>PP_07</v>
      </c>
      <c r="K24" s="113" t="str">
        <f t="shared" si="24"/>
        <v>PP_07</v>
      </c>
      <c r="L24" s="113" t="str">
        <f t="shared" si="24"/>
        <v>PP_07</v>
      </c>
      <c r="M24" s="113" t="str">
        <f t="shared" si="24"/>
        <v>PP_07</v>
      </c>
      <c r="N24" s="113" t="str">
        <f t="shared" si="24"/>
        <v>PP_07</v>
      </c>
      <c r="O24" s="113" t="str">
        <f t="shared" si="24"/>
        <v>PP_07</v>
      </c>
      <c r="P24" s="113" t="str">
        <f t="shared" si="24"/>
        <v>PP_07</v>
      </c>
    </row>
    <row r="25">
      <c r="D25" s="113" t="str">
        <f t="shared" si="2"/>
        <v>PP_07</v>
      </c>
      <c r="E25" s="113" t="str">
        <f ref="E25:P25" t="shared" si="25">D25</f>
        <v>PP_07</v>
      </c>
      <c r="F25" s="113" t="str">
        <f t="shared" si="25"/>
        <v>PP_07</v>
      </c>
      <c r="G25" s="113" t="str">
        <f t="shared" si="25"/>
        <v>PP_07</v>
      </c>
      <c r="H25" s="113" t="str">
        <f t="shared" si="25"/>
        <v>PP_07</v>
      </c>
      <c r="I25" s="113" t="str">
        <f t="shared" si="25"/>
        <v>PP_07</v>
      </c>
      <c r="J25" s="113" t="str">
        <f t="shared" si="25"/>
        <v>PP_07</v>
      </c>
      <c r="K25" s="113" t="str">
        <f t="shared" si="25"/>
        <v>PP_07</v>
      </c>
      <c r="L25" s="113" t="str">
        <f t="shared" si="25"/>
        <v>PP_07</v>
      </c>
      <c r="M25" s="113" t="str">
        <f t="shared" si="25"/>
        <v>PP_07</v>
      </c>
      <c r="N25" s="113" t="str">
        <f t="shared" si="25"/>
        <v>PP_07</v>
      </c>
      <c r="O25" s="113" t="str">
        <f t="shared" si="25"/>
        <v>PP_07</v>
      </c>
      <c r="P25" s="113" t="str">
        <f t="shared" si="25"/>
        <v>PP_07</v>
      </c>
    </row>
    <row r="26">
      <c r="D26" s="113" t="str">
        <f t="shared" si="2"/>
        <v>PP_07</v>
      </c>
      <c r="E26" s="113" t="str">
        <f ref="E26:P26" t="shared" si="26">D26</f>
        <v>PP_07</v>
      </c>
      <c r="F26" s="113" t="str">
        <f t="shared" si="26"/>
        <v>PP_07</v>
      </c>
      <c r="G26" s="113" t="str">
        <f t="shared" si="26"/>
        <v>PP_07</v>
      </c>
      <c r="H26" s="113" t="str">
        <f t="shared" si="26"/>
        <v>PP_07</v>
      </c>
      <c r="I26" s="113" t="str">
        <f t="shared" si="26"/>
        <v>PP_07</v>
      </c>
      <c r="J26" s="113" t="str">
        <f t="shared" si="26"/>
        <v>PP_07</v>
      </c>
      <c r="K26" s="113" t="str">
        <f t="shared" si="26"/>
        <v>PP_07</v>
      </c>
      <c r="L26" s="113" t="str">
        <f t="shared" si="26"/>
        <v>PP_07</v>
      </c>
      <c r="M26" s="113" t="str">
        <f t="shared" si="26"/>
        <v>PP_07</v>
      </c>
      <c r="N26" s="113" t="str">
        <f t="shared" si="26"/>
        <v>PP_07</v>
      </c>
      <c r="O26" s="113" t="str">
        <f t="shared" si="26"/>
        <v>PP_07</v>
      </c>
      <c r="P26" s="113" t="str">
        <f t="shared" si="26"/>
        <v>PP_07</v>
      </c>
    </row>
    <row r="27">
      <c r="D27" s="113" t="str">
        <f t="shared" si="2"/>
        <v>PP_07</v>
      </c>
      <c r="E27" s="113" t="str">
        <f ref="E27:P27" t="shared" si="27">D27</f>
        <v>PP_07</v>
      </c>
      <c r="F27" s="113" t="str">
        <f t="shared" si="27"/>
        <v>PP_07</v>
      </c>
      <c r="G27" s="113" t="str">
        <f t="shared" si="27"/>
        <v>PP_07</v>
      </c>
      <c r="H27" s="113" t="str">
        <f t="shared" si="27"/>
        <v>PP_07</v>
      </c>
      <c r="I27" s="113" t="str">
        <f t="shared" si="27"/>
        <v>PP_07</v>
      </c>
      <c r="J27" s="113" t="str">
        <f t="shared" si="27"/>
        <v>PP_07</v>
      </c>
      <c r="K27" s="113" t="str">
        <f t="shared" si="27"/>
        <v>PP_07</v>
      </c>
      <c r="L27" s="113" t="str">
        <f t="shared" si="27"/>
        <v>PP_07</v>
      </c>
      <c r="M27" s="113" t="str">
        <f t="shared" si="27"/>
        <v>PP_07</v>
      </c>
      <c r="N27" s="113" t="str">
        <f t="shared" si="27"/>
        <v>PP_07</v>
      </c>
      <c r="O27" s="113" t="str">
        <f t="shared" si="27"/>
        <v>PP_07</v>
      </c>
      <c r="P27" s="113" t="str">
        <f t="shared" si="27"/>
        <v>PP_07</v>
      </c>
    </row>
    <row r="28">
      <c r="D28" s="113" t="str">
        <f t="shared" si="2"/>
        <v>PP_07</v>
      </c>
      <c r="E28" s="113" t="str">
        <f ref="E28:P28" t="shared" si="28">D28</f>
        <v>PP_07</v>
      </c>
      <c r="F28" s="113" t="str">
        <f t="shared" si="28"/>
        <v>PP_07</v>
      </c>
      <c r="G28" s="113" t="str">
        <f t="shared" si="28"/>
        <v>PP_07</v>
      </c>
      <c r="H28" s="113" t="str">
        <f t="shared" si="28"/>
        <v>PP_07</v>
      </c>
      <c r="I28" s="113" t="str">
        <f t="shared" si="28"/>
        <v>PP_07</v>
      </c>
      <c r="J28" s="113" t="str">
        <f t="shared" si="28"/>
        <v>PP_07</v>
      </c>
      <c r="K28" s="113" t="str">
        <f t="shared" si="28"/>
        <v>PP_07</v>
      </c>
      <c r="L28" s="113" t="str">
        <f t="shared" si="28"/>
        <v>PP_07</v>
      </c>
      <c r="M28" s="113" t="str">
        <f t="shared" si="28"/>
        <v>PP_07</v>
      </c>
      <c r="N28" s="113" t="str">
        <f t="shared" si="28"/>
        <v>PP_07</v>
      </c>
      <c r="O28" s="113" t="str">
        <f t="shared" si="28"/>
        <v>PP_07</v>
      </c>
      <c r="P28" s="113" t="str">
        <f t="shared" si="28"/>
        <v>PP_07</v>
      </c>
    </row>
    <row r="29">
      <c r="D29" s="113" t="str">
        <f t="shared" si="2"/>
        <v>PP_07</v>
      </c>
      <c r="E29" s="113" t="str">
        <f ref="E29:P29" t="shared" si="29">D29</f>
        <v>PP_07</v>
      </c>
      <c r="F29" s="113" t="str">
        <f t="shared" si="29"/>
        <v>PP_07</v>
      </c>
      <c r="G29" s="113" t="str">
        <f t="shared" si="29"/>
        <v>PP_07</v>
      </c>
      <c r="H29" s="113" t="str">
        <f t="shared" si="29"/>
        <v>PP_07</v>
      </c>
      <c r="I29" s="113" t="str">
        <f t="shared" si="29"/>
        <v>PP_07</v>
      </c>
      <c r="J29" s="113" t="str">
        <f t="shared" si="29"/>
        <v>PP_07</v>
      </c>
      <c r="K29" s="113" t="str">
        <f t="shared" si="29"/>
        <v>PP_07</v>
      </c>
      <c r="L29" s="113" t="str">
        <f t="shared" si="29"/>
        <v>PP_07</v>
      </c>
      <c r="M29" s="113" t="str">
        <f t="shared" si="29"/>
        <v>PP_07</v>
      </c>
      <c r="N29" s="113" t="str">
        <f t="shared" si="29"/>
        <v>PP_07</v>
      </c>
      <c r="O29" s="113" t="str">
        <f t="shared" si="29"/>
        <v>PP_07</v>
      </c>
      <c r="P29" s="113" t="str">
        <f t="shared" si="29"/>
        <v>PP_07</v>
      </c>
    </row>
    <row r="30">
      <c r="D30" s="113" t="str">
        <f t="shared" si="2"/>
        <v>PP_07</v>
      </c>
      <c r="E30" s="113" t="str">
        <f ref="E30:P30" t="shared" si="30">D30</f>
        <v>PP_07</v>
      </c>
      <c r="F30" s="113" t="str">
        <f t="shared" si="30"/>
        <v>PP_07</v>
      </c>
      <c r="G30" s="113" t="str">
        <f t="shared" si="30"/>
        <v>PP_07</v>
      </c>
      <c r="H30" s="113" t="str">
        <f t="shared" si="30"/>
        <v>PP_07</v>
      </c>
      <c r="I30" s="113" t="str">
        <f t="shared" si="30"/>
        <v>PP_07</v>
      </c>
      <c r="J30" s="113" t="str">
        <f t="shared" si="30"/>
        <v>PP_07</v>
      </c>
      <c r="K30" s="113" t="str">
        <f t="shared" si="30"/>
        <v>PP_07</v>
      </c>
      <c r="L30" s="113" t="str">
        <f t="shared" si="30"/>
        <v>PP_07</v>
      </c>
      <c r="M30" s="113" t="str">
        <f t="shared" si="30"/>
        <v>PP_07</v>
      </c>
      <c r="N30" s="113" t="str">
        <f t="shared" si="30"/>
        <v>PP_07</v>
      </c>
      <c r="O30" s="113" t="str">
        <f t="shared" si="30"/>
        <v>PP_07</v>
      </c>
      <c r="P30" s="113" t="str">
        <f t="shared" si="30"/>
        <v>PP_07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214</v>
      </c>
      <c r="E1" s="0" t="str">
        <f>D1</f>
        <v>PP_08</v>
      </c>
      <c r="F1" s="0" t="str">
        <f ref="F1:P1" t="shared" si="0">E1</f>
        <v>PP_08</v>
      </c>
      <c r="G1" s="0" t="str">
        <f t="shared" si="0"/>
        <v>PP_08</v>
      </c>
      <c r="H1" s="0" t="str">
        <f t="shared" si="0"/>
        <v>PP_08</v>
      </c>
      <c r="I1" s="0" t="str">
        <f t="shared" si="0"/>
        <v>PP_08</v>
      </c>
      <c r="J1" s="0" t="str">
        <f t="shared" si="0"/>
        <v>PP_08</v>
      </c>
      <c r="K1" s="0" t="str">
        <f t="shared" si="0"/>
        <v>PP_08</v>
      </c>
      <c r="L1" s="0" t="str">
        <f t="shared" si="0"/>
        <v>PP_08</v>
      </c>
      <c r="M1" s="0" t="str">
        <f t="shared" si="0"/>
        <v>PP_08</v>
      </c>
      <c r="N1" s="0" t="str">
        <f t="shared" si="0"/>
        <v>PP_08</v>
      </c>
      <c r="O1" s="0" t="str">
        <f t="shared" si="0"/>
        <v>PP_08</v>
      </c>
      <c r="P1" s="0" t="str">
        <f t="shared" si="0"/>
        <v>PP_08</v>
      </c>
    </row>
    <row r="2" ht="15.75">
      <c r="A2" s="111" t="s">
        <v>258</v>
      </c>
      <c r="B2" s="112" t="s">
        <v>277</v>
      </c>
      <c r="D2" s="0" t="str">
        <f>D1</f>
        <v>PP_08</v>
      </c>
      <c r="E2" s="0" t="str">
        <f ref="E2:P2" t="shared" si="1">D2</f>
        <v>PP_08</v>
      </c>
      <c r="F2" s="0" t="str">
        <f t="shared" si="1"/>
        <v>PP_08</v>
      </c>
      <c r="G2" s="0" t="str">
        <f t="shared" si="1"/>
        <v>PP_08</v>
      </c>
      <c r="H2" s="0" t="str">
        <f t="shared" si="1"/>
        <v>PP_08</v>
      </c>
      <c r="I2" s="0" t="str">
        <f t="shared" si="1"/>
        <v>PP_08</v>
      </c>
      <c r="J2" s="0" t="str">
        <f t="shared" si="1"/>
        <v>PP_08</v>
      </c>
      <c r="K2" s="0" t="str">
        <f t="shared" si="1"/>
        <v>PP_08</v>
      </c>
      <c r="L2" s="0" t="str">
        <f t="shared" si="1"/>
        <v>PP_08</v>
      </c>
      <c r="M2" s="0" t="str">
        <f t="shared" si="1"/>
        <v>PP_08</v>
      </c>
      <c r="N2" s="0" t="str">
        <f t="shared" si="1"/>
        <v>PP_08</v>
      </c>
      <c r="O2" s="0" t="str">
        <f t="shared" si="1"/>
        <v>PP_08</v>
      </c>
      <c r="P2" s="0" t="str">
        <f t="shared" si="1"/>
        <v>PP_08</v>
      </c>
    </row>
    <row r="3">
      <c r="A3" s="79"/>
      <c r="B3" s="75"/>
      <c r="D3" s="0" t="str">
        <f ref="D3:D30" t="shared" si="2">D2</f>
        <v>PP_08</v>
      </c>
      <c r="E3" s="0" t="str">
        <f ref="E3:P3" t="shared" si="3">D3</f>
        <v>PP_08</v>
      </c>
      <c r="F3" s="0" t="str">
        <f t="shared" si="3"/>
        <v>PP_08</v>
      </c>
      <c r="G3" s="0" t="str">
        <f t="shared" si="3"/>
        <v>PP_08</v>
      </c>
      <c r="H3" s="0" t="str">
        <f t="shared" si="3"/>
        <v>PP_08</v>
      </c>
      <c r="I3" s="0" t="str">
        <f t="shared" si="3"/>
        <v>PP_08</v>
      </c>
      <c r="J3" s="0" t="str">
        <f t="shared" si="3"/>
        <v>PP_08</v>
      </c>
      <c r="K3" s="0" t="str">
        <f t="shared" si="3"/>
        <v>PP_08</v>
      </c>
      <c r="L3" s="0" t="str">
        <f t="shared" si="3"/>
        <v>PP_08</v>
      </c>
      <c r="M3" s="0" t="str">
        <f t="shared" si="3"/>
        <v>PP_08</v>
      </c>
      <c r="N3" s="0" t="str">
        <f t="shared" si="3"/>
        <v>PP_08</v>
      </c>
      <c r="O3" s="0" t="str">
        <f t="shared" si="3"/>
        <v>PP_08</v>
      </c>
      <c r="P3" s="0" t="str">
        <f t="shared" si="3"/>
        <v>PP_08</v>
      </c>
    </row>
    <row r="4">
      <c r="A4" s="80"/>
      <c r="B4" s="81"/>
      <c r="D4" s="0" t="str">
        <f t="shared" si="2"/>
        <v>PP_08</v>
      </c>
      <c r="E4" s="0" t="str">
        <f ref="E4:P4" t="shared" si="4">D4</f>
        <v>PP_08</v>
      </c>
      <c r="F4" s="0" t="str">
        <f t="shared" si="4"/>
        <v>PP_08</v>
      </c>
      <c r="G4" s="0" t="str">
        <f t="shared" si="4"/>
        <v>PP_08</v>
      </c>
      <c r="H4" s="0" t="str">
        <f t="shared" si="4"/>
        <v>PP_08</v>
      </c>
      <c r="I4" s="0" t="str">
        <f t="shared" si="4"/>
        <v>PP_08</v>
      </c>
      <c r="J4" s="0" t="str">
        <f t="shared" si="4"/>
        <v>PP_08</v>
      </c>
      <c r="K4" s="0" t="str">
        <f t="shared" si="4"/>
        <v>PP_08</v>
      </c>
      <c r="L4" s="0" t="str">
        <f t="shared" si="4"/>
        <v>PP_08</v>
      </c>
      <c r="M4" s="0" t="str">
        <f t="shared" si="4"/>
        <v>PP_08</v>
      </c>
      <c r="N4" s="0" t="str">
        <f t="shared" si="4"/>
        <v>PP_08</v>
      </c>
      <c r="O4" s="0" t="str">
        <f t="shared" si="4"/>
        <v>PP_08</v>
      </c>
      <c r="P4" s="0" t="str">
        <f t="shared" si="4"/>
        <v>PP_08</v>
      </c>
    </row>
    <row r="5">
      <c r="A5" s="79"/>
      <c r="B5" s="75"/>
      <c r="D5" s="0" t="str">
        <f t="shared" si="2"/>
        <v>PP_08</v>
      </c>
      <c r="E5" s="0" t="str">
        <f ref="E5:P5" t="shared" si="5">D5</f>
        <v>PP_08</v>
      </c>
      <c r="F5" s="0" t="str">
        <f t="shared" si="5"/>
        <v>PP_08</v>
      </c>
      <c r="G5" s="0" t="str">
        <f t="shared" si="5"/>
        <v>PP_08</v>
      </c>
      <c r="H5" s="0" t="str">
        <f t="shared" si="5"/>
        <v>PP_08</v>
      </c>
      <c r="I5" s="0" t="str">
        <f t="shared" si="5"/>
        <v>PP_08</v>
      </c>
      <c r="J5" s="0" t="str">
        <f t="shared" si="5"/>
        <v>PP_08</v>
      </c>
      <c r="K5" s="0" t="str">
        <f t="shared" si="5"/>
        <v>PP_08</v>
      </c>
      <c r="L5" s="0" t="str">
        <f t="shared" si="5"/>
        <v>PP_08</v>
      </c>
      <c r="M5" s="0" t="str">
        <f t="shared" si="5"/>
        <v>PP_08</v>
      </c>
      <c r="N5" s="0" t="str">
        <f t="shared" si="5"/>
        <v>PP_08</v>
      </c>
      <c r="O5" s="0" t="str">
        <f t="shared" si="5"/>
        <v>PP_08</v>
      </c>
      <c r="P5" s="0" t="str">
        <f t="shared" si="5"/>
        <v>PP_08</v>
      </c>
    </row>
    <row r="6">
      <c r="A6" s="79"/>
      <c r="B6" s="75"/>
      <c r="D6" s="0" t="str">
        <f t="shared" si="2"/>
        <v>PP_08</v>
      </c>
      <c r="E6" s="0" t="str">
        <f ref="E6:P6" t="shared" si="6">D6</f>
        <v>PP_08</v>
      </c>
      <c r="F6" s="0" t="str">
        <f t="shared" si="6"/>
        <v>PP_08</v>
      </c>
      <c r="G6" s="0" t="str">
        <f t="shared" si="6"/>
        <v>PP_08</v>
      </c>
      <c r="H6" s="0" t="str">
        <f t="shared" si="6"/>
        <v>PP_08</v>
      </c>
      <c r="I6" s="0" t="str">
        <f t="shared" si="6"/>
        <v>PP_08</v>
      </c>
      <c r="J6" s="0" t="str">
        <f t="shared" si="6"/>
        <v>PP_08</v>
      </c>
      <c r="K6" s="0" t="str">
        <f t="shared" si="6"/>
        <v>PP_08</v>
      </c>
      <c r="L6" s="0" t="str">
        <f t="shared" si="6"/>
        <v>PP_08</v>
      </c>
      <c r="M6" s="0" t="str">
        <f t="shared" si="6"/>
        <v>PP_08</v>
      </c>
      <c r="N6" s="0" t="str">
        <f t="shared" si="6"/>
        <v>PP_08</v>
      </c>
      <c r="O6" s="0" t="str">
        <f t="shared" si="6"/>
        <v>PP_08</v>
      </c>
      <c r="P6" s="0" t="str">
        <f t="shared" si="6"/>
        <v>PP_08</v>
      </c>
    </row>
    <row r="7">
      <c r="D7" s="0" t="str">
        <f t="shared" si="2"/>
        <v>PP_08</v>
      </c>
      <c r="E7" s="0" t="str">
        <f ref="E7:P7" t="shared" si="7">D7</f>
        <v>PP_08</v>
      </c>
      <c r="F7" s="0" t="str">
        <f t="shared" si="7"/>
        <v>PP_08</v>
      </c>
      <c r="G7" s="0" t="str">
        <f t="shared" si="7"/>
        <v>PP_08</v>
      </c>
      <c r="H7" s="0" t="str">
        <f t="shared" si="7"/>
        <v>PP_08</v>
      </c>
      <c r="I7" s="0" t="str">
        <f t="shared" si="7"/>
        <v>PP_08</v>
      </c>
      <c r="J7" s="0" t="str">
        <f t="shared" si="7"/>
        <v>PP_08</v>
      </c>
      <c r="K7" s="0" t="str">
        <f t="shared" si="7"/>
        <v>PP_08</v>
      </c>
      <c r="L7" s="0" t="str">
        <f t="shared" si="7"/>
        <v>PP_08</v>
      </c>
      <c r="M7" s="0" t="str">
        <f t="shared" si="7"/>
        <v>PP_08</v>
      </c>
      <c r="N7" s="0" t="str">
        <f t="shared" si="7"/>
        <v>PP_08</v>
      </c>
      <c r="O7" s="0" t="str">
        <f t="shared" si="7"/>
        <v>PP_08</v>
      </c>
      <c r="P7" s="0" t="str">
        <f t="shared" si="7"/>
        <v>PP_08</v>
      </c>
    </row>
    <row r="8">
      <c r="D8" s="0" t="str">
        <f t="shared" si="2"/>
        <v>PP_08</v>
      </c>
      <c r="E8" s="0" t="str">
        <f ref="E8:P8" t="shared" si="8">D8</f>
        <v>PP_08</v>
      </c>
      <c r="F8" s="0" t="str">
        <f t="shared" si="8"/>
        <v>PP_08</v>
      </c>
      <c r="G8" s="0" t="str">
        <f t="shared" si="8"/>
        <v>PP_08</v>
      </c>
      <c r="H8" s="0" t="str">
        <f t="shared" si="8"/>
        <v>PP_08</v>
      </c>
      <c r="I8" s="0" t="str">
        <f t="shared" si="8"/>
        <v>PP_08</v>
      </c>
      <c r="J8" s="0" t="str">
        <f t="shared" si="8"/>
        <v>PP_08</v>
      </c>
      <c r="K8" s="0" t="str">
        <f t="shared" si="8"/>
        <v>PP_08</v>
      </c>
      <c r="L8" s="0" t="str">
        <f t="shared" si="8"/>
        <v>PP_08</v>
      </c>
      <c r="M8" s="0" t="str">
        <f t="shared" si="8"/>
        <v>PP_08</v>
      </c>
      <c r="N8" s="0" t="str">
        <f t="shared" si="8"/>
        <v>PP_08</v>
      </c>
      <c r="O8" s="0" t="str">
        <f t="shared" si="8"/>
        <v>PP_08</v>
      </c>
      <c r="P8" s="0" t="str">
        <f t="shared" si="8"/>
        <v>PP_08</v>
      </c>
    </row>
    <row r="9">
      <c r="D9" s="0" t="str">
        <f t="shared" si="2"/>
        <v>PP_08</v>
      </c>
      <c r="E9" s="0" t="str">
        <f ref="E9:P9" t="shared" si="9">D9</f>
        <v>PP_08</v>
      </c>
      <c r="F9" s="0" t="str">
        <f t="shared" si="9"/>
        <v>PP_08</v>
      </c>
      <c r="G9" s="0" t="str">
        <f t="shared" si="9"/>
        <v>PP_08</v>
      </c>
      <c r="H9" s="0" t="str">
        <f t="shared" si="9"/>
        <v>PP_08</v>
      </c>
      <c r="I9" s="0" t="str">
        <f t="shared" si="9"/>
        <v>PP_08</v>
      </c>
      <c r="J9" s="0" t="str">
        <f t="shared" si="9"/>
        <v>PP_08</v>
      </c>
      <c r="K9" s="0" t="str">
        <f t="shared" si="9"/>
        <v>PP_08</v>
      </c>
      <c r="L9" s="0" t="str">
        <f t="shared" si="9"/>
        <v>PP_08</v>
      </c>
      <c r="M9" s="0" t="str">
        <f t="shared" si="9"/>
        <v>PP_08</v>
      </c>
      <c r="N9" s="0" t="str">
        <f t="shared" si="9"/>
        <v>PP_08</v>
      </c>
      <c r="O9" s="0" t="str">
        <f t="shared" si="9"/>
        <v>PP_08</v>
      </c>
      <c r="P9" s="0" t="str">
        <f t="shared" si="9"/>
        <v>PP_08</v>
      </c>
    </row>
    <row r="10">
      <c r="D10" s="0" t="str">
        <f t="shared" si="2"/>
        <v>PP_08</v>
      </c>
      <c r="E10" s="0" t="str">
        <f ref="E10:P10" t="shared" si="10">D10</f>
        <v>PP_08</v>
      </c>
      <c r="F10" s="0" t="str">
        <f t="shared" si="10"/>
        <v>PP_08</v>
      </c>
      <c r="G10" s="0" t="str">
        <f t="shared" si="10"/>
        <v>PP_08</v>
      </c>
      <c r="H10" s="0" t="str">
        <f t="shared" si="10"/>
        <v>PP_08</v>
      </c>
      <c r="I10" s="0" t="str">
        <f t="shared" si="10"/>
        <v>PP_08</v>
      </c>
      <c r="J10" s="0" t="str">
        <f t="shared" si="10"/>
        <v>PP_08</v>
      </c>
      <c r="K10" s="0" t="str">
        <f t="shared" si="10"/>
        <v>PP_08</v>
      </c>
      <c r="L10" s="0" t="str">
        <f t="shared" si="10"/>
        <v>PP_08</v>
      </c>
      <c r="M10" s="0" t="str">
        <f t="shared" si="10"/>
        <v>PP_08</v>
      </c>
      <c r="N10" s="0" t="str">
        <f t="shared" si="10"/>
        <v>PP_08</v>
      </c>
      <c r="O10" s="0" t="str">
        <f t="shared" si="10"/>
        <v>PP_08</v>
      </c>
      <c r="P10" s="0" t="str">
        <f t="shared" si="10"/>
        <v>PP_08</v>
      </c>
    </row>
    <row r="11">
      <c r="D11" s="0" t="str">
        <f t="shared" si="2"/>
        <v>PP_08</v>
      </c>
      <c r="E11" s="0" t="str">
        <f ref="E11:P11" t="shared" si="11">D11</f>
        <v>PP_08</v>
      </c>
      <c r="F11" s="0" t="str">
        <f t="shared" si="11"/>
        <v>PP_08</v>
      </c>
      <c r="G11" s="0" t="str">
        <f t="shared" si="11"/>
        <v>PP_08</v>
      </c>
      <c r="H11" s="0" t="str">
        <f t="shared" si="11"/>
        <v>PP_08</v>
      </c>
      <c r="I11" s="0" t="str">
        <f t="shared" si="11"/>
        <v>PP_08</v>
      </c>
      <c r="J11" s="0" t="str">
        <f t="shared" si="11"/>
        <v>PP_08</v>
      </c>
      <c r="K11" s="0" t="str">
        <f t="shared" si="11"/>
        <v>PP_08</v>
      </c>
      <c r="L11" s="0" t="str">
        <f t="shared" si="11"/>
        <v>PP_08</v>
      </c>
      <c r="M11" s="0" t="str">
        <f t="shared" si="11"/>
        <v>PP_08</v>
      </c>
      <c r="N11" s="0" t="str">
        <f t="shared" si="11"/>
        <v>PP_08</v>
      </c>
      <c r="O11" s="0" t="str">
        <f t="shared" si="11"/>
        <v>PP_08</v>
      </c>
      <c r="P11" s="0" t="str">
        <f t="shared" si="11"/>
        <v>PP_08</v>
      </c>
    </row>
    <row r="12">
      <c r="D12" s="0" t="str">
        <f t="shared" si="2"/>
        <v>PP_08</v>
      </c>
      <c r="E12" s="0" t="str">
        <f ref="E12:P12" t="shared" si="12">D12</f>
        <v>PP_08</v>
      </c>
      <c r="F12" s="0" t="str">
        <f t="shared" si="12"/>
        <v>PP_08</v>
      </c>
      <c r="G12" s="0" t="str">
        <f t="shared" si="12"/>
        <v>PP_08</v>
      </c>
      <c r="H12" s="0" t="str">
        <f t="shared" si="12"/>
        <v>PP_08</v>
      </c>
      <c r="I12" s="0" t="str">
        <f t="shared" si="12"/>
        <v>PP_08</v>
      </c>
      <c r="J12" s="0" t="str">
        <f t="shared" si="12"/>
        <v>PP_08</v>
      </c>
      <c r="K12" s="0" t="str">
        <f t="shared" si="12"/>
        <v>PP_08</v>
      </c>
      <c r="L12" s="0" t="str">
        <f t="shared" si="12"/>
        <v>PP_08</v>
      </c>
      <c r="M12" s="0" t="str">
        <f t="shared" si="12"/>
        <v>PP_08</v>
      </c>
      <c r="N12" s="0" t="str">
        <f t="shared" si="12"/>
        <v>PP_08</v>
      </c>
      <c r="O12" s="0" t="str">
        <f t="shared" si="12"/>
        <v>PP_08</v>
      </c>
      <c r="P12" s="0" t="str">
        <f t="shared" si="12"/>
        <v>PP_08</v>
      </c>
    </row>
    <row r="13">
      <c r="D13" s="0" t="str">
        <f t="shared" si="2"/>
        <v>PP_08</v>
      </c>
      <c r="E13" s="0" t="str">
        <f ref="E13:P13" t="shared" si="13">D13</f>
        <v>PP_08</v>
      </c>
      <c r="F13" s="0" t="str">
        <f t="shared" si="13"/>
        <v>PP_08</v>
      </c>
      <c r="G13" s="0" t="str">
        <f t="shared" si="13"/>
        <v>PP_08</v>
      </c>
      <c r="H13" s="0" t="str">
        <f t="shared" si="13"/>
        <v>PP_08</v>
      </c>
      <c r="I13" s="0" t="str">
        <f t="shared" si="13"/>
        <v>PP_08</v>
      </c>
      <c r="J13" s="0" t="str">
        <f t="shared" si="13"/>
        <v>PP_08</v>
      </c>
      <c r="K13" s="0" t="str">
        <f t="shared" si="13"/>
        <v>PP_08</v>
      </c>
      <c r="L13" s="0" t="str">
        <f t="shared" si="13"/>
        <v>PP_08</v>
      </c>
      <c r="M13" s="0" t="str">
        <f t="shared" si="13"/>
        <v>PP_08</v>
      </c>
      <c r="N13" s="0" t="str">
        <f t="shared" si="13"/>
        <v>PP_08</v>
      </c>
      <c r="O13" s="0" t="str">
        <f t="shared" si="13"/>
        <v>PP_08</v>
      </c>
      <c r="P13" s="0" t="str">
        <f t="shared" si="13"/>
        <v>PP_08</v>
      </c>
    </row>
    <row r="14">
      <c r="D14" s="0" t="str">
        <f t="shared" si="2"/>
        <v>PP_08</v>
      </c>
      <c r="E14" s="0" t="str">
        <f ref="E14:P14" t="shared" si="14">D14</f>
        <v>PP_08</v>
      </c>
      <c r="F14" s="0" t="str">
        <f t="shared" si="14"/>
        <v>PP_08</v>
      </c>
      <c r="G14" s="0" t="str">
        <f t="shared" si="14"/>
        <v>PP_08</v>
      </c>
      <c r="H14" s="0" t="str">
        <f t="shared" si="14"/>
        <v>PP_08</v>
      </c>
      <c r="I14" s="0" t="str">
        <f t="shared" si="14"/>
        <v>PP_08</v>
      </c>
      <c r="J14" s="0" t="str">
        <f t="shared" si="14"/>
        <v>PP_08</v>
      </c>
      <c r="K14" s="0" t="str">
        <f t="shared" si="14"/>
        <v>PP_08</v>
      </c>
      <c r="L14" s="0" t="str">
        <f t="shared" si="14"/>
        <v>PP_08</v>
      </c>
      <c r="M14" s="0" t="str">
        <f t="shared" si="14"/>
        <v>PP_08</v>
      </c>
      <c r="N14" s="0" t="str">
        <f t="shared" si="14"/>
        <v>PP_08</v>
      </c>
      <c r="O14" s="0" t="str">
        <f t="shared" si="14"/>
        <v>PP_08</v>
      </c>
      <c r="P14" s="0" t="str">
        <f t="shared" si="14"/>
        <v>PP_08</v>
      </c>
    </row>
    <row r="15">
      <c r="D15" s="0" t="str">
        <f t="shared" si="2"/>
        <v>PP_08</v>
      </c>
      <c r="E15" s="0" t="str">
        <f ref="E15:P15" t="shared" si="15">D15</f>
        <v>PP_08</v>
      </c>
      <c r="F15" s="0" t="str">
        <f t="shared" si="15"/>
        <v>PP_08</v>
      </c>
      <c r="G15" s="0" t="str">
        <f t="shared" si="15"/>
        <v>PP_08</v>
      </c>
      <c r="H15" s="0" t="str">
        <f t="shared" si="15"/>
        <v>PP_08</v>
      </c>
      <c r="I15" s="0" t="str">
        <f t="shared" si="15"/>
        <v>PP_08</v>
      </c>
      <c r="J15" s="0" t="str">
        <f t="shared" si="15"/>
        <v>PP_08</v>
      </c>
      <c r="K15" s="0" t="str">
        <f t="shared" si="15"/>
        <v>PP_08</v>
      </c>
      <c r="L15" s="0" t="str">
        <f t="shared" si="15"/>
        <v>PP_08</v>
      </c>
      <c r="M15" s="0" t="str">
        <f t="shared" si="15"/>
        <v>PP_08</v>
      </c>
      <c r="N15" s="0" t="str">
        <f t="shared" si="15"/>
        <v>PP_08</v>
      </c>
      <c r="O15" s="0" t="str">
        <f t="shared" si="15"/>
        <v>PP_08</v>
      </c>
      <c r="P15" s="0" t="str">
        <f t="shared" si="15"/>
        <v>PP_08</v>
      </c>
    </row>
    <row r="16">
      <c r="D16" s="0" t="str">
        <f t="shared" si="2"/>
        <v>PP_08</v>
      </c>
      <c r="E16" s="0" t="str">
        <f ref="E16:P16" t="shared" si="16">D16</f>
        <v>PP_08</v>
      </c>
      <c r="F16" s="0" t="str">
        <f t="shared" si="16"/>
        <v>PP_08</v>
      </c>
      <c r="G16" s="0" t="str">
        <f t="shared" si="16"/>
        <v>PP_08</v>
      </c>
      <c r="H16" s="0" t="str">
        <f t="shared" si="16"/>
        <v>PP_08</v>
      </c>
      <c r="I16" s="0" t="str">
        <f t="shared" si="16"/>
        <v>PP_08</v>
      </c>
      <c r="J16" s="0" t="str">
        <f t="shared" si="16"/>
        <v>PP_08</v>
      </c>
      <c r="K16" s="0" t="str">
        <f t="shared" si="16"/>
        <v>PP_08</v>
      </c>
      <c r="L16" s="0" t="str">
        <f t="shared" si="16"/>
        <v>PP_08</v>
      </c>
      <c r="M16" s="0" t="str">
        <f t="shared" si="16"/>
        <v>PP_08</v>
      </c>
      <c r="N16" s="0" t="str">
        <f t="shared" si="16"/>
        <v>PP_08</v>
      </c>
      <c r="O16" s="0" t="str">
        <f t="shared" si="16"/>
        <v>PP_08</v>
      </c>
      <c r="P16" s="0" t="str">
        <f t="shared" si="16"/>
        <v>PP_08</v>
      </c>
    </row>
    <row r="17">
      <c r="D17" s="0" t="str">
        <f t="shared" si="2"/>
        <v>PP_08</v>
      </c>
      <c r="E17" s="0" t="str">
        <f ref="E17:P17" t="shared" si="17">D17</f>
        <v>PP_08</v>
      </c>
      <c r="F17" s="0" t="str">
        <f t="shared" si="17"/>
        <v>PP_08</v>
      </c>
      <c r="G17" s="0" t="str">
        <f t="shared" si="17"/>
        <v>PP_08</v>
      </c>
      <c r="H17" s="0" t="str">
        <f t="shared" si="17"/>
        <v>PP_08</v>
      </c>
      <c r="I17" s="0" t="str">
        <f t="shared" si="17"/>
        <v>PP_08</v>
      </c>
      <c r="J17" s="0" t="str">
        <f t="shared" si="17"/>
        <v>PP_08</v>
      </c>
      <c r="K17" s="0" t="str">
        <f t="shared" si="17"/>
        <v>PP_08</v>
      </c>
      <c r="L17" s="0" t="str">
        <f t="shared" si="17"/>
        <v>PP_08</v>
      </c>
      <c r="M17" s="0" t="str">
        <f t="shared" si="17"/>
        <v>PP_08</v>
      </c>
      <c r="N17" s="0" t="str">
        <f t="shared" si="17"/>
        <v>PP_08</v>
      </c>
      <c r="O17" s="0" t="str">
        <f t="shared" si="17"/>
        <v>PP_08</v>
      </c>
      <c r="P17" s="0" t="str">
        <f t="shared" si="17"/>
        <v>PP_08</v>
      </c>
    </row>
    <row r="18">
      <c r="D18" s="0" t="str">
        <f t="shared" si="2"/>
        <v>PP_08</v>
      </c>
      <c r="E18" s="0" t="str">
        <f ref="E18:P18" t="shared" si="18">D18</f>
        <v>PP_08</v>
      </c>
      <c r="F18" s="0" t="str">
        <f t="shared" si="18"/>
        <v>PP_08</v>
      </c>
      <c r="G18" s="0" t="str">
        <f t="shared" si="18"/>
        <v>PP_08</v>
      </c>
      <c r="H18" s="0" t="str">
        <f t="shared" si="18"/>
        <v>PP_08</v>
      </c>
      <c r="I18" s="0" t="str">
        <f t="shared" si="18"/>
        <v>PP_08</v>
      </c>
      <c r="J18" s="0" t="str">
        <f t="shared" si="18"/>
        <v>PP_08</v>
      </c>
      <c r="K18" s="0" t="str">
        <f t="shared" si="18"/>
        <v>PP_08</v>
      </c>
      <c r="L18" s="0" t="str">
        <f t="shared" si="18"/>
        <v>PP_08</v>
      </c>
      <c r="M18" s="0" t="str">
        <f t="shared" si="18"/>
        <v>PP_08</v>
      </c>
      <c r="N18" s="0" t="str">
        <f t="shared" si="18"/>
        <v>PP_08</v>
      </c>
      <c r="O18" s="0" t="str">
        <f t="shared" si="18"/>
        <v>PP_08</v>
      </c>
      <c r="P18" s="0" t="str">
        <f t="shared" si="18"/>
        <v>PP_08</v>
      </c>
    </row>
    <row r="19">
      <c r="D19" s="0" t="str">
        <f t="shared" si="2"/>
        <v>PP_08</v>
      </c>
      <c r="E19" s="0" t="str">
        <f ref="E19:P19" t="shared" si="19">D19</f>
        <v>PP_08</v>
      </c>
      <c r="F19" s="0" t="str">
        <f t="shared" si="19"/>
        <v>PP_08</v>
      </c>
      <c r="G19" s="0" t="str">
        <f t="shared" si="19"/>
        <v>PP_08</v>
      </c>
      <c r="H19" s="0" t="str">
        <f t="shared" si="19"/>
        <v>PP_08</v>
      </c>
      <c r="I19" s="0" t="str">
        <f t="shared" si="19"/>
        <v>PP_08</v>
      </c>
      <c r="J19" s="0" t="str">
        <f t="shared" si="19"/>
        <v>PP_08</v>
      </c>
      <c r="K19" s="0" t="str">
        <f t="shared" si="19"/>
        <v>PP_08</v>
      </c>
      <c r="L19" s="0" t="str">
        <f t="shared" si="19"/>
        <v>PP_08</v>
      </c>
      <c r="M19" s="0" t="str">
        <f t="shared" si="19"/>
        <v>PP_08</v>
      </c>
      <c r="N19" s="0" t="str">
        <f t="shared" si="19"/>
        <v>PP_08</v>
      </c>
      <c r="O19" s="0" t="str">
        <f t="shared" si="19"/>
        <v>PP_08</v>
      </c>
      <c r="P19" s="0" t="str">
        <f t="shared" si="19"/>
        <v>PP_08</v>
      </c>
    </row>
    <row r="20">
      <c r="D20" s="0" t="str">
        <f t="shared" si="2"/>
        <v>PP_08</v>
      </c>
      <c r="E20" s="0" t="str">
        <f ref="E20:P20" t="shared" si="20">D20</f>
        <v>PP_08</v>
      </c>
      <c r="F20" s="0" t="str">
        <f t="shared" si="20"/>
        <v>PP_08</v>
      </c>
      <c r="G20" s="0" t="str">
        <f t="shared" si="20"/>
        <v>PP_08</v>
      </c>
      <c r="H20" s="0" t="str">
        <f t="shared" si="20"/>
        <v>PP_08</v>
      </c>
      <c r="I20" s="0" t="str">
        <f t="shared" si="20"/>
        <v>PP_08</v>
      </c>
      <c r="J20" s="0" t="str">
        <f t="shared" si="20"/>
        <v>PP_08</v>
      </c>
      <c r="K20" s="0" t="str">
        <f t="shared" si="20"/>
        <v>PP_08</v>
      </c>
      <c r="L20" s="0" t="str">
        <f t="shared" si="20"/>
        <v>PP_08</v>
      </c>
      <c r="M20" s="0" t="str">
        <f t="shared" si="20"/>
        <v>PP_08</v>
      </c>
      <c r="N20" s="0" t="str">
        <f t="shared" si="20"/>
        <v>PP_08</v>
      </c>
      <c r="O20" s="0" t="str">
        <f t="shared" si="20"/>
        <v>PP_08</v>
      </c>
      <c r="P20" s="0" t="str">
        <f t="shared" si="20"/>
        <v>PP_08</v>
      </c>
    </row>
    <row r="21">
      <c r="D21" s="0" t="str">
        <f t="shared" si="2"/>
        <v>PP_08</v>
      </c>
      <c r="E21" s="0" t="str">
        <f ref="E21:P21" t="shared" si="21">D21</f>
        <v>PP_08</v>
      </c>
      <c r="F21" s="0" t="str">
        <f t="shared" si="21"/>
        <v>PP_08</v>
      </c>
      <c r="G21" s="0" t="str">
        <f t="shared" si="21"/>
        <v>PP_08</v>
      </c>
      <c r="H21" s="0" t="str">
        <f t="shared" si="21"/>
        <v>PP_08</v>
      </c>
      <c r="I21" s="0" t="str">
        <f t="shared" si="21"/>
        <v>PP_08</v>
      </c>
      <c r="J21" s="0" t="str">
        <f t="shared" si="21"/>
        <v>PP_08</v>
      </c>
      <c r="K21" s="0" t="str">
        <f t="shared" si="21"/>
        <v>PP_08</v>
      </c>
      <c r="L21" s="0" t="str">
        <f t="shared" si="21"/>
        <v>PP_08</v>
      </c>
      <c r="M21" s="0" t="str">
        <f t="shared" si="21"/>
        <v>PP_08</v>
      </c>
      <c r="N21" s="0" t="str">
        <f t="shared" si="21"/>
        <v>PP_08</v>
      </c>
      <c r="O21" s="0" t="str">
        <f t="shared" si="21"/>
        <v>PP_08</v>
      </c>
      <c r="P21" s="0" t="str">
        <f t="shared" si="21"/>
        <v>PP_08</v>
      </c>
    </row>
    <row r="22">
      <c r="D22" s="0" t="str">
        <f t="shared" si="2"/>
        <v>PP_08</v>
      </c>
      <c r="E22" s="0" t="str">
        <f ref="E22:P22" t="shared" si="22">D22</f>
        <v>PP_08</v>
      </c>
      <c r="F22" s="0" t="str">
        <f t="shared" si="22"/>
        <v>PP_08</v>
      </c>
      <c r="G22" s="0" t="str">
        <f t="shared" si="22"/>
        <v>PP_08</v>
      </c>
      <c r="H22" s="0" t="str">
        <f t="shared" si="22"/>
        <v>PP_08</v>
      </c>
      <c r="I22" s="0" t="str">
        <f t="shared" si="22"/>
        <v>PP_08</v>
      </c>
      <c r="J22" s="0" t="str">
        <f t="shared" si="22"/>
        <v>PP_08</v>
      </c>
      <c r="K22" s="0" t="str">
        <f t="shared" si="22"/>
        <v>PP_08</v>
      </c>
      <c r="L22" s="0" t="str">
        <f t="shared" si="22"/>
        <v>PP_08</v>
      </c>
      <c r="M22" s="0" t="str">
        <f t="shared" si="22"/>
        <v>PP_08</v>
      </c>
      <c r="N22" s="0" t="str">
        <f t="shared" si="22"/>
        <v>PP_08</v>
      </c>
      <c r="O22" s="0" t="str">
        <f t="shared" si="22"/>
        <v>PP_08</v>
      </c>
      <c r="P22" s="0" t="str">
        <f t="shared" si="22"/>
        <v>PP_08</v>
      </c>
    </row>
    <row r="23">
      <c r="D23" s="0" t="str">
        <f t="shared" si="2"/>
        <v>PP_08</v>
      </c>
      <c r="E23" s="0" t="str">
        <f ref="E23:P23" t="shared" si="23">D23</f>
        <v>PP_08</v>
      </c>
      <c r="F23" s="0" t="str">
        <f t="shared" si="23"/>
        <v>PP_08</v>
      </c>
      <c r="G23" s="0" t="str">
        <f t="shared" si="23"/>
        <v>PP_08</v>
      </c>
      <c r="H23" s="0" t="str">
        <f t="shared" si="23"/>
        <v>PP_08</v>
      </c>
      <c r="I23" s="0" t="str">
        <f t="shared" si="23"/>
        <v>PP_08</v>
      </c>
      <c r="J23" s="0" t="str">
        <f t="shared" si="23"/>
        <v>PP_08</v>
      </c>
      <c r="K23" s="0" t="str">
        <f t="shared" si="23"/>
        <v>PP_08</v>
      </c>
      <c r="L23" s="0" t="str">
        <f t="shared" si="23"/>
        <v>PP_08</v>
      </c>
      <c r="M23" s="0" t="str">
        <f t="shared" si="23"/>
        <v>PP_08</v>
      </c>
      <c r="N23" s="0" t="str">
        <f t="shared" si="23"/>
        <v>PP_08</v>
      </c>
      <c r="O23" s="0" t="str">
        <f t="shared" si="23"/>
        <v>PP_08</v>
      </c>
      <c r="P23" s="0" t="str">
        <f t="shared" si="23"/>
        <v>PP_08</v>
      </c>
    </row>
    <row r="24">
      <c r="D24" s="0" t="str">
        <f t="shared" si="2"/>
        <v>PP_08</v>
      </c>
      <c r="E24" s="0" t="str">
        <f ref="E24:P24" t="shared" si="24">D24</f>
        <v>PP_08</v>
      </c>
      <c r="F24" s="0" t="str">
        <f t="shared" si="24"/>
        <v>PP_08</v>
      </c>
      <c r="G24" s="0" t="str">
        <f t="shared" si="24"/>
        <v>PP_08</v>
      </c>
      <c r="H24" s="0" t="str">
        <f t="shared" si="24"/>
        <v>PP_08</v>
      </c>
      <c r="I24" s="0" t="str">
        <f t="shared" si="24"/>
        <v>PP_08</v>
      </c>
      <c r="J24" s="0" t="str">
        <f t="shared" si="24"/>
        <v>PP_08</v>
      </c>
      <c r="K24" s="0" t="str">
        <f t="shared" si="24"/>
        <v>PP_08</v>
      </c>
      <c r="L24" s="0" t="str">
        <f t="shared" si="24"/>
        <v>PP_08</v>
      </c>
      <c r="M24" s="0" t="str">
        <f t="shared" si="24"/>
        <v>PP_08</v>
      </c>
      <c r="N24" s="0" t="str">
        <f t="shared" si="24"/>
        <v>PP_08</v>
      </c>
      <c r="O24" s="0" t="str">
        <f t="shared" si="24"/>
        <v>PP_08</v>
      </c>
      <c r="P24" s="0" t="str">
        <f t="shared" si="24"/>
        <v>PP_08</v>
      </c>
    </row>
    <row r="25">
      <c r="D25" s="0" t="str">
        <f t="shared" si="2"/>
        <v>PP_08</v>
      </c>
      <c r="E25" s="0" t="str">
        <f ref="E25:P25" t="shared" si="25">D25</f>
        <v>PP_08</v>
      </c>
      <c r="F25" s="0" t="str">
        <f t="shared" si="25"/>
        <v>PP_08</v>
      </c>
      <c r="G25" s="0" t="str">
        <f t="shared" si="25"/>
        <v>PP_08</v>
      </c>
      <c r="H25" s="0" t="str">
        <f t="shared" si="25"/>
        <v>PP_08</v>
      </c>
      <c r="I25" s="0" t="str">
        <f t="shared" si="25"/>
        <v>PP_08</v>
      </c>
      <c r="J25" s="0" t="str">
        <f t="shared" si="25"/>
        <v>PP_08</v>
      </c>
      <c r="K25" s="0" t="str">
        <f t="shared" si="25"/>
        <v>PP_08</v>
      </c>
      <c r="L25" s="0" t="str">
        <f t="shared" si="25"/>
        <v>PP_08</v>
      </c>
      <c r="M25" s="0" t="str">
        <f t="shared" si="25"/>
        <v>PP_08</v>
      </c>
      <c r="N25" s="0" t="str">
        <f t="shared" si="25"/>
        <v>PP_08</v>
      </c>
      <c r="O25" s="0" t="str">
        <f t="shared" si="25"/>
        <v>PP_08</v>
      </c>
      <c r="P25" s="0" t="str">
        <f t="shared" si="25"/>
        <v>PP_08</v>
      </c>
    </row>
    <row r="26">
      <c r="D26" s="0" t="str">
        <f t="shared" si="2"/>
        <v>PP_08</v>
      </c>
      <c r="E26" s="0" t="str">
        <f ref="E26:P26" t="shared" si="26">D26</f>
        <v>PP_08</v>
      </c>
      <c r="F26" s="0" t="str">
        <f t="shared" si="26"/>
        <v>PP_08</v>
      </c>
      <c r="G26" s="0" t="str">
        <f t="shared" si="26"/>
        <v>PP_08</v>
      </c>
      <c r="H26" s="0" t="str">
        <f t="shared" si="26"/>
        <v>PP_08</v>
      </c>
      <c r="I26" s="0" t="str">
        <f t="shared" si="26"/>
        <v>PP_08</v>
      </c>
      <c r="J26" s="0" t="str">
        <f t="shared" si="26"/>
        <v>PP_08</v>
      </c>
      <c r="K26" s="0" t="str">
        <f t="shared" si="26"/>
        <v>PP_08</v>
      </c>
      <c r="L26" s="0" t="str">
        <f t="shared" si="26"/>
        <v>PP_08</v>
      </c>
      <c r="M26" s="0" t="str">
        <f t="shared" si="26"/>
        <v>PP_08</v>
      </c>
      <c r="N26" s="0" t="str">
        <f t="shared" si="26"/>
        <v>PP_08</v>
      </c>
      <c r="O26" s="0" t="str">
        <f t="shared" si="26"/>
        <v>PP_08</v>
      </c>
      <c r="P26" s="0" t="str">
        <f t="shared" si="26"/>
        <v>PP_08</v>
      </c>
    </row>
    <row r="27">
      <c r="D27" s="0" t="str">
        <f t="shared" si="2"/>
        <v>PP_08</v>
      </c>
      <c r="E27" s="0" t="str">
        <f ref="E27:P27" t="shared" si="27">D27</f>
        <v>PP_08</v>
      </c>
      <c r="F27" s="0" t="str">
        <f t="shared" si="27"/>
        <v>PP_08</v>
      </c>
      <c r="G27" s="0" t="str">
        <f t="shared" si="27"/>
        <v>PP_08</v>
      </c>
      <c r="H27" s="0" t="str">
        <f t="shared" si="27"/>
        <v>PP_08</v>
      </c>
      <c r="I27" s="0" t="str">
        <f t="shared" si="27"/>
        <v>PP_08</v>
      </c>
      <c r="J27" s="0" t="str">
        <f t="shared" si="27"/>
        <v>PP_08</v>
      </c>
      <c r="K27" s="0" t="str">
        <f t="shared" si="27"/>
        <v>PP_08</v>
      </c>
      <c r="L27" s="0" t="str">
        <f t="shared" si="27"/>
        <v>PP_08</v>
      </c>
      <c r="M27" s="0" t="str">
        <f t="shared" si="27"/>
        <v>PP_08</v>
      </c>
      <c r="N27" s="0" t="str">
        <f t="shared" si="27"/>
        <v>PP_08</v>
      </c>
      <c r="O27" s="0" t="str">
        <f t="shared" si="27"/>
        <v>PP_08</v>
      </c>
      <c r="P27" s="0" t="str">
        <f t="shared" si="27"/>
        <v>PP_08</v>
      </c>
    </row>
    <row r="28">
      <c r="D28" s="0" t="str">
        <f t="shared" si="2"/>
        <v>PP_08</v>
      </c>
      <c r="E28" s="0" t="str">
        <f ref="E28:P28" t="shared" si="28">D28</f>
        <v>PP_08</v>
      </c>
      <c r="F28" s="0" t="str">
        <f t="shared" si="28"/>
        <v>PP_08</v>
      </c>
      <c r="G28" s="0" t="str">
        <f t="shared" si="28"/>
        <v>PP_08</v>
      </c>
      <c r="H28" s="0" t="str">
        <f t="shared" si="28"/>
        <v>PP_08</v>
      </c>
      <c r="I28" s="0" t="str">
        <f t="shared" si="28"/>
        <v>PP_08</v>
      </c>
      <c r="J28" s="0" t="str">
        <f t="shared" si="28"/>
        <v>PP_08</v>
      </c>
      <c r="K28" s="0" t="str">
        <f t="shared" si="28"/>
        <v>PP_08</v>
      </c>
      <c r="L28" s="0" t="str">
        <f t="shared" si="28"/>
        <v>PP_08</v>
      </c>
      <c r="M28" s="0" t="str">
        <f t="shared" si="28"/>
        <v>PP_08</v>
      </c>
      <c r="N28" s="0" t="str">
        <f t="shared" si="28"/>
        <v>PP_08</v>
      </c>
      <c r="O28" s="0" t="str">
        <f t="shared" si="28"/>
        <v>PP_08</v>
      </c>
      <c r="P28" s="0" t="str">
        <f t="shared" si="28"/>
        <v>PP_08</v>
      </c>
    </row>
    <row r="29">
      <c r="D29" s="0" t="str">
        <f t="shared" si="2"/>
        <v>PP_08</v>
      </c>
      <c r="E29" s="0" t="str">
        <f ref="E29:P29" t="shared" si="29">D29</f>
        <v>PP_08</v>
      </c>
      <c r="F29" s="0" t="str">
        <f t="shared" si="29"/>
        <v>PP_08</v>
      </c>
      <c r="G29" s="0" t="str">
        <f t="shared" si="29"/>
        <v>PP_08</v>
      </c>
      <c r="H29" s="0" t="str">
        <f t="shared" si="29"/>
        <v>PP_08</v>
      </c>
      <c r="I29" s="0" t="str">
        <f t="shared" si="29"/>
        <v>PP_08</v>
      </c>
      <c r="J29" s="0" t="str">
        <f t="shared" si="29"/>
        <v>PP_08</v>
      </c>
      <c r="K29" s="0" t="str">
        <f t="shared" si="29"/>
        <v>PP_08</v>
      </c>
      <c r="L29" s="0" t="str">
        <f t="shared" si="29"/>
        <v>PP_08</v>
      </c>
      <c r="M29" s="0" t="str">
        <f t="shared" si="29"/>
        <v>PP_08</v>
      </c>
      <c r="N29" s="0" t="str">
        <f t="shared" si="29"/>
        <v>PP_08</v>
      </c>
      <c r="O29" s="0" t="str">
        <f t="shared" si="29"/>
        <v>PP_08</v>
      </c>
      <c r="P29" s="0" t="str">
        <f t="shared" si="29"/>
        <v>PP_08</v>
      </c>
    </row>
    <row r="30">
      <c r="D30" s="0" t="str">
        <f t="shared" si="2"/>
        <v>PP_08</v>
      </c>
      <c r="E30" s="0" t="str">
        <f ref="E30:P30" t="shared" si="30">D30</f>
        <v>PP_08</v>
      </c>
      <c r="F30" s="0" t="str">
        <f t="shared" si="30"/>
        <v>PP_08</v>
      </c>
      <c r="G30" s="0" t="str">
        <f t="shared" si="30"/>
        <v>PP_08</v>
      </c>
      <c r="H30" s="0" t="str">
        <f t="shared" si="30"/>
        <v>PP_08</v>
      </c>
      <c r="I30" s="0" t="str">
        <f t="shared" si="30"/>
        <v>PP_08</v>
      </c>
      <c r="J30" s="0" t="str">
        <f t="shared" si="30"/>
        <v>PP_08</v>
      </c>
      <c r="K30" s="0" t="str">
        <f t="shared" si="30"/>
        <v>PP_08</v>
      </c>
      <c r="L30" s="0" t="str">
        <f t="shared" si="30"/>
        <v>PP_08</v>
      </c>
      <c r="M30" s="0" t="str">
        <f t="shared" si="30"/>
        <v>PP_08</v>
      </c>
      <c r="N30" s="0" t="str">
        <f t="shared" si="30"/>
        <v>PP_08</v>
      </c>
      <c r="O30" s="0" t="str">
        <f t="shared" si="30"/>
        <v>PP_08</v>
      </c>
      <c r="P30" s="0" t="str">
        <f t="shared" si="30"/>
        <v>PP_08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216</v>
      </c>
      <c r="E1" s="0" t="str">
        <f>D1</f>
        <v>PP_09</v>
      </c>
      <c r="F1" s="0" t="str">
        <f ref="F1:P1" t="shared" si="0">E1</f>
        <v>PP_09</v>
      </c>
      <c r="G1" s="0" t="str">
        <f t="shared" si="0"/>
        <v>PP_09</v>
      </c>
      <c r="H1" s="0" t="str">
        <f t="shared" si="0"/>
        <v>PP_09</v>
      </c>
      <c r="I1" s="0" t="str">
        <f t="shared" si="0"/>
        <v>PP_09</v>
      </c>
      <c r="J1" s="0" t="str">
        <f t="shared" si="0"/>
        <v>PP_09</v>
      </c>
      <c r="K1" s="0" t="str">
        <f t="shared" si="0"/>
        <v>PP_09</v>
      </c>
      <c r="L1" s="0" t="str">
        <f t="shared" si="0"/>
        <v>PP_09</v>
      </c>
      <c r="M1" s="0" t="str">
        <f t="shared" si="0"/>
        <v>PP_09</v>
      </c>
      <c r="N1" s="0" t="str">
        <f t="shared" si="0"/>
        <v>PP_09</v>
      </c>
      <c r="O1" s="0" t="str">
        <f t="shared" si="0"/>
        <v>PP_09</v>
      </c>
      <c r="P1" s="0" t="str">
        <f t="shared" si="0"/>
        <v>PP_09</v>
      </c>
    </row>
    <row r="2" ht="15.75">
      <c r="A2" s="111" t="s">
        <v>258</v>
      </c>
      <c r="B2" s="112" t="s">
        <v>277</v>
      </c>
      <c r="D2" s="0" t="str">
        <f>D1</f>
        <v>PP_09</v>
      </c>
      <c r="E2" s="0" t="str">
        <f ref="E2:P2" t="shared" si="1">D2</f>
        <v>PP_09</v>
      </c>
      <c r="F2" s="0" t="str">
        <f t="shared" si="1"/>
        <v>PP_09</v>
      </c>
      <c r="G2" s="0" t="str">
        <f t="shared" si="1"/>
        <v>PP_09</v>
      </c>
      <c r="H2" s="0" t="str">
        <f t="shared" si="1"/>
        <v>PP_09</v>
      </c>
      <c r="I2" s="0" t="str">
        <f t="shared" si="1"/>
        <v>PP_09</v>
      </c>
      <c r="J2" s="0" t="str">
        <f t="shared" si="1"/>
        <v>PP_09</v>
      </c>
      <c r="K2" s="0" t="str">
        <f t="shared" si="1"/>
        <v>PP_09</v>
      </c>
      <c r="L2" s="0" t="str">
        <f t="shared" si="1"/>
        <v>PP_09</v>
      </c>
      <c r="M2" s="0" t="str">
        <f t="shared" si="1"/>
        <v>PP_09</v>
      </c>
      <c r="N2" s="0" t="str">
        <f t="shared" si="1"/>
        <v>PP_09</v>
      </c>
      <c r="O2" s="0" t="str">
        <f t="shared" si="1"/>
        <v>PP_09</v>
      </c>
      <c r="P2" s="0" t="str">
        <f t="shared" si="1"/>
        <v>PP_09</v>
      </c>
    </row>
    <row r="3">
      <c r="A3" s="79"/>
      <c r="B3" s="75"/>
      <c r="D3" s="0" t="str">
        <f ref="D3:D30" t="shared" si="2">D2</f>
        <v>PP_09</v>
      </c>
      <c r="E3" s="0" t="str">
        <f ref="E3:P3" t="shared" si="3">D3</f>
        <v>PP_09</v>
      </c>
      <c r="F3" s="0" t="str">
        <f t="shared" si="3"/>
        <v>PP_09</v>
      </c>
      <c r="G3" s="0" t="str">
        <f t="shared" si="3"/>
        <v>PP_09</v>
      </c>
      <c r="H3" s="0" t="str">
        <f t="shared" si="3"/>
        <v>PP_09</v>
      </c>
      <c r="I3" s="0" t="str">
        <f t="shared" si="3"/>
        <v>PP_09</v>
      </c>
      <c r="J3" s="0" t="str">
        <f t="shared" si="3"/>
        <v>PP_09</v>
      </c>
      <c r="K3" s="0" t="str">
        <f t="shared" si="3"/>
        <v>PP_09</v>
      </c>
      <c r="L3" s="0" t="str">
        <f t="shared" si="3"/>
        <v>PP_09</v>
      </c>
      <c r="M3" s="0" t="str">
        <f t="shared" si="3"/>
        <v>PP_09</v>
      </c>
      <c r="N3" s="0" t="str">
        <f t="shared" si="3"/>
        <v>PP_09</v>
      </c>
      <c r="O3" s="0" t="str">
        <f t="shared" si="3"/>
        <v>PP_09</v>
      </c>
      <c r="P3" s="0" t="str">
        <f t="shared" si="3"/>
        <v>PP_09</v>
      </c>
    </row>
    <row r="4">
      <c r="A4" s="80"/>
      <c r="B4" s="81"/>
      <c r="D4" s="0" t="str">
        <f t="shared" si="2"/>
        <v>PP_09</v>
      </c>
      <c r="E4" s="0" t="str">
        <f ref="E4:P4" t="shared" si="4">D4</f>
        <v>PP_09</v>
      </c>
      <c r="F4" s="0" t="str">
        <f t="shared" si="4"/>
        <v>PP_09</v>
      </c>
      <c r="G4" s="0" t="str">
        <f t="shared" si="4"/>
        <v>PP_09</v>
      </c>
      <c r="H4" s="0" t="str">
        <f t="shared" si="4"/>
        <v>PP_09</v>
      </c>
      <c r="I4" s="0" t="str">
        <f t="shared" si="4"/>
        <v>PP_09</v>
      </c>
      <c r="J4" s="0" t="str">
        <f t="shared" si="4"/>
        <v>PP_09</v>
      </c>
      <c r="K4" s="0" t="str">
        <f t="shared" si="4"/>
        <v>PP_09</v>
      </c>
      <c r="L4" s="0" t="str">
        <f t="shared" si="4"/>
        <v>PP_09</v>
      </c>
      <c r="M4" s="0" t="str">
        <f t="shared" si="4"/>
        <v>PP_09</v>
      </c>
      <c r="N4" s="0" t="str">
        <f t="shared" si="4"/>
        <v>PP_09</v>
      </c>
      <c r="O4" s="0" t="str">
        <f t="shared" si="4"/>
        <v>PP_09</v>
      </c>
      <c r="P4" s="0" t="str">
        <f t="shared" si="4"/>
        <v>PP_09</v>
      </c>
    </row>
    <row r="5">
      <c r="A5" s="79"/>
      <c r="B5" s="75"/>
      <c r="D5" s="0" t="str">
        <f t="shared" si="2"/>
        <v>PP_09</v>
      </c>
      <c r="E5" s="0" t="str">
        <f ref="E5:P5" t="shared" si="5">D5</f>
        <v>PP_09</v>
      </c>
      <c r="F5" s="0" t="str">
        <f t="shared" si="5"/>
        <v>PP_09</v>
      </c>
      <c r="G5" s="0" t="str">
        <f t="shared" si="5"/>
        <v>PP_09</v>
      </c>
      <c r="H5" s="0" t="str">
        <f t="shared" si="5"/>
        <v>PP_09</v>
      </c>
      <c r="I5" s="0" t="str">
        <f t="shared" si="5"/>
        <v>PP_09</v>
      </c>
      <c r="J5" s="0" t="str">
        <f t="shared" si="5"/>
        <v>PP_09</v>
      </c>
      <c r="K5" s="0" t="str">
        <f t="shared" si="5"/>
        <v>PP_09</v>
      </c>
      <c r="L5" s="0" t="str">
        <f t="shared" si="5"/>
        <v>PP_09</v>
      </c>
      <c r="M5" s="0" t="str">
        <f t="shared" si="5"/>
        <v>PP_09</v>
      </c>
      <c r="N5" s="0" t="str">
        <f t="shared" si="5"/>
        <v>PP_09</v>
      </c>
      <c r="O5" s="0" t="str">
        <f t="shared" si="5"/>
        <v>PP_09</v>
      </c>
      <c r="P5" s="0" t="str">
        <f t="shared" si="5"/>
        <v>PP_09</v>
      </c>
    </row>
    <row r="6">
      <c r="A6" s="79"/>
      <c r="B6" s="75"/>
      <c r="D6" s="0" t="str">
        <f t="shared" si="2"/>
        <v>PP_09</v>
      </c>
      <c r="E6" s="0" t="str">
        <f ref="E6:P6" t="shared" si="6">D6</f>
        <v>PP_09</v>
      </c>
      <c r="F6" s="0" t="str">
        <f t="shared" si="6"/>
        <v>PP_09</v>
      </c>
      <c r="G6" s="0" t="str">
        <f t="shared" si="6"/>
        <v>PP_09</v>
      </c>
      <c r="H6" s="0" t="str">
        <f t="shared" si="6"/>
        <v>PP_09</v>
      </c>
      <c r="I6" s="0" t="str">
        <f t="shared" si="6"/>
        <v>PP_09</v>
      </c>
      <c r="J6" s="0" t="str">
        <f t="shared" si="6"/>
        <v>PP_09</v>
      </c>
      <c r="K6" s="0" t="str">
        <f t="shared" si="6"/>
        <v>PP_09</v>
      </c>
      <c r="L6" s="0" t="str">
        <f t="shared" si="6"/>
        <v>PP_09</v>
      </c>
      <c r="M6" s="0" t="str">
        <f t="shared" si="6"/>
        <v>PP_09</v>
      </c>
      <c r="N6" s="0" t="str">
        <f t="shared" si="6"/>
        <v>PP_09</v>
      </c>
      <c r="O6" s="0" t="str">
        <f t="shared" si="6"/>
        <v>PP_09</v>
      </c>
      <c r="P6" s="0" t="str">
        <f t="shared" si="6"/>
        <v>PP_09</v>
      </c>
    </row>
    <row r="7">
      <c r="D7" s="0" t="str">
        <f t="shared" si="2"/>
        <v>PP_09</v>
      </c>
      <c r="E7" s="0" t="str">
        <f ref="E7:P7" t="shared" si="7">D7</f>
        <v>PP_09</v>
      </c>
      <c r="F7" s="0" t="str">
        <f t="shared" si="7"/>
        <v>PP_09</v>
      </c>
      <c r="G7" s="0" t="str">
        <f t="shared" si="7"/>
        <v>PP_09</v>
      </c>
      <c r="H7" s="0" t="str">
        <f t="shared" si="7"/>
        <v>PP_09</v>
      </c>
      <c r="I7" s="0" t="str">
        <f t="shared" si="7"/>
        <v>PP_09</v>
      </c>
      <c r="J7" s="0" t="str">
        <f t="shared" si="7"/>
        <v>PP_09</v>
      </c>
      <c r="K7" s="0" t="str">
        <f t="shared" si="7"/>
        <v>PP_09</v>
      </c>
      <c r="L7" s="0" t="str">
        <f t="shared" si="7"/>
        <v>PP_09</v>
      </c>
      <c r="M7" s="0" t="str">
        <f t="shared" si="7"/>
        <v>PP_09</v>
      </c>
      <c r="N7" s="0" t="str">
        <f t="shared" si="7"/>
        <v>PP_09</v>
      </c>
      <c r="O7" s="0" t="str">
        <f t="shared" si="7"/>
        <v>PP_09</v>
      </c>
      <c r="P7" s="0" t="str">
        <f t="shared" si="7"/>
        <v>PP_09</v>
      </c>
    </row>
    <row r="8">
      <c r="D8" s="0" t="str">
        <f t="shared" si="2"/>
        <v>PP_09</v>
      </c>
      <c r="E8" s="0" t="str">
        <f ref="E8:P8" t="shared" si="8">D8</f>
        <v>PP_09</v>
      </c>
      <c r="F8" s="0" t="str">
        <f t="shared" si="8"/>
        <v>PP_09</v>
      </c>
      <c r="G8" s="0" t="str">
        <f t="shared" si="8"/>
        <v>PP_09</v>
      </c>
      <c r="H8" s="0" t="str">
        <f t="shared" si="8"/>
        <v>PP_09</v>
      </c>
      <c r="I8" s="0" t="str">
        <f t="shared" si="8"/>
        <v>PP_09</v>
      </c>
      <c r="J8" s="0" t="str">
        <f t="shared" si="8"/>
        <v>PP_09</v>
      </c>
      <c r="K8" s="0" t="str">
        <f t="shared" si="8"/>
        <v>PP_09</v>
      </c>
      <c r="L8" s="0" t="str">
        <f t="shared" si="8"/>
        <v>PP_09</v>
      </c>
      <c r="M8" s="0" t="str">
        <f t="shared" si="8"/>
        <v>PP_09</v>
      </c>
      <c r="N8" s="0" t="str">
        <f t="shared" si="8"/>
        <v>PP_09</v>
      </c>
      <c r="O8" s="0" t="str">
        <f t="shared" si="8"/>
        <v>PP_09</v>
      </c>
      <c r="P8" s="0" t="str">
        <f t="shared" si="8"/>
        <v>PP_09</v>
      </c>
    </row>
    <row r="9">
      <c r="D9" s="0" t="str">
        <f t="shared" si="2"/>
        <v>PP_09</v>
      </c>
      <c r="E9" s="0" t="str">
        <f ref="E9:P9" t="shared" si="9">D9</f>
        <v>PP_09</v>
      </c>
      <c r="F9" s="0" t="str">
        <f t="shared" si="9"/>
        <v>PP_09</v>
      </c>
      <c r="G9" s="0" t="str">
        <f t="shared" si="9"/>
        <v>PP_09</v>
      </c>
      <c r="H9" s="0" t="str">
        <f t="shared" si="9"/>
        <v>PP_09</v>
      </c>
      <c r="I9" s="0" t="str">
        <f t="shared" si="9"/>
        <v>PP_09</v>
      </c>
      <c r="J9" s="0" t="str">
        <f t="shared" si="9"/>
        <v>PP_09</v>
      </c>
      <c r="K9" s="0" t="str">
        <f t="shared" si="9"/>
        <v>PP_09</v>
      </c>
      <c r="L9" s="0" t="str">
        <f t="shared" si="9"/>
        <v>PP_09</v>
      </c>
      <c r="M9" s="0" t="str">
        <f t="shared" si="9"/>
        <v>PP_09</v>
      </c>
      <c r="N9" s="0" t="str">
        <f t="shared" si="9"/>
        <v>PP_09</v>
      </c>
      <c r="O9" s="0" t="str">
        <f t="shared" si="9"/>
        <v>PP_09</v>
      </c>
      <c r="P9" s="0" t="str">
        <f t="shared" si="9"/>
        <v>PP_09</v>
      </c>
    </row>
    <row r="10">
      <c r="D10" s="0" t="str">
        <f t="shared" si="2"/>
        <v>PP_09</v>
      </c>
      <c r="E10" s="0" t="str">
        <f ref="E10:P10" t="shared" si="10">D10</f>
        <v>PP_09</v>
      </c>
      <c r="F10" s="0" t="str">
        <f t="shared" si="10"/>
        <v>PP_09</v>
      </c>
      <c r="G10" s="0" t="str">
        <f t="shared" si="10"/>
        <v>PP_09</v>
      </c>
      <c r="H10" s="0" t="str">
        <f t="shared" si="10"/>
        <v>PP_09</v>
      </c>
      <c r="I10" s="0" t="str">
        <f t="shared" si="10"/>
        <v>PP_09</v>
      </c>
      <c r="J10" s="0" t="str">
        <f t="shared" si="10"/>
        <v>PP_09</v>
      </c>
      <c r="K10" s="0" t="str">
        <f t="shared" si="10"/>
        <v>PP_09</v>
      </c>
      <c r="L10" s="0" t="str">
        <f t="shared" si="10"/>
        <v>PP_09</v>
      </c>
      <c r="M10" s="0" t="str">
        <f t="shared" si="10"/>
        <v>PP_09</v>
      </c>
      <c r="N10" s="0" t="str">
        <f t="shared" si="10"/>
        <v>PP_09</v>
      </c>
      <c r="O10" s="0" t="str">
        <f t="shared" si="10"/>
        <v>PP_09</v>
      </c>
      <c r="P10" s="0" t="str">
        <f t="shared" si="10"/>
        <v>PP_09</v>
      </c>
    </row>
    <row r="11">
      <c r="D11" s="0" t="str">
        <f t="shared" si="2"/>
        <v>PP_09</v>
      </c>
      <c r="E11" s="0" t="str">
        <f ref="E11:P11" t="shared" si="11">D11</f>
        <v>PP_09</v>
      </c>
      <c r="F11" s="0" t="str">
        <f t="shared" si="11"/>
        <v>PP_09</v>
      </c>
      <c r="G11" s="0" t="str">
        <f t="shared" si="11"/>
        <v>PP_09</v>
      </c>
      <c r="H11" s="0" t="str">
        <f t="shared" si="11"/>
        <v>PP_09</v>
      </c>
      <c r="I11" s="0" t="str">
        <f t="shared" si="11"/>
        <v>PP_09</v>
      </c>
      <c r="J11" s="0" t="str">
        <f t="shared" si="11"/>
        <v>PP_09</v>
      </c>
      <c r="K11" s="0" t="str">
        <f t="shared" si="11"/>
        <v>PP_09</v>
      </c>
      <c r="L11" s="0" t="str">
        <f t="shared" si="11"/>
        <v>PP_09</v>
      </c>
      <c r="M11" s="0" t="str">
        <f t="shared" si="11"/>
        <v>PP_09</v>
      </c>
      <c r="N11" s="0" t="str">
        <f t="shared" si="11"/>
        <v>PP_09</v>
      </c>
      <c r="O11" s="0" t="str">
        <f t="shared" si="11"/>
        <v>PP_09</v>
      </c>
      <c r="P11" s="0" t="str">
        <f t="shared" si="11"/>
        <v>PP_09</v>
      </c>
    </row>
    <row r="12">
      <c r="D12" s="0" t="str">
        <f t="shared" si="2"/>
        <v>PP_09</v>
      </c>
      <c r="E12" s="0" t="str">
        <f ref="E12:P12" t="shared" si="12">D12</f>
        <v>PP_09</v>
      </c>
      <c r="F12" s="0" t="str">
        <f t="shared" si="12"/>
        <v>PP_09</v>
      </c>
      <c r="G12" s="0" t="str">
        <f t="shared" si="12"/>
        <v>PP_09</v>
      </c>
      <c r="H12" s="0" t="str">
        <f t="shared" si="12"/>
        <v>PP_09</v>
      </c>
      <c r="I12" s="0" t="str">
        <f t="shared" si="12"/>
        <v>PP_09</v>
      </c>
      <c r="J12" s="0" t="str">
        <f t="shared" si="12"/>
        <v>PP_09</v>
      </c>
      <c r="K12" s="0" t="str">
        <f t="shared" si="12"/>
        <v>PP_09</v>
      </c>
      <c r="L12" s="0" t="str">
        <f t="shared" si="12"/>
        <v>PP_09</v>
      </c>
      <c r="M12" s="0" t="str">
        <f t="shared" si="12"/>
        <v>PP_09</v>
      </c>
      <c r="N12" s="0" t="str">
        <f t="shared" si="12"/>
        <v>PP_09</v>
      </c>
      <c r="O12" s="0" t="str">
        <f t="shared" si="12"/>
        <v>PP_09</v>
      </c>
      <c r="P12" s="0" t="str">
        <f t="shared" si="12"/>
        <v>PP_09</v>
      </c>
    </row>
    <row r="13">
      <c r="D13" s="0" t="str">
        <f t="shared" si="2"/>
        <v>PP_09</v>
      </c>
      <c r="E13" s="0" t="str">
        <f ref="E13:P13" t="shared" si="13">D13</f>
        <v>PP_09</v>
      </c>
      <c r="F13" s="0" t="str">
        <f t="shared" si="13"/>
        <v>PP_09</v>
      </c>
      <c r="G13" s="0" t="str">
        <f t="shared" si="13"/>
        <v>PP_09</v>
      </c>
      <c r="H13" s="0" t="str">
        <f t="shared" si="13"/>
        <v>PP_09</v>
      </c>
      <c r="I13" s="0" t="str">
        <f t="shared" si="13"/>
        <v>PP_09</v>
      </c>
      <c r="J13" s="0" t="str">
        <f t="shared" si="13"/>
        <v>PP_09</v>
      </c>
      <c r="K13" s="0" t="str">
        <f t="shared" si="13"/>
        <v>PP_09</v>
      </c>
      <c r="L13" s="0" t="str">
        <f t="shared" si="13"/>
        <v>PP_09</v>
      </c>
      <c r="M13" s="0" t="str">
        <f t="shared" si="13"/>
        <v>PP_09</v>
      </c>
      <c r="N13" s="0" t="str">
        <f t="shared" si="13"/>
        <v>PP_09</v>
      </c>
      <c r="O13" s="0" t="str">
        <f t="shared" si="13"/>
        <v>PP_09</v>
      </c>
      <c r="P13" s="0" t="str">
        <f t="shared" si="13"/>
        <v>PP_09</v>
      </c>
    </row>
    <row r="14">
      <c r="D14" s="0" t="str">
        <f t="shared" si="2"/>
        <v>PP_09</v>
      </c>
      <c r="E14" s="0" t="str">
        <f ref="E14:P14" t="shared" si="14">D14</f>
        <v>PP_09</v>
      </c>
      <c r="F14" s="0" t="str">
        <f t="shared" si="14"/>
        <v>PP_09</v>
      </c>
      <c r="G14" s="0" t="str">
        <f t="shared" si="14"/>
        <v>PP_09</v>
      </c>
      <c r="H14" s="0" t="str">
        <f t="shared" si="14"/>
        <v>PP_09</v>
      </c>
      <c r="I14" s="0" t="str">
        <f t="shared" si="14"/>
        <v>PP_09</v>
      </c>
      <c r="J14" s="0" t="str">
        <f t="shared" si="14"/>
        <v>PP_09</v>
      </c>
      <c r="K14" s="0" t="str">
        <f t="shared" si="14"/>
        <v>PP_09</v>
      </c>
      <c r="L14" s="0" t="str">
        <f t="shared" si="14"/>
        <v>PP_09</v>
      </c>
      <c r="M14" s="0" t="str">
        <f t="shared" si="14"/>
        <v>PP_09</v>
      </c>
      <c r="N14" s="0" t="str">
        <f t="shared" si="14"/>
        <v>PP_09</v>
      </c>
      <c r="O14" s="0" t="str">
        <f t="shared" si="14"/>
        <v>PP_09</v>
      </c>
      <c r="P14" s="0" t="str">
        <f t="shared" si="14"/>
        <v>PP_09</v>
      </c>
    </row>
    <row r="15">
      <c r="D15" s="0" t="str">
        <f t="shared" si="2"/>
        <v>PP_09</v>
      </c>
      <c r="E15" s="0" t="str">
        <f ref="E15:P15" t="shared" si="15">D15</f>
        <v>PP_09</v>
      </c>
      <c r="F15" s="0" t="str">
        <f t="shared" si="15"/>
        <v>PP_09</v>
      </c>
      <c r="G15" s="0" t="str">
        <f t="shared" si="15"/>
        <v>PP_09</v>
      </c>
      <c r="H15" s="0" t="str">
        <f t="shared" si="15"/>
        <v>PP_09</v>
      </c>
      <c r="I15" s="0" t="str">
        <f t="shared" si="15"/>
        <v>PP_09</v>
      </c>
      <c r="J15" s="0" t="str">
        <f t="shared" si="15"/>
        <v>PP_09</v>
      </c>
      <c r="K15" s="0" t="str">
        <f t="shared" si="15"/>
        <v>PP_09</v>
      </c>
      <c r="L15" s="0" t="str">
        <f t="shared" si="15"/>
        <v>PP_09</v>
      </c>
      <c r="M15" s="0" t="str">
        <f t="shared" si="15"/>
        <v>PP_09</v>
      </c>
      <c r="N15" s="0" t="str">
        <f t="shared" si="15"/>
        <v>PP_09</v>
      </c>
      <c r="O15" s="0" t="str">
        <f t="shared" si="15"/>
        <v>PP_09</v>
      </c>
      <c r="P15" s="0" t="str">
        <f t="shared" si="15"/>
        <v>PP_09</v>
      </c>
    </row>
    <row r="16">
      <c r="D16" s="0" t="str">
        <f t="shared" si="2"/>
        <v>PP_09</v>
      </c>
      <c r="E16" s="0" t="str">
        <f ref="E16:P16" t="shared" si="16">D16</f>
        <v>PP_09</v>
      </c>
      <c r="F16" s="0" t="str">
        <f t="shared" si="16"/>
        <v>PP_09</v>
      </c>
      <c r="G16" s="0" t="str">
        <f t="shared" si="16"/>
        <v>PP_09</v>
      </c>
      <c r="H16" s="0" t="str">
        <f t="shared" si="16"/>
        <v>PP_09</v>
      </c>
      <c r="I16" s="0" t="str">
        <f t="shared" si="16"/>
        <v>PP_09</v>
      </c>
      <c r="J16" s="0" t="str">
        <f t="shared" si="16"/>
        <v>PP_09</v>
      </c>
      <c r="K16" s="0" t="str">
        <f t="shared" si="16"/>
        <v>PP_09</v>
      </c>
      <c r="L16" s="0" t="str">
        <f t="shared" si="16"/>
        <v>PP_09</v>
      </c>
      <c r="M16" s="0" t="str">
        <f t="shared" si="16"/>
        <v>PP_09</v>
      </c>
      <c r="N16" s="0" t="str">
        <f t="shared" si="16"/>
        <v>PP_09</v>
      </c>
      <c r="O16" s="0" t="str">
        <f t="shared" si="16"/>
        <v>PP_09</v>
      </c>
      <c r="P16" s="0" t="str">
        <f t="shared" si="16"/>
        <v>PP_09</v>
      </c>
    </row>
    <row r="17">
      <c r="D17" s="0" t="str">
        <f t="shared" si="2"/>
        <v>PP_09</v>
      </c>
      <c r="E17" s="0" t="str">
        <f ref="E17:P17" t="shared" si="17">D17</f>
        <v>PP_09</v>
      </c>
      <c r="F17" s="0" t="str">
        <f t="shared" si="17"/>
        <v>PP_09</v>
      </c>
      <c r="G17" s="0" t="str">
        <f t="shared" si="17"/>
        <v>PP_09</v>
      </c>
      <c r="H17" s="0" t="str">
        <f t="shared" si="17"/>
        <v>PP_09</v>
      </c>
      <c r="I17" s="0" t="str">
        <f t="shared" si="17"/>
        <v>PP_09</v>
      </c>
      <c r="J17" s="0" t="str">
        <f t="shared" si="17"/>
        <v>PP_09</v>
      </c>
      <c r="K17" s="0" t="str">
        <f t="shared" si="17"/>
        <v>PP_09</v>
      </c>
      <c r="L17" s="0" t="str">
        <f t="shared" si="17"/>
        <v>PP_09</v>
      </c>
      <c r="M17" s="0" t="str">
        <f t="shared" si="17"/>
        <v>PP_09</v>
      </c>
      <c r="N17" s="0" t="str">
        <f t="shared" si="17"/>
        <v>PP_09</v>
      </c>
      <c r="O17" s="0" t="str">
        <f t="shared" si="17"/>
        <v>PP_09</v>
      </c>
      <c r="P17" s="0" t="str">
        <f t="shared" si="17"/>
        <v>PP_09</v>
      </c>
    </row>
    <row r="18">
      <c r="D18" s="0" t="str">
        <f t="shared" si="2"/>
        <v>PP_09</v>
      </c>
      <c r="E18" s="0" t="str">
        <f ref="E18:P18" t="shared" si="18">D18</f>
        <v>PP_09</v>
      </c>
      <c r="F18" s="0" t="str">
        <f t="shared" si="18"/>
        <v>PP_09</v>
      </c>
      <c r="G18" s="0" t="str">
        <f t="shared" si="18"/>
        <v>PP_09</v>
      </c>
      <c r="H18" s="0" t="str">
        <f t="shared" si="18"/>
        <v>PP_09</v>
      </c>
      <c r="I18" s="0" t="str">
        <f t="shared" si="18"/>
        <v>PP_09</v>
      </c>
      <c r="J18" s="0" t="str">
        <f t="shared" si="18"/>
        <v>PP_09</v>
      </c>
      <c r="K18" s="0" t="str">
        <f t="shared" si="18"/>
        <v>PP_09</v>
      </c>
      <c r="L18" s="0" t="str">
        <f t="shared" si="18"/>
        <v>PP_09</v>
      </c>
      <c r="M18" s="0" t="str">
        <f t="shared" si="18"/>
        <v>PP_09</v>
      </c>
      <c r="N18" s="0" t="str">
        <f t="shared" si="18"/>
        <v>PP_09</v>
      </c>
      <c r="O18" s="0" t="str">
        <f t="shared" si="18"/>
        <v>PP_09</v>
      </c>
      <c r="P18" s="0" t="str">
        <f t="shared" si="18"/>
        <v>PP_09</v>
      </c>
    </row>
    <row r="19">
      <c r="D19" s="0" t="str">
        <f t="shared" si="2"/>
        <v>PP_09</v>
      </c>
      <c r="E19" s="0" t="str">
        <f ref="E19:P19" t="shared" si="19">D19</f>
        <v>PP_09</v>
      </c>
      <c r="F19" s="0" t="str">
        <f t="shared" si="19"/>
        <v>PP_09</v>
      </c>
      <c r="G19" s="0" t="str">
        <f t="shared" si="19"/>
        <v>PP_09</v>
      </c>
      <c r="H19" s="0" t="str">
        <f t="shared" si="19"/>
        <v>PP_09</v>
      </c>
      <c r="I19" s="0" t="str">
        <f t="shared" si="19"/>
        <v>PP_09</v>
      </c>
      <c r="J19" s="0" t="str">
        <f t="shared" si="19"/>
        <v>PP_09</v>
      </c>
      <c r="K19" s="0" t="str">
        <f t="shared" si="19"/>
        <v>PP_09</v>
      </c>
      <c r="L19" s="0" t="str">
        <f t="shared" si="19"/>
        <v>PP_09</v>
      </c>
      <c r="M19" s="0" t="str">
        <f t="shared" si="19"/>
        <v>PP_09</v>
      </c>
      <c r="N19" s="0" t="str">
        <f t="shared" si="19"/>
        <v>PP_09</v>
      </c>
      <c r="O19" s="0" t="str">
        <f t="shared" si="19"/>
        <v>PP_09</v>
      </c>
      <c r="P19" s="0" t="str">
        <f t="shared" si="19"/>
        <v>PP_09</v>
      </c>
    </row>
    <row r="20">
      <c r="D20" s="0" t="str">
        <f t="shared" si="2"/>
        <v>PP_09</v>
      </c>
      <c r="E20" s="0" t="str">
        <f ref="E20:P20" t="shared" si="20">D20</f>
        <v>PP_09</v>
      </c>
      <c r="F20" s="0" t="str">
        <f t="shared" si="20"/>
        <v>PP_09</v>
      </c>
      <c r="G20" s="0" t="str">
        <f t="shared" si="20"/>
        <v>PP_09</v>
      </c>
      <c r="H20" s="0" t="str">
        <f t="shared" si="20"/>
        <v>PP_09</v>
      </c>
      <c r="I20" s="0" t="str">
        <f t="shared" si="20"/>
        <v>PP_09</v>
      </c>
      <c r="J20" s="0" t="str">
        <f t="shared" si="20"/>
        <v>PP_09</v>
      </c>
      <c r="K20" s="0" t="str">
        <f t="shared" si="20"/>
        <v>PP_09</v>
      </c>
      <c r="L20" s="0" t="str">
        <f t="shared" si="20"/>
        <v>PP_09</v>
      </c>
      <c r="M20" s="0" t="str">
        <f t="shared" si="20"/>
        <v>PP_09</v>
      </c>
      <c r="N20" s="0" t="str">
        <f t="shared" si="20"/>
        <v>PP_09</v>
      </c>
      <c r="O20" s="0" t="str">
        <f t="shared" si="20"/>
        <v>PP_09</v>
      </c>
      <c r="P20" s="0" t="str">
        <f t="shared" si="20"/>
        <v>PP_09</v>
      </c>
    </row>
    <row r="21">
      <c r="D21" s="0" t="str">
        <f t="shared" si="2"/>
        <v>PP_09</v>
      </c>
      <c r="E21" s="0" t="str">
        <f ref="E21:P21" t="shared" si="21">D21</f>
        <v>PP_09</v>
      </c>
      <c r="F21" s="0" t="str">
        <f t="shared" si="21"/>
        <v>PP_09</v>
      </c>
      <c r="G21" s="0" t="str">
        <f t="shared" si="21"/>
        <v>PP_09</v>
      </c>
      <c r="H21" s="0" t="str">
        <f t="shared" si="21"/>
        <v>PP_09</v>
      </c>
      <c r="I21" s="0" t="str">
        <f t="shared" si="21"/>
        <v>PP_09</v>
      </c>
      <c r="J21" s="0" t="str">
        <f t="shared" si="21"/>
        <v>PP_09</v>
      </c>
      <c r="K21" s="0" t="str">
        <f t="shared" si="21"/>
        <v>PP_09</v>
      </c>
      <c r="L21" s="0" t="str">
        <f t="shared" si="21"/>
        <v>PP_09</v>
      </c>
      <c r="M21" s="0" t="str">
        <f t="shared" si="21"/>
        <v>PP_09</v>
      </c>
      <c r="N21" s="0" t="str">
        <f t="shared" si="21"/>
        <v>PP_09</v>
      </c>
      <c r="O21" s="0" t="str">
        <f t="shared" si="21"/>
        <v>PP_09</v>
      </c>
      <c r="P21" s="0" t="str">
        <f t="shared" si="21"/>
        <v>PP_09</v>
      </c>
    </row>
    <row r="22">
      <c r="D22" s="0" t="str">
        <f t="shared" si="2"/>
        <v>PP_09</v>
      </c>
      <c r="E22" s="0" t="str">
        <f ref="E22:P22" t="shared" si="22">D22</f>
        <v>PP_09</v>
      </c>
      <c r="F22" s="0" t="str">
        <f t="shared" si="22"/>
        <v>PP_09</v>
      </c>
      <c r="G22" s="0" t="str">
        <f t="shared" si="22"/>
        <v>PP_09</v>
      </c>
      <c r="H22" s="0" t="str">
        <f t="shared" si="22"/>
        <v>PP_09</v>
      </c>
      <c r="I22" s="0" t="str">
        <f t="shared" si="22"/>
        <v>PP_09</v>
      </c>
      <c r="J22" s="0" t="str">
        <f t="shared" si="22"/>
        <v>PP_09</v>
      </c>
      <c r="K22" s="0" t="str">
        <f t="shared" si="22"/>
        <v>PP_09</v>
      </c>
      <c r="L22" s="0" t="str">
        <f t="shared" si="22"/>
        <v>PP_09</v>
      </c>
      <c r="M22" s="0" t="str">
        <f t="shared" si="22"/>
        <v>PP_09</v>
      </c>
      <c r="N22" s="0" t="str">
        <f t="shared" si="22"/>
        <v>PP_09</v>
      </c>
      <c r="O22" s="0" t="str">
        <f t="shared" si="22"/>
        <v>PP_09</v>
      </c>
      <c r="P22" s="0" t="str">
        <f t="shared" si="22"/>
        <v>PP_09</v>
      </c>
    </row>
    <row r="23">
      <c r="D23" s="0" t="str">
        <f t="shared" si="2"/>
        <v>PP_09</v>
      </c>
      <c r="E23" s="0" t="str">
        <f ref="E23:P23" t="shared" si="23">D23</f>
        <v>PP_09</v>
      </c>
      <c r="F23" s="0" t="str">
        <f t="shared" si="23"/>
        <v>PP_09</v>
      </c>
      <c r="G23" s="0" t="str">
        <f t="shared" si="23"/>
        <v>PP_09</v>
      </c>
      <c r="H23" s="0" t="str">
        <f t="shared" si="23"/>
        <v>PP_09</v>
      </c>
      <c r="I23" s="0" t="str">
        <f t="shared" si="23"/>
        <v>PP_09</v>
      </c>
      <c r="J23" s="0" t="str">
        <f t="shared" si="23"/>
        <v>PP_09</v>
      </c>
      <c r="K23" s="0" t="str">
        <f t="shared" si="23"/>
        <v>PP_09</v>
      </c>
      <c r="L23" s="0" t="str">
        <f t="shared" si="23"/>
        <v>PP_09</v>
      </c>
      <c r="M23" s="0" t="str">
        <f t="shared" si="23"/>
        <v>PP_09</v>
      </c>
      <c r="N23" s="0" t="str">
        <f t="shared" si="23"/>
        <v>PP_09</v>
      </c>
      <c r="O23" s="0" t="str">
        <f t="shared" si="23"/>
        <v>PP_09</v>
      </c>
      <c r="P23" s="0" t="str">
        <f t="shared" si="23"/>
        <v>PP_09</v>
      </c>
    </row>
    <row r="24">
      <c r="D24" s="0" t="str">
        <f t="shared" si="2"/>
        <v>PP_09</v>
      </c>
      <c r="E24" s="0" t="str">
        <f ref="E24:P24" t="shared" si="24">D24</f>
        <v>PP_09</v>
      </c>
      <c r="F24" s="0" t="str">
        <f t="shared" si="24"/>
        <v>PP_09</v>
      </c>
      <c r="G24" s="0" t="str">
        <f t="shared" si="24"/>
        <v>PP_09</v>
      </c>
      <c r="H24" s="0" t="str">
        <f t="shared" si="24"/>
        <v>PP_09</v>
      </c>
      <c r="I24" s="0" t="str">
        <f t="shared" si="24"/>
        <v>PP_09</v>
      </c>
      <c r="J24" s="0" t="str">
        <f t="shared" si="24"/>
        <v>PP_09</v>
      </c>
      <c r="K24" s="0" t="str">
        <f t="shared" si="24"/>
        <v>PP_09</v>
      </c>
      <c r="L24" s="0" t="str">
        <f t="shared" si="24"/>
        <v>PP_09</v>
      </c>
      <c r="M24" s="0" t="str">
        <f t="shared" si="24"/>
        <v>PP_09</v>
      </c>
      <c r="N24" s="0" t="str">
        <f t="shared" si="24"/>
        <v>PP_09</v>
      </c>
      <c r="O24" s="0" t="str">
        <f t="shared" si="24"/>
        <v>PP_09</v>
      </c>
      <c r="P24" s="0" t="str">
        <f t="shared" si="24"/>
        <v>PP_09</v>
      </c>
    </row>
    <row r="25">
      <c r="D25" s="0" t="str">
        <f t="shared" si="2"/>
        <v>PP_09</v>
      </c>
      <c r="E25" s="0" t="str">
        <f ref="E25:P25" t="shared" si="25">D25</f>
        <v>PP_09</v>
      </c>
      <c r="F25" s="0" t="str">
        <f t="shared" si="25"/>
        <v>PP_09</v>
      </c>
      <c r="G25" s="0" t="str">
        <f t="shared" si="25"/>
        <v>PP_09</v>
      </c>
      <c r="H25" s="0" t="str">
        <f t="shared" si="25"/>
        <v>PP_09</v>
      </c>
      <c r="I25" s="0" t="str">
        <f t="shared" si="25"/>
        <v>PP_09</v>
      </c>
      <c r="J25" s="0" t="str">
        <f t="shared" si="25"/>
        <v>PP_09</v>
      </c>
      <c r="K25" s="0" t="str">
        <f t="shared" si="25"/>
        <v>PP_09</v>
      </c>
      <c r="L25" s="0" t="str">
        <f t="shared" si="25"/>
        <v>PP_09</v>
      </c>
      <c r="M25" s="0" t="str">
        <f t="shared" si="25"/>
        <v>PP_09</v>
      </c>
      <c r="N25" s="0" t="str">
        <f t="shared" si="25"/>
        <v>PP_09</v>
      </c>
      <c r="O25" s="0" t="str">
        <f t="shared" si="25"/>
        <v>PP_09</v>
      </c>
      <c r="P25" s="0" t="str">
        <f t="shared" si="25"/>
        <v>PP_09</v>
      </c>
    </row>
    <row r="26">
      <c r="D26" s="0" t="str">
        <f t="shared" si="2"/>
        <v>PP_09</v>
      </c>
      <c r="E26" s="0" t="str">
        <f ref="E26:P26" t="shared" si="26">D26</f>
        <v>PP_09</v>
      </c>
      <c r="F26" s="0" t="str">
        <f t="shared" si="26"/>
        <v>PP_09</v>
      </c>
      <c r="G26" s="0" t="str">
        <f t="shared" si="26"/>
        <v>PP_09</v>
      </c>
      <c r="H26" s="0" t="str">
        <f t="shared" si="26"/>
        <v>PP_09</v>
      </c>
      <c r="I26" s="0" t="str">
        <f t="shared" si="26"/>
        <v>PP_09</v>
      </c>
      <c r="J26" s="0" t="str">
        <f t="shared" si="26"/>
        <v>PP_09</v>
      </c>
      <c r="K26" s="0" t="str">
        <f t="shared" si="26"/>
        <v>PP_09</v>
      </c>
      <c r="L26" s="0" t="str">
        <f t="shared" si="26"/>
        <v>PP_09</v>
      </c>
      <c r="M26" s="0" t="str">
        <f t="shared" si="26"/>
        <v>PP_09</v>
      </c>
      <c r="N26" s="0" t="str">
        <f t="shared" si="26"/>
        <v>PP_09</v>
      </c>
      <c r="O26" s="0" t="str">
        <f t="shared" si="26"/>
        <v>PP_09</v>
      </c>
      <c r="P26" s="0" t="str">
        <f t="shared" si="26"/>
        <v>PP_09</v>
      </c>
    </row>
    <row r="27">
      <c r="D27" s="0" t="str">
        <f t="shared" si="2"/>
        <v>PP_09</v>
      </c>
      <c r="E27" s="0" t="str">
        <f ref="E27:P27" t="shared" si="27">D27</f>
        <v>PP_09</v>
      </c>
      <c r="F27" s="0" t="str">
        <f t="shared" si="27"/>
        <v>PP_09</v>
      </c>
      <c r="G27" s="0" t="str">
        <f t="shared" si="27"/>
        <v>PP_09</v>
      </c>
      <c r="H27" s="0" t="str">
        <f t="shared" si="27"/>
        <v>PP_09</v>
      </c>
      <c r="I27" s="0" t="str">
        <f t="shared" si="27"/>
        <v>PP_09</v>
      </c>
      <c r="J27" s="0" t="str">
        <f t="shared" si="27"/>
        <v>PP_09</v>
      </c>
      <c r="K27" s="0" t="str">
        <f t="shared" si="27"/>
        <v>PP_09</v>
      </c>
      <c r="L27" s="0" t="str">
        <f t="shared" si="27"/>
        <v>PP_09</v>
      </c>
      <c r="M27" s="0" t="str">
        <f t="shared" si="27"/>
        <v>PP_09</v>
      </c>
      <c r="N27" s="0" t="str">
        <f t="shared" si="27"/>
        <v>PP_09</v>
      </c>
      <c r="O27" s="0" t="str">
        <f t="shared" si="27"/>
        <v>PP_09</v>
      </c>
      <c r="P27" s="0" t="str">
        <f t="shared" si="27"/>
        <v>PP_09</v>
      </c>
    </row>
    <row r="28">
      <c r="D28" s="0" t="str">
        <f t="shared" si="2"/>
        <v>PP_09</v>
      </c>
      <c r="E28" s="0" t="str">
        <f ref="E28:P28" t="shared" si="28">D28</f>
        <v>PP_09</v>
      </c>
      <c r="F28" s="0" t="str">
        <f t="shared" si="28"/>
        <v>PP_09</v>
      </c>
      <c r="G28" s="0" t="str">
        <f t="shared" si="28"/>
        <v>PP_09</v>
      </c>
      <c r="H28" s="0" t="str">
        <f t="shared" si="28"/>
        <v>PP_09</v>
      </c>
      <c r="I28" s="0" t="str">
        <f t="shared" si="28"/>
        <v>PP_09</v>
      </c>
      <c r="J28" s="0" t="str">
        <f t="shared" si="28"/>
        <v>PP_09</v>
      </c>
      <c r="K28" s="0" t="str">
        <f t="shared" si="28"/>
        <v>PP_09</v>
      </c>
      <c r="L28" s="0" t="str">
        <f t="shared" si="28"/>
        <v>PP_09</v>
      </c>
      <c r="M28" s="0" t="str">
        <f t="shared" si="28"/>
        <v>PP_09</v>
      </c>
      <c r="N28" s="0" t="str">
        <f t="shared" si="28"/>
        <v>PP_09</v>
      </c>
      <c r="O28" s="0" t="str">
        <f t="shared" si="28"/>
        <v>PP_09</v>
      </c>
      <c r="P28" s="0" t="str">
        <f t="shared" si="28"/>
        <v>PP_09</v>
      </c>
    </row>
    <row r="29">
      <c r="D29" s="0" t="str">
        <f t="shared" si="2"/>
        <v>PP_09</v>
      </c>
      <c r="E29" s="0" t="str">
        <f ref="E29:P29" t="shared" si="29">D29</f>
        <v>PP_09</v>
      </c>
      <c r="F29" s="0" t="str">
        <f t="shared" si="29"/>
        <v>PP_09</v>
      </c>
      <c r="G29" s="0" t="str">
        <f t="shared" si="29"/>
        <v>PP_09</v>
      </c>
      <c r="H29" s="0" t="str">
        <f t="shared" si="29"/>
        <v>PP_09</v>
      </c>
      <c r="I29" s="0" t="str">
        <f t="shared" si="29"/>
        <v>PP_09</v>
      </c>
      <c r="J29" s="0" t="str">
        <f t="shared" si="29"/>
        <v>PP_09</v>
      </c>
      <c r="K29" s="0" t="str">
        <f t="shared" si="29"/>
        <v>PP_09</v>
      </c>
      <c r="L29" s="0" t="str">
        <f t="shared" si="29"/>
        <v>PP_09</v>
      </c>
      <c r="M29" s="0" t="str">
        <f t="shared" si="29"/>
        <v>PP_09</v>
      </c>
      <c r="N29" s="0" t="str">
        <f t="shared" si="29"/>
        <v>PP_09</v>
      </c>
      <c r="O29" s="0" t="str">
        <f t="shared" si="29"/>
        <v>PP_09</v>
      </c>
      <c r="P29" s="0" t="str">
        <f t="shared" si="29"/>
        <v>PP_09</v>
      </c>
    </row>
    <row r="30">
      <c r="D30" s="0" t="str">
        <f t="shared" si="2"/>
        <v>PP_09</v>
      </c>
      <c r="E30" s="0" t="str">
        <f ref="E30:P30" t="shared" si="30">D30</f>
        <v>PP_09</v>
      </c>
      <c r="F30" s="0" t="str">
        <f t="shared" si="30"/>
        <v>PP_09</v>
      </c>
      <c r="G30" s="0" t="str">
        <f t="shared" si="30"/>
        <v>PP_09</v>
      </c>
      <c r="H30" s="0" t="str">
        <f t="shared" si="30"/>
        <v>PP_09</v>
      </c>
      <c r="I30" s="0" t="str">
        <f t="shared" si="30"/>
        <v>PP_09</v>
      </c>
      <c r="J30" s="0" t="str">
        <f t="shared" si="30"/>
        <v>PP_09</v>
      </c>
      <c r="K30" s="0" t="str">
        <f t="shared" si="30"/>
        <v>PP_09</v>
      </c>
      <c r="L30" s="0" t="str">
        <f t="shared" si="30"/>
        <v>PP_09</v>
      </c>
      <c r="M30" s="0" t="str">
        <f t="shared" si="30"/>
        <v>PP_09</v>
      </c>
      <c r="N30" s="0" t="str">
        <f t="shared" si="30"/>
        <v>PP_09</v>
      </c>
      <c r="O30" s="0" t="str">
        <f t="shared" si="30"/>
        <v>PP_09</v>
      </c>
      <c r="P30" s="0" t="str">
        <f t="shared" si="30"/>
        <v>PP_09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218</v>
      </c>
      <c r="E1" s="0" t="str">
        <f>D1</f>
        <v>PP_10</v>
      </c>
      <c r="F1" s="0" t="str">
        <f ref="F1:P1" t="shared" si="0">E1</f>
        <v>PP_10</v>
      </c>
      <c r="G1" s="0" t="str">
        <f t="shared" si="0"/>
        <v>PP_10</v>
      </c>
      <c r="H1" s="0" t="str">
        <f t="shared" si="0"/>
        <v>PP_10</v>
      </c>
      <c r="I1" s="0" t="str">
        <f t="shared" si="0"/>
        <v>PP_10</v>
      </c>
      <c r="J1" s="0" t="str">
        <f t="shared" si="0"/>
        <v>PP_10</v>
      </c>
      <c r="K1" s="0" t="str">
        <f t="shared" si="0"/>
        <v>PP_10</v>
      </c>
      <c r="L1" s="0" t="str">
        <f t="shared" si="0"/>
        <v>PP_10</v>
      </c>
      <c r="M1" s="0" t="str">
        <f t="shared" si="0"/>
        <v>PP_10</v>
      </c>
      <c r="N1" s="0" t="str">
        <f t="shared" si="0"/>
        <v>PP_10</v>
      </c>
      <c r="O1" s="0" t="str">
        <f t="shared" si="0"/>
        <v>PP_10</v>
      </c>
      <c r="P1" s="0" t="str">
        <f t="shared" si="0"/>
        <v>PP_10</v>
      </c>
    </row>
    <row r="2" ht="15.75">
      <c r="A2" s="111" t="s">
        <v>258</v>
      </c>
      <c r="B2" s="112" t="s">
        <v>277</v>
      </c>
      <c r="D2" s="0" t="str">
        <f>D1</f>
        <v>PP_10</v>
      </c>
      <c r="E2" s="0" t="str">
        <f ref="E2:P2" t="shared" si="1">D2</f>
        <v>PP_10</v>
      </c>
      <c r="F2" s="0" t="str">
        <f t="shared" si="1"/>
        <v>PP_10</v>
      </c>
      <c r="G2" s="0" t="str">
        <f t="shared" si="1"/>
        <v>PP_10</v>
      </c>
      <c r="H2" s="0" t="str">
        <f t="shared" si="1"/>
        <v>PP_10</v>
      </c>
      <c r="I2" s="0" t="str">
        <f t="shared" si="1"/>
        <v>PP_10</v>
      </c>
      <c r="J2" s="0" t="str">
        <f t="shared" si="1"/>
        <v>PP_10</v>
      </c>
      <c r="K2" s="0" t="str">
        <f t="shared" si="1"/>
        <v>PP_10</v>
      </c>
      <c r="L2" s="0" t="str">
        <f t="shared" si="1"/>
        <v>PP_10</v>
      </c>
      <c r="M2" s="0" t="str">
        <f t="shared" si="1"/>
        <v>PP_10</v>
      </c>
      <c r="N2" s="0" t="str">
        <f t="shared" si="1"/>
        <v>PP_10</v>
      </c>
      <c r="O2" s="0" t="str">
        <f t="shared" si="1"/>
        <v>PP_10</v>
      </c>
      <c r="P2" s="0" t="str">
        <f t="shared" si="1"/>
        <v>PP_10</v>
      </c>
    </row>
    <row r="3">
      <c r="A3" s="79"/>
      <c r="B3" s="75"/>
      <c r="D3" s="0" t="str">
        <f ref="D3:D30" t="shared" si="2">D2</f>
        <v>PP_10</v>
      </c>
      <c r="E3" s="0" t="str">
        <f ref="E3:P3" t="shared" si="3">D3</f>
        <v>PP_10</v>
      </c>
      <c r="F3" s="0" t="str">
        <f t="shared" si="3"/>
        <v>PP_10</v>
      </c>
      <c r="G3" s="0" t="str">
        <f t="shared" si="3"/>
        <v>PP_10</v>
      </c>
      <c r="H3" s="0" t="str">
        <f t="shared" si="3"/>
        <v>PP_10</v>
      </c>
      <c r="I3" s="0" t="str">
        <f t="shared" si="3"/>
        <v>PP_10</v>
      </c>
      <c r="J3" s="0" t="str">
        <f t="shared" si="3"/>
        <v>PP_10</v>
      </c>
      <c r="K3" s="0" t="str">
        <f t="shared" si="3"/>
        <v>PP_10</v>
      </c>
      <c r="L3" s="0" t="str">
        <f t="shared" si="3"/>
        <v>PP_10</v>
      </c>
      <c r="M3" s="0" t="str">
        <f t="shared" si="3"/>
        <v>PP_10</v>
      </c>
      <c r="N3" s="0" t="str">
        <f t="shared" si="3"/>
        <v>PP_10</v>
      </c>
      <c r="O3" s="0" t="str">
        <f t="shared" si="3"/>
        <v>PP_10</v>
      </c>
      <c r="P3" s="0" t="str">
        <f t="shared" si="3"/>
        <v>PP_10</v>
      </c>
    </row>
    <row r="4">
      <c r="A4" s="80"/>
      <c r="B4" s="81"/>
      <c r="D4" s="0" t="str">
        <f t="shared" si="2"/>
        <v>PP_10</v>
      </c>
      <c r="E4" s="0" t="str">
        <f ref="E4:P4" t="shared" si="4">D4</f>
        <v>PP_10</v>
      </c>
      <c r="F4" s="0" t="str">
        <f t="shared" si="4"/>
        <v>PP_10</v>
      </c>
      <c r="G4" s="0" t="str">
        <f t="shared" si="4"/>
        <v>PP_10</v>
      </c>
      <c r="H4" s="0" t="str">
        <f t="shared" si="4"/>
        <v>PP_10</v>
      </c>
      <c r="I4" s="0" t="str">
        <f t="shared" si="4"/>
        <v>PP_10</v>
      </c>
      <c r="J4" s="0" t="str">
        <f t="shared" si="4"/>
        <v>PP_10</v>
      </c>
      <c r="K4" s="0" t="str">
        <f t="shared" si="4"/>
        <v>PP_10</v>
      </c>
      <c r="L4" s="0" t="str">
        <f t="shared" si="4"/>
        <v>PP_10</v>
      </c>
      <c r="M4" s="0" t="str">
        <f t="shared" si="4"/>
        <v>PP_10</v>
      </c>
      <c r="N4" s="0" t="str">
        <f t="shared" si="4"/>
        <v>PP_10</v>
      </c>
      <c r="O4" s="0" t="str">
        <f t="shared" si="4"/>
        <v>PP_10</v>
      </c>
      <c r="P4" s="0" t="str">
        <f t="shared" si="4"/>
        <v>PP_10</v>
      </c>
    </row>
    <row r="5">
      <c r="A5" s="79"/>
      <c r="B5" s="75"/>
      <c r="D5" s="0" t="str">
        <f t="shared" si="2"/>
        <v>PP_10</v>
      </c>
      <c r="E5" s="0" t="str">
        <f ref="E5:P5" t="shared" si="5">D5</f>
        <v>PP_10</v>
      </c>
      <c r="F5" s="0" t="str">
        <f t="shared" si="5"/>
        <v>PP_10</v>
      </c>
      <c r="G5" s="0" t="str">
        <f t="shared" si="5"/>
        <v>PP_10</v>
      </c>
      <c r="H5" s="0" t="str">
        <f t="shared" si="5"/>
        <v>PP_10</v>
      </c>
      <c r="I5" s="0" t="str">
        <f t="shared" si="5"/>
        <v>PP_10</v>
      </c>
      <c r="J5" s="0" t="str">
        <f t="shared" si="5"/>
        <v>PP_10</v>
      </c>
      <c r="K5" s="0" t="str">
        <f t="shared" si="5"/>
        <v>PP_10</v>
      </c>
      <c r="L5" s="0" t="str">
        <f t="shared" si="5"/>
        <v>PP_10</v>
      </c>
      <c r="M5" s="0" t="str">
        <f t="shared" si="5"/>
        <v>PP_10</v>
      </c>
      <c r="N5" s="0" t="str">
        <f t="shared" si="5"/>
        <v>PP_10</v>
      </c>
      <c r="O5" s="0" t="str">
        <f t="shared" si="5"/>
        <v>PP_10</v>
      </c>
      <c r="P5" s="0" t="str">
        <f t="shared" si="5"/>
        <v>PP_10</v>
      </c>
    </row>
    <row r="6">
      <c r="A6" s="79"/>
      <c r="B6" s="75"/>
      <c r="D6" s="0" t="str">
        <f t="shared" si="2"/>
        <v>PP_10</v>
      </c>
      <c r="E6" s="0" t="str">
        <f ref="E6:P6" t="shared" si="6">D6</f>
        <v>PP_10</v>
      </c>
      <c r="F6" s="0" t="str">
        <f t="shared" si="6"/>
        <v>PP_10</v>
      </c>
      <c r="G6" s="0" t="str">
        <f t="shared" si="6"/>
        <v>PP_10</v>
      </c>
      <c r="H6" s="0" t="str">
        <f t="shared" si="6"/>
        <v>PP_10</v>
      </c>
      <c r="I6" s="0" t="str">
        <f t="shared" si="6"/>
        <v>PP_10</v>
      </c>
      <c r="J6" s="0" t="str">
        <f t="shared" si="6"/>
        <v>PP_10</v>
      </c>
      <c r="K6" s="0" t="str">
        <f t="shared" si="6"/>
        <v>PP_10</v>
      </c>
      <c r="L6" s="0" t="str">
        <f t="shared" si="6"/>
        <v>PP_10</v>
      </c>
      <c r="M6" s="0" t="str">
        <f t="shared" si="6"/>
        <v>PP_10</v>
      </c>
      <c r="N6" s="0" t="str">
        <f t="shared" si="6"/>
        <v>PP_10</v>
      </c>
      <c r="O6" s="0" t="str">
        <f t="shared" si="6"/>
        <v>PP_10</v>
      </c>
      <c r="P6" s="0" t="str">
        <f t="shared" si="6"/>
        <v>PP_10</v>
      </c>
    </row>
    <row r="7">
      <c r="D7" s="0" t="str">
        <f t="shared" si="2"/>
        <v>PP_10</v>
      </c>
      <c r="E7" s="0" t="str">
        <f ref="E7:P7" t="shared" si="7">D7</f>
        <v>PP_10</v>
      </c>
      <c r="F7" s="0" t="str">
        <f t="shared" si="7"/>
        <v>PP_10</v>
      </c>
      <c r="G7" s="0" t="str">
        <f t="shared" si="7"/>
        <v>PP_10</v>
      </c>
      <c r="H7" s="0" t="str">
        <f t="shared" si="7"/>
        <v>PP_10</v>
      </c>
      <c r="I7" s="0" t="str">
        <f t="shared" si="7"/>
        <v>PP_10</v>
      </c>
      <c r="J7" s="0" t="str">
        <f t="shared" si="7"/>
        <v>PP_10</v>
      </c>
      <c r="K7" s="0" t="str">
        <f t="shared" si="7"/>
        <v>PP_10</v>
      </c>
      <c r="L7" s="0" t="str">
        <f t="shared" si="7"/>
        <v>PP_10</v>
      </c>
      <c r="M7" s="0" t="str">
        <f t="shared" si="7"/>
        <v>PP_10</v>
      </c>
      <c r="N7" s="0" t="str">
        <f t="shared" si="7"/>
        <v>PP_10</v>
      </c>
      <c r="O7" s="0" t="str">
        <f t="shared" si="7"/>
        <v>PP_10</v>
      </c>
      <c r="P7" s="0" t="str">
        <f t="shared" si="7"/>
        <v>PP_10</v>
      </c>
    </row>
    <row r="8">
      <c r="D8" s="0" t="str">
        <f t="shared" si="2"/>
        <v>PP_10</v>
      </c>
      <c r="E8" s="0" t="str">
        <f ref="E8:P8" t="shared" si="8">D8</f>
        <v>PP_10</v>
      </c>
      <c r="F8" s="0" t="str">
        <f t="shared" si="8"/>
        <v>PP_10</v>
      </c>
      <c r="G8" s="0" t="str">
        <f t="shared" si="8"/>
        <v>PP_10</v>
      </c>
      <c r="H8" s="0" t="str">
        <f t="shared" si="8"/>
        <v>PP_10</v>
      </c>
      <c r="I8" s="0" t="str">
        <f t="shared" si="8"/>
        <v>PP_10</v>
      </c>
      <c r="J8" s="0" t="str">
        <f t="shared" si="8"/>
        <v>PP_10</v>
      </c>
      <c r="K8" s="0" t="str">
        <f t="shared" si="8"/>
        <v>PP_10</v>
      </c>
      <c r="L8" s="0" t="str">
        <f t="shared" si="8"/>
        <v>PP_10</v>
      </c>
      <c r="M8" s="0" t="str">
        <f t="shared" si="8"/>
        <v>PP_10</v>
      </c>
      <c r="N8" s="0" t="str">
        <f t="shared" si="8"/>
        <v>PP_10</v>
      </c>
      <c r="O8" s="0" t="str">
        <f t="shared" si="8"/>
        <v>PP_10</v>
      </c>
      <c r="P8" s="0" t="str">
        <f t="shared" si="8"/>
        <v>PP_10</v>
      </c>
    </row>
    <row r="9">
      <c r="D9" s="0" t="str">
        <f t="shared" si="2"/>
        <v>PP_10</v>
      </c>
      <c r="E9" s="0" t="str">
        <f ref="E9:P9" t="shared" si="9">D9</f>
        <v>PP_10</v>
      </c>
      <c r="F9" s="0" t="str">
        <f t="shared" si="9"/>
        <v>PP_10</v>
      </c>
      <c r="G9" s="0" t="str">
        <f t="shared" si="9"/>
        <v>PP_10</v>
      </c>
      <c r="H9" s="0" t="str">
        <f t="shared" si="9"/>
        <v>PP_10</v>
      </c>
      <c r="I9" s="0" t="str">
        <f t="shared" si="9"/>
        <v>PP_10</v>
      </c>
      <c r="J9" s="0" t="str">
        <f t="shared" si="9"/>
        <v>PP_10</v>
      </c>
      <c r="K9" s="0" t="str">
        <f t="shared" si="9"/>
        <v>PP_10</v>
      </c>
      <c r="L9" s="0" t="str">
        <f t="shared" si="9"/>
        <v>PP_10</v>
      </c>
      <c r="M9" s="0" t="str">
        <f t="shared" si="9"/>
        <v>PP_10</v>
      </c>
      <c r="N9" s="0" t="str">
        <f t="shared" si="9"/>
        <v>PP_10</v>
      </c>
      <c r="O9" s="0" t="str">
        <f t="shared" si="9"/>
        <v>PP_10</v>
      </c>
      <c r="P9" s="0" t="str">
        <f t="shared" si="9"/>
        <v>PP_10</v>
      </c>
    </row>
    <row r="10">
      <c r="D10" s="0" t="str">
        <f t="shared" si="2"/>
        <v>PP_10</v>
      </c>
      <c r="E10" s="0" t="str">
        <f ref="E10:P10" t="shared" si="10">D10</f>
        <v>PP_10</v>
      </c>
      <c r="F10" s="0" t="str">
        <f t="shared" si="10"/>
        <v>PP_10</v>
      </c>
      <c r="G10" s="0" t="str">
        <f t="shared" si="10"/>
        <v>PP_10</v>
      </c>
      <c r="H10" s="0" t="str">
        <f t="shared" si="10"/>
        <v>PP_10</v>
      </c>
      <c r="I10" s="0" t="str">
        <f t="shared" si="10"/>
        <v>PP_10</v>
      </c>
      <c r="J10" s="0" t="str">
        <f t="shared" si="10"/>
        <v>PP_10</v>
      </c>
      <c r="K10" s="0" t="str">
        <f t="shared" si="10"/>
        <v>PP_10</v>
      </c>
      <c r="L10" s="0" t="str">
        <f t="shared" si="10"/>
        <v>PP_10</v>
      </c>
      <c r="M10" s="0" t="str">
        <f t="shared" si="10"/>
        <v>PP_10</v>
      </c>
      <c r="N10" s="0" t="str">
        <f t="shared" si="10"/>
        <v>PP_10</v>
      </c>
      <c r="O10" s="0" t="str">
        <f t="shared" si="10"/>
        <v>PP_10</v>
      </c>
      <c r="P10" s="0" t="str">
        <f t="shared" si="10"/>
        <v>PP_10</v>
      </c>
    </row>
    <row r="11">
      <c r="D11" s="0" t="str">
        <f t="shared" si="2"/>
        <v>PP_10</v>
      </c>
      <c r="E11" s="0" t="str">
        <f ref="E11:P11" t="shared" si="11">D11</f>
        <v>PP_10</v>
      </c>
      <c r="F11" s="0" t="str">
        <f t="shared" si="11"/>
        <v>PP_10</v>
      </c>
      <c r="G11" s="0" t="str">
        <f t="shared" si="11"/>
        <v>PP_10</v>
      </c>
      <c r="H11" s="0" t="str">
        <f t="shared" si="11"/>
        <v>PP_10</v>
      </c>
      <c r="I11" s="0" t="str">
        <f t="shared" si="11"/>
        <v>PP_10</v>
      </c>
      <c r="J11" s="0" t="str">
        <f t="shared" si="11"/>
        <v>PP_10</v>
      </c>
      <c r="K11" s="0" t="str">
        <f t="shared" si="11"/>
        <v>PP_10</v>
      </c>
      <c r="L11" s="0" t="str">
        <f t="shared" si="11"/>
        <v>PP_10</v>
      </c>
      <c r="M11" s="0" t="str">
        <f t="shared" si="11"/>
        <v>PP_10</v>
      </c>
      <c r="N11" s="0" t="str">
        <f t="shared" si="11"/>
        <v>PP_10</v>
      </c>
      <c r="O11" s="0" t="str">
        <f t="shared" si="11"/>
        <v>PP_10</v>
      </c>
      <c r="P11" s="0" t="str">
        <f t="shared" si="11"/>
        <v>PP_10</v>
      </c>
    </row>
    <row r="12">
      <c r="D12" s="0" t="str">
        <f t="shared" si="2"/>
        <v>PP_10</v>
      </c>
      <c r="E12" s="0" t="str">
        <f ref="E12:P12" t="shared" si="12">D12</f>
        <v>PP_10</v>
      </c>
      <c r="F12" s="0" t="str">
        <f t="shared" si="12"/>
        <v>PP_10</v>
      </c>
      <c r="G12" s="0" t="str">
        <f t="shared" si="12"/>
        <v>PP_10</v>
      </c>
      <c r="H12" s="0" t="str">
        <f t="shared" si="12"/>
        <v>PP_10</v>
      </c>
      <c r="I12" s="0" t="str">
        <f t="shared" si="12"/>
        <v>PP_10</v>
      </c>
      <c r="J12" s="0" t="str">
        <f t="shared" si="12"/>
        <v>PP_10</v>
      </c>
      <c r="K12" s="0" t="str">
        <f t="shared" si="12"/>
        <v>PP_10</v>
      </c>
      <c r="L12" s="0" t="str">
        <f t="shared" si="12"/>
        <v>PP_10</v>
      </c>
      <c r="M12" s="0" t="str">
        <f t="shared" si="12"/>
        <v>PP_10</v>
      </c>
      <c r="N12" s="0" t="str">
        <f t="shared" si="12"/>
        <v>PP_10</v>
      </c>
      <c r="O12" s="0" t="str">
        <f t="shared" si="12"/>
        <v>PP_10</v>
      </c>
      <c r="P12" s="0" t="str">
        <f t="shared" si="12"/>
        <v>PP_10</v>
      </c>
    </row>
    <row r="13">
      <c r="D13" s="0" t="str">
        <f t="shared" si="2"/>
        <v>PP_10</v>
      </c>
      <c r="E13" s="0" t="str">
        <f ref="E13:P13" t="shared" si="13">D13</f>
        <v>PP_10</v>
      </c>
      <c r="F13" s="0" t="str">
        <f t="shared" si="13"/>
        <v>PP_10</v>
      </c>
      <c r="G13" s="0" t="str">
        <f t="shared" si="13"/>
        <v>PP_10</v>
      </c>
      <c r="H13" s="0" t="str">
        <f t="shared" si="13"/>
        <v>PP_10</v>
      </c>
      <c r="I13" s="0" t="str">
        <f t="shared" si="13"/>
        <v>PP_10</v>
      </c>
      <c r="J13" s="0" t="str">
        <f t="shared" si="13"/>
        <v>PP_10</v>
      </c>
      <c r="K13" s="0" t="str">
        <f t="shared" si="13"/>
        <v>PP_10</v>
      </c>
      <c r="L13" s="0" t="str">
        <f t="shared" si="13"/>
        <v>PP_10</v>
      </c>
      <c r="M13" s="0" t="str">
        <f t="shared" si="13"/>
        <v>PP_10</v>
      </c>
      <c r="N13" s="0" t="str">
        <f t="shared" si="13"/>
        <v>PP_10</v>
      </c>
      <c r="O13" s="0" t="str">
        <f t="shared" si="13"/>
        <v>PP_10</v>
      </c>
      <c r="P13" s="0" t="str">
        <f t="shared" si="13"/>
        <v>PP_10</v>
      </c>
    </row>
    <row r="14">
      <c r="D14" s="0" t="str">
        <f t="shared" si="2"/>
        <v>PP_10</v>
      </c>
      <c r="E14" s="0" t="str">
        <f ref="E14:P14" t="shared" si="14">D14</f>
        <v>PP_10</v>
      </c>
      <c r="F14" s="0" t="str">
        <f t="shared" si="14"/>
        <v>PP_10</v>
      </c>
      <c r="G14" s="0" t="str">
        <f t="shared" si="14"/>
        <v>PP_10</v>
      </c>
      <c r="H14" s="0" t="str">
        <f t="shared" si="14"/>
        <v>PP_10</v>
      </c>
      <c r="I14" s="0" t="str">
        <f t="shared" si="14"/>
        <v>PP_10</v>
      </c>
      <c r="J14" s="0" t="str">
        <f t="shared" si="14"/>
        <v>PP_10</v>
      </c>
      <c r="K14" s="0" t="str">
        <f t="shared" si="14"/>
        <v>PP_10</v>
      </c>
      <c r="L14" s="0" t="str">
        <f t="shared" si="14"/>
        <v>PP_10</v>
      </c>
      <c r="M14" s="0" t="str">
        <f t="shared" si="14"/>
        <v>PP_10</v>
      </c>
      <c r="N14" s="0" t="str">
        <f t="shared" si="14"/>
        <v>PP_10</v>
      </c>
      <c r="O14" s="0" t="str">
        <f t="shared" si="14"/>
        <v>PP_10</v>
      </c>
      <c r="P14" s="0" t="str">
        <f t="shared" si="14"/>
        <v>PP_10</v>
      </c>
    </row>
    <row r="15">
      <c r="D15" s="0" t="str">
        <f t="shared" si="2"/>
        <v>PP_10</v>
      </c>
      <c r="E15" s="0" t="str">
        <f ref="E15:P15" t="shared" si="15">D15</f>
        <v>PP_10</v>
      </c>
      <c r="F15" s="0" t="str">
        <f t="shared" si="15"/>
        <v>PP_10</v>
      </c>
      <c r="G15" s="0" t="str">
        <f t="shared" si="15"/>
        <v>PP_10</v>
      </c>
      <c r="H15" s="0" t="str">
        <f t="shared" si="15"/>
        <v>PP_10</v>
      </c>
      <c r="I15" s="0" t="str">
        <f t="shared" si="15"/>
        <v>PP_10</v>
      </c>
      <c r="J15" s="0" t="str">
        <f t="shared" si="15"/>
        <v>PP_10</v>
      </c>
      <c r="K15" s="0" t="str">
        <f t="shared" si="15"/>
        <v>PP_10</v>
      </c>
      <c r="L15" s="0" t="str">
        <f t="shared" si="15"/>
        <v>PP_10</v>
      </c>
      <c r="M15" s="0" t="str">
        <f t="shared" si="15"/>
        <v>PP_10</v>
      </c>
      <c r="N15" s="0" t="str">
        <f t="shared" si="15"/>
        <v>PP_10</v>
      </c>
      <c r="O15" s="0" t="str">
        <f t="shared" si="15"/>
        <v>PP_10</v>
      </c>
      <c r="P15" s="0" t="str">
        <f t="shared" si="15"/>
        <v>PP_10</v>
      </c>
    </row>
    <row r="16">
      <c r="D16" s="0" t="str">
        <f t="shared" si="2"/>
        <v>PP_10</v>
      </c>
      <c r="E16" s="0" t="str">
        <f ref="E16:P16" t="shared" si="16">D16</f>
        <v>PP_10</v>
      </c>
      <c r="F16" s="0" t="str">
        <f t="shared" si="16"/>
        <v>PP_10</v>
      </c>
      <c r="G16" s="0" t="str">
        <f t="shared" si="16"/>
        <v>PP_10</v>
      </c>
      <c r="H16" s="0" t="str">
        <f t="shared" si="16"/>
        <v>PP_10</v>
      </c>
      <c r="I16" s="0" t="str">
        <f t="shared" si="16"/>
        <v>PP_10</v>
      </c>
      <c r="J16" s="0" t="str">
        <f t="shared" si="16"/>
        <v>PP_10</v>
      </c>
      <c r="K16" s="0" t="str">
        <f t="shared" si="16"/>
        <v>PP_10</v>
      </c>
      <c r="L16" s="0" t="str">
        <f t="shared" si="16"/>
        <v>PP_10</v>
      </c>
      <c r="M16" s="0" t="str">
        <f t="shared" si="16"/>
        <v>PP_10</v>
      </c>
      <c r="N16" s="0" t="str">
        <f t="shared" si="16"/>
        <v>PP_10</v>
      </c>
      <c r="O16" s="0" t="str">
        <f t="shared" si="16"/>
        <v>PP_10</v>
      </c>
      <c r="P16" s="0" t="str">
        <f t="shared" si="16"/>
        <v>PP_10</v>
      </c>
    </row>
    <row r="17">
      <c r="D17" s="0" t="str">
        <f t="shared" si="2"/>
        <v>PP_10</v>
      </c>
      <c r="E17" s="0" t="str">
        <f ref="E17:P17" t="shared" si="17">D17</f>
        <v>PP_10</v>
      </c>
      <c r="F17" s="0" t="str">
        <f t="shared" si="17"/>
        <v>PP_10</v>
      </c>
      <c r="G17" s="0" t="str">
        <f t="shared" si="17"/>
        <v>PP_10</v>
      </c>
      <c r="H17" s="0" t="str">
        <f t="shared" si="17"/>
        <v>PP_10</v>
      </c>
      <c r="I17" s="0" t="str">
        <f t="shared" si="17"/>
        <v>PP_10</v>
      </c>
      <c r="J17" s="0" t="str">
        <f t="shared" si="17"/>
        <v>PP_10</v>
      </c>
      <c r="K17" s="0" t="str">
        <f t="shared" si="17"/>
        <v>PP_10</v>
      </c>
      <c r="L17" s="0" t="str">
        <f t="shared" si="17"/>
        <v>PP_10</v>
      </c>
      <c r="M17" s="0" t="str">
        <f t="shared" si="17"/>
        <v>PP_10</v>
      </c>
      <c r="N17" s="0" t="str">
        <f t="shared" si="17"/>
        <v>PP_10</v>
      </c>
      <c r="O17" s="0" t="str">
        <f t="shared" si="17"/>
        <v>PP_10</v>
      </c>
      <c r="P17" s="0" t="str">
        <f t="shared" si="17"/>
        <v>PP_10</v>
      </c>
    </row>
    <row r="18">
      <c r="D18" s="0" t="str">
        <f t="shared" si="2"/>
        <v>PP_10</v>
      </c>
      <c r="E18" s="0" t="str">
        <f ref="E18:P18" t="shared" si="18">D18</f>
        <v>PP_10</v>
      </c>
      <c r="F18" s="0" t="str">
        <f t="shared" si="18"/>
        <v>PP_10</v>
      </c>
      <c r="G18" s="0" t="str">
        <f t="shared" si="18"/>
        <v>PP_10</v>
      </c>
      <c r="H18" s="0" t="str">
        <f t="shared" si="18"/>
        <v>PP_10</v>
      </c>
      <c r="I18" s="0" t="str">
        <f t="shared" si="18"/>
        <v>PP_10</v>
      </c>
      <c r="J18" s="0" t="str">
        <f t="shared" si="18"/>
        <v>PP_10</v>
      </c>
      <c r="K18" s="0" t="str">
        <f t="shared" si="18"/>
        <v>PP_10</v>
      </c>
      <c r="L18" s="0" t="str">
        <f t="shared" si="18"/>
        <v>PP_10</v>
      </c>
      <c r="M18" s="0" t="str">
        <f t="shared" si="18"/>
        <v>PP_10</v>
      </c>
      <c r="N18" s="0" t="str">
        <f t="shared" si="18"/>
        <v>PP_10</v>
      </c>
      <c r="O18" s="0" t="str">
        <f t="shared" si="18"/>
        <v>PP_10</v>
      </c>
      <c r="P18" s="0" t="str">
        <f t="shared" si="18"/>
        <v>PP_10</v>
      </c>
    </row>
    <row r="19">
      <c r="D19" s="0" t="str">
        <f t="shared" si="2"/>
        <v>PP_10</v>
      </c>
      <c r="E19" s="0" t="str">
        <f ref="E19:P19" t="shared" si="19">D19</f>
        <v>PP_10</v>
      </c>
      <c r="F19" s="0" t="str">
        <f t="shared" si="19"/>
        <v>PP_10</v>
      </c>
      <c r="G19" s="0" t="str">
        <f t="shared" si="19"/>
        <v>PP_10</v>
      </c>
      <c r="H19" s="0" t="str">
        <f t="shared" si="19"/>
        <v>PP_10</v>
      </c>
      <c r="I19" s="0" t="str">
        <f t="shared" si="19"/>
        <v>PP_10</v>
      </c>
      <c r="J19" s="0" t="str">
        <f t="shared" si="19"/>
        <v>PP_10</v>
      </c>
      <c r="K19" s="0" t="str">
        <f t="shared" si="19"/>
        <v>PP_10</v>
      </c>
      <c r="L19" s="0" t="str">
        <f t="shared" si="19"/>
        <v>PP_10</v>
      </c>
      <c r="M19" s="0" t="str">
        <f t="shared" si="19"/>
        <v>PP_10</v>
      </c>
      <c r="N19" s="0" t="str">
        <f t="shared" si="19"/>
        <v>PP_10</v>
      </c>
      <c r="O19" s="0" t="str">
        <f t="shared" si="19"/>
        <v>PP_10</v>
      </c>
      <c r="P19" s="0" t="str">
        <f t="shared" si="19"/>
        <v>PP_10</v>
      </c>
    </row>
    <row r="20">
      <c r="D20" s="0" t="str">
        <f t="shared" si="2"/>
        <v>PP_10</v>
      </c>
      <c r="E20" s="0" t="str">
        <f ref="E20:P20" t="shared" si="20">D20</f>
        <v>PP_10</v>
      </c>
      <c r="F20" s="0" t="str">
        <f t="shared" si="20"/>
        <v>PP_10</v>
      </c>
      <c r="G20" s="0" t="str">
        <f t="shared" si="20"/>
        <v>PP_10</v>
      </c>
      <c r="H20" s="0" t="str">
        <f t="shared" si="20"/>
        <v>PP_10</v>
      </c>
      <c r="I20" s="0" t="str">
        <f t="shared" si="20"/>
        <v>PP_10</v>
      </c>
      <c r="J20" s="0" t="str">
        <f t="shared" si="20"/>
        <v>PP_10</v>
      </c>
      <c r="K20" s="0" t="str">
        <f t="shared" si="20"/>
        <v>PP_10</v>
      </c>
      <c r="L20" s="0" t="str">
        <f t="shared" si="20"/>
        <v>PP_10</v>
      </c>
      <c r="M20" s="0" t="str">
        <f t="shared" si="20"/>
        <v>PP_10</v>
      </c>
      <c r="N20" s="0" t="str">
        <f t="shared" si="20"/>
        <v>PP_10</v>
      </c>
      <c r="O20" s="0" t="str">
        <f t="shared" si="20"/>
        <v>PP_10</v>
      </c>
      <c r="P20" s="0" t="str">
        <f t="shared" si="20"/>
        <v>PP_10</v>
      </c>
    </row>
    <row r="21">
      <c r="D21" s="0" t="str">
        <f t="shared" si="2"/>
        <v>PP_10</v>
      </c>
      <c r="E21" s="0" t="str">
        <f ref="E21:P21" t="shared" si="21">D21</f>
        <v>PP_10</v>
      </c>
      <c r="F21" s="0" t="str">
        <f t="shared" si="21"/>
        <v>PP_10</v>
      </c>
      <c r="G21" s="0" t="str">
        <f t="shared" si="21"/>
        <v>PP_10</v>
      </c>
      <c r="H21" s="0" t="str">
        <f t="shared" si="21"/>
        <v>PP_10</v>
      </c>
      <c r="I21" s="0" t="str">
        <f t="shared" si="21"/>
        <v>PP_10</v>
      </c>
      <c r="J21" s="0" t="str">
        <f t="shared" si="21"/>
        <v>PP_10</v>
      </c>
      <c r="K21" s="0" t="str">
        <f t="shared" si="21"/>
        <v>PP_10</v>
      </c>
      <c r="L21" s="0" t="str">
        <f t="shared" si="21"/>
        <v>PP_10</v>
      </c>
      <c r="M21" s="0" t="str">
        <f t="shared" si="21"/>
        <v>PP_10</v>
      </c>
      <c r="N21" s="0" t="str">
        <f t="shared" si="21"/>
        <v>PP_10</v>
      </c>
      <c r="O21" s="0" t="str">
        <f t="shared" si="21"/>
        <v>PP_10</v>
      </c>
      <c r="P21" s="0" t="str">
        <f t="shared" si="21"/>
        <v>PP_10</v>
      </c>
    </row>
    <row r="22">
      <c r="D22" s="0" t="str">
        <f t="shared" si="2"/>
        <v>PP_10</v>
      </c>
      <c r="E22" s="0" t="str">
        <f ref="E22:P22" t="shared" si="22">D22</f>
        <v>PP_10</v>
      </c>
      <c r="F22" s="0" t="str">
        <f t="shared" si="22"/>
        <v>PP_10</v>
      </c>
      <c r="G22" s="0" t="str">
        <f t="shared" si="22"/>
        <v>PP_10</v>
      </c>
      <c r="H22" s="0" t="str">
        <f t="shared" si="22"/>
        <v>PP_10</v>
      </c>
      <c r="I22" s="0" t="str">
        <f t="shared" si="22"/>
        <v>PP_10</v>
      </c>
      <c r="J22" s="0" t="str">
        <f t="shared" si="22"/>
        <v>PP_10</v>
      </c>
      <c r="K22" s="0" t="str">
        <f t="shared" si="22"/>
        <v>PP_10</v>
      </c>
      <c r="L22" s="0" t="str">
        <f t="shared" si="22"/>
        <v>PP_10</v>
      </c>
      <c r="M22" s="0" t="str">
        <f t="shared" si="22"/>
        <v>PP_10</v>
      </c>
      <c r="N22" s="0" t="str">
        <f t="shared" si="22"/>
        <v>PP_10</v>
      </c>
      <c r="O22" s="0" t="str">
        <f t="shared" si="22"/>
        <v>PP_10</v>
      </c>
      <c r="P22" s="0" t="str">
        <f t="shared" si="22"/>
        <v>PP_10</v>
      </c>
    </row>
    <row r="23">
      <c r="D23" s="0" t="str">
        <f t="shared" si="2"/>
        <v>PP_10</v>
      </c>
      <c r="E23" s="0" t="str">
        <f ref="E23:P23" t="shared" si="23">D23</f>
        <v>PP_10</v>
      </c>
      <c r="F23" s="0" t="str">
        <f t="shared" si="23"/>
        <v>PP_10</v>
      </c>
      <c r="G23" s="0" t="str">
        <f t="shared" si="23"/>
        <v>PP_10</v>
      </c>
      <c r="H23" s="0" t="str">
        <f t="shared" si="23"/>
        <v>PP_10</v>
      </c>
      <c r="I23" s="0" t="str">
        <f t="shared" si="23"/>
        <v>PP_10</v>
      </c>
      <c r="J23" s="0" t="str">
        <f t="shared" si="23"/>
        <v>PP_10</v>
      </c>
      <c r="K23" s="0" t="str">
        <f t="shared" si="23"/>
        <v>PP_10</v>
      </c>
      <c r="L23" s="0" t="str">
        <f t="shared" si="23"/>
        <v>PP_10</v>
      </c>
      <c r="M23" s="0" t="str">
        <f t="shared" si="23"/>
        <v>PP_10</v>
      </c>
      <c r="N23" s="0" t="str">
        <f t="shared" si="23"/>
        <v>PP_10</v>
      </c>
      <c r="O23" s="0" t="str">
        <f t="shared" si="23"/>
        <v>PP_10</v>
      </c>
      <c r="P23" s="0" t="str">
        <f t="shared" si="23"/>
        <v>PP_10</v>
      </c>
    </row>
    <row r="24">
      <c r="D24" s="0" t="str">
        <f t="shared" si="2"/>
        <v>PP_10</v>
      </c>
      <c r="E24" s="0" t="str">
        <f ref="E24:P24" t="shared" si="24">D24</f>
        <v>PP_10</v>
      </c>
      <c r="F24" s="0" t="str">
        <f t="shared" si="24"/>
        <v>PP_10</v>
      </c>
      <c r="G24" s="0" t="str">
        <f t="shared" si="24"/>
        <v>PP_10</v>
      </c>
      <c r="H24" s="0" t="str">
        <f t="shared" si="24"/>
        <v>PP_10</v>
      </c>
      <c r="I24" s="0" t="str">
        <f t="shared" si="24"/>
        <v>PP_10</v>
      </c>
      <c r="J24" s="0" t="str">
        <f t="shared" si="24"/>
        <v>PP_10</v>
      </c>
      <c r="K24" s="0" t="str">
        <f t="shared" si="24"/>
        <v>PP_10</v>
      </c>
      <c r="L24" s="0" t="str">
        <f t="shared" si="24"/>
        <v>PP_10</v>
      </c>
      <c r="M24" s="0" t="str">
        <f t="shared" si="24"/>
        <v>PP_10</v>
      </c>
      <c r="N24" s="0" t="str">
        <f t="shared" si="24"/>
        <v>PP_10</v>
      </c>
      <c r="O24" s="0" t="str">
        <f t="shared" si="24"/>
        <v>PP_10</v>
      </c>
      <c r="P24" s="0" t="str">
        <f t="shared" si="24"/>
        <v>PP_10</v>
      </c>
    </row>
    <row r="25">
      <c r="D25" s="0" t="str">
        <f t="shared" si="2"/>
        <v>PP_10</v>
      </c>
      <c r="E25" s="0" t="str">
        <f ref="E25:P25" t="shared" si="25">D25</f>
        <v>PP_10</v>
      </c>
      <c r="F25" s="0" t="str">
        <f t="shared" si="25"/>
        <v>PP_10</v>
      </c>
      <c r="G25" s="0" t="str">
        <f t="shared" si="25"/>
        <v>PP_10</v>
      </c>
      <c r="H25" s="0" t="str">
        <f t="shared" si="25"/>
        <v>PP_10</v>
      </c>
      <c r="I25" s="0" t="str">
        <f t="shared" si="25"/>
        <v>PP_10</v>
      </c>
      <c r="J25" s="0" t="str">
        <f t="shared" si="25"/>
        <v>PP_10</v>
      </c>
      <c r="K25" s="0" t="str">
        <f t="shared" si="25"/>
        <v>PP_10</v>
      </c>
      <c r="L25" s="0" t="str">
        <f t="shared" si="25"/>
        <v>PP_10</v>
      </c>
      <c r="M25" s="0" t="str">
        <f t="shared" si="25"/>
        <v>PP_10</v>
      </c>
      <c r="N25" s="0" t="str">
        <f t="shared" si="25"/>
        <v>PP_10</v>
      </c>
      <c r="O25" s="0" t="str">
        <f t="shared" si="25"/>
        <v>PP_10</v>
      </c>
      <c r="P25" s="0" t="str">
        <f t="shared" si="25"/>
        <v>PP_10</v>
      </c>
    </row>
    <row r="26">
      <c r="D26" s="0" t="str">
        <f t="shared" si="2"/>
        <v>PP_10</v>
      </c>
      <c r="E26" s="0" t="str">
        <f ref="E26:P26" t="shared" si="26">D26</f>
        <v>PP_10</v>
      </c>
      <c r="F26" s="0" t="str">
        <f t="shared" si="26"/>
        <v>PP_10</v>
      </c>
      <c r="G26" s="0" t="str">
        <f t="shared" si="26"/>
        <v>PP_10</v>
      </c>
      <c r="H26" s="0" t="str">
        <f t="shared" si="26"/>
        <v>PP_10</v>
      </c>
      <c r="I26" s="0" t="str">
        <f t="shared" si="26"/>
        <v>PP_10</v>
      </c>
      <c r="J26" s="0" t="str">
        <f t="shared" si="26"/>
        <v>PP_10</v>
      </c>
      <c r="K26" s="0" t="str">
        <f t="shared" si="26"/>
        <v>PP_10</v>
      </c>
      <c r="L26" s="0" t="str">
        <f t="shared" si="26"/>
        <v>PP_10</v>
      </c>
      <c r="M26" s="0" t="str">
        <f t="shared" si="26"/>
        <v>PP_10</v>
      </c>
      <c r="N26" s="0" t="str">
        <f t="shared" si="26"/>
        <v>PP_10</v>
      </c>
      <c r="O26" s="0" t="str">
        <f t="shared" si="26"/>
        <v>PP_10</v>
      </c>
      <c r="P26" s="0" t="str">
        <f t="shared" si="26"/>
        <v>PP_10</v>
      </c>
    </row>
    <row r="27">
      <c r="D27" s="0" t="str">
        <f t="shared" si="2"/>
        <v>PP_10</v>
      </c>
      <c r="E27" s="0" t="str">
        <f ref="E27:P27" t="shared" si="27">D27</f>
        <v>PP_10</v>
      </c>
      <c r="F27" s="0" t="str">
        <f t="shared" si="27"/>
        <v>PP_10</v>
      </c>
      <c r="G27" s="0" t="str">
        <f t="shared" si="27"/>
        <v>PP_10</v>
      </c>
      <c r="H27" s="0" t="str">
        <f t="shared" si="27"/>
        <v>PP_10</v>
      </c>
      <c r="I27" s="0" t="str">
        <f t="shared" si="27"/>
        <v>PP_10</v>
      </c>
      <c r="J27" s="0" t="str">
        <f t="shared" si="27"/>
        <v>PP_10</v>
      </c>
      <c r="K27" s="0" t="str">
        <f t="shared" si="27"/>
        <v>PP_10</v>
      </c>
      <c r="L27" s="0" t="str">
        <f t="shared" si="27"/>
        <v>PP_10</v>
      </c>
      <c r="M27" s="0" t="str">
        <f t="shared" si="27"/>
        <v>PP_10</v>
      </c>
      <c r="N27" s="0" t="str">
        <f t="shared" si="27"/>
        <v>PP_10</v>
      </c>
      <c r="O27" s="0" t="str">
        <f t="shared" si="27"/>
        <v>PP_10</v>
      </c>
      <c r="P27" s="0" t="str">
        <f t="shared" si="27"/>
        <v>PP_10</v>
      </c>
    </row>
    <row r="28">
      <c r="D28" s="0" t="str">
        <f t="shared" si="2"/>
        <v>PP_10</v>
      </c>
      <c r="E28" s="0" t="str">
        <f ref="E28:P28" t="shared" si="28">D28</f>
        <v>PP_10</v>
      </c>
      <c r="F28" s="0" t="str">
        <f t="shared" si="28"/>
        <v>PP_10</v>
      </c>
      <c r="G28" s="0" t="str">
        <f t="shared" si="28"/>
        <v>PP_10</v>
      </c>
      <c r="H28" s="0" t="str">
        <f t="shared" si="28"/>
        <v>PP_10</v>
      </c>
      <c r="I28" s="0" t="str">
        <f t="shared" si="28"/>
        <v>PP_10</v>
      </c>
      <c r="J28" s="0" t="str">
        <f t="shared" si="28"/>
        <v>PP_10</v>
      </c>
      <c r="K28" s="0" t="str">
        <f t="shared" si="28"/>
        <v>PP_10</v>
      </c>
      <c r="L28" s="0" t="str">
        <f t="shared" si="28"/>
        <v>PP_10</v>
      </c>
      <c r="M28" s="0" t="str">
        <f t="shared" si="28"/>
        <v>PP_10</v>
      </c>
      <c r="N28" s="0" t="str">
        <f t="shared" si="28"/>
        <v>PP_10</v>
      </c>
      <c r="O28" s="0" t="str">
        <f t="shared" si="28"/>
        <v>PP_10</v>
      </c>
      <c r="P28" s="0" t="str">
        <f t="shared" si="28"/>
        <v>PP_10</v>
      </c>
    </row>
    <row r="29">
      <c r="D29" s="0" t="str">
        <f t="shared" si="2"/>
        <v>PP_10</v>
      </c>
      <c r="E29" s="0" t="str">
        <f ref="E29:P29" t="shared" si="29">D29</f>
        <v>PP_10</v>
      </c>
      <c r="F29" s="0" t="str">
        <f t="shared" si="29"/>
        <v>PP_10</v>
      </c>
      <c r="G29" s="0" t="str">
        <f t="shared" si="29"/>
        <v>PP_10</v>
      </c>
      <c r="H29" s="0" t="str">
        <f t="shared" si="29"/>
        <v>PP_10</v>
      </c>
      <c r="I29" s="0" t="str">
        <f t="shared" si="29"/>
        <v>PP_10</v>
      </c>
      <c r="J29" s="0" t="str">
        <f t="shared" si="29"/>
        <v>PP_10</v>
      </c>
      <c r="K29" s="0" t="str">
        <f t="shared" si="29"/>
        <v>PP_10</v>
      </c>
      <c r="L29" s="0" t="str">
        <f t="shared" si="29"/>
        <v>PP_10</v>
      </c>
      <c r="M29" s="0" t="str">
        <f t="shared" si="29"/>
        <v>PP_10</v>
      </c>
      <c r="N29" s="0" t="str">
        <f t="shared" si="29"/>
        <v>PP_10</v>
      </c>
      <c r="O29" s="0" t="str">
        <f t="shared" si="29"/>
        <v>PP_10</v>
      </c>
      <c r="P29" s="0" t="str">
        <f t="shared" si="29"/>
        <v>PP_10</v>
      </c>
    </row>
    <row r="30">
      <c r="D30" s="0" t="str">
        <f t="shared" si="2"/>
        <v>PP_10</v>
      </c>
      <c r="E30" s="0" t="str">
        <f ref="E30:P30" t="shared" si="30">D30</f>
        <v>PP_10</v>
      </c>
      <c r="F30" s="0" t="str">
        <f t="shared" si="30"/>
        <v>PP_10</v>
      </c>
      <c r="G30" s="0" t="str">
        <f t="shared" si="30"/>
        <v>PP_10</v>
      </c>
      <c r="H30" s="0" t="str">
        <f t="shared" si="30"/>
        <v>PP_10</v>
      </c>
      <c r="I30" s="0" t="str">
        <f t="shared" si="30"/>
        <v>PP_10</v>
      </c>
      <c r="J30" s="0" t="str">
        <f t="shared" si="30"/>
        <v>PP_10</v>
      </c>
      <c r="K30" s="0" t="str">
        <f t="shared" si="30"/>
        <v>PP_10</v>
      </c>
      <c r="L30" s="0" t="str">
        <f t="shared" si="30"/>
        <v>PP_10</v>
      </c>
      <c r="M30" s="0" t="str">
        <f t="shared" si="30"/>
        <v>PP_10</v>
      </c>
      <c r="N30" s="0" t="str">
        <f t="shared" si="30"/>
        <v>PP_10</v>
      </c>
      <c r="O30" s="0" t="str">
        <f t="shared" si="30"/>
        <v>PP_10</v>
      </c>
      <c r="P30" s="0" t="str">
        <f t="shared" si="30"/>
        <v>PP_10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220</v>
      </c>
      <c r="E1" s="0" t="str">
        <f>D1</f>
        <v>PP_11</v>
      </c>
      <c r="F1" s="0" t="str">
        <f ref="F1:P1" t="shared" si="0">E1</f>
        <v>PP_11</v>
      </c>
      <c r="G1" s="0" t="str">
        <f t="shared" si="0"/>
        <v>PP_11</v>
      </c>
      <c r="H1" s="0" t="str">
        <f t="shared" si="0"/>
        <v>PP_11</v>
      </c>
      <c r="I1" s="0" t="str">
        <f t="shared" si="0"/>
        <v>PP_11</v>
      </c>
      <c r="J1" s="0" t="str">
        <f t="shared" si="0"/>
        <v>PP_11</v>
      </c>
      <c r="K1" s="0" t="str">
        <f t="shared" si="0"/>
        <v>PP_11</v>
      </c>
      <c r="L1" s="0" t="str">
        <f t="shared" si="0"/>
        <v>PP_11</v>
      </c>
      <c r="M1" s="0" t="str">
        <f t="shared" si="0"/>
        <v>PP_11</v>
      </c>
      <c r="N1" s="0" t="str">
        <f t="shared" si="0"/>
        <v>PP_11</v>
      </c>
      <c r="O1" s="0" t="str">
        <f t="shared" si="0"/>
        <v>PP_11</v>
      </c>
      <c r="P1" s="0" t="str">
        <f t="shared" si="0"/>
        <v>PP_11</v>
      </c>
    </row>
    <row r="2" ht="15.75">
      <c r="A2" s="111" t="s">
        <v>258</v>
      </c>
      <c r="B2" s="112" t="s">
        <v>277</v>
      </c>
      <c r="D2" s="0" t="str">
        <f>D1</f>
        <v>PP_11</v>
      </c>
      <c r="E2" s="0" t="str">
        <f ref="E2:P2" t="shared" si="1">D2</f>
        <v>PP_11</v>
      </c>
      <c r="F2" s="0" t="str">
        <f t="shared" si="1"/>
        <v>PP_11</v>
      </c>
      <c r="G2" s="0" t="str">
        <f t="shared" si="1"/>
        <v>PP_11</v>
      </c>
      <c r="H2" s="0" t="str">
        <f t="shared" si="1"/>
        <v>PP_11</v>
      </c>
      <c r="I2" s="0" t="str">
        <f t="shared" si="1"/>
        <v>PP_11</v>
      </c>
      <c r="J2" s="0" t="str">
        <f t="shared" si="1"/>
        <v>PP_11</v>
      </c>
      <c r="K2" s="0" t="str">
        <f t="shared" si="1"/>
        <v>PP_11</v>
      </c>
      <c r="L2" s="0" t="str">
        <f t="shared" si="1"/>
        <v>PP_11</v>
      </c>
      <c r="M2" s="0" t="str">
        <f t="shared" si="1"/>
        <v>PP_11</v>
      </c>
      <c r="N2" s="0" t="str">
        <f t="shared" si="1"/>
        <v>PP_11</v>
      </c>
      <c r="O2" s="0" t="str">
        <f t="shared" si="1"/>
        <v>PP_11</v>
      </c>
      <c r="P2" s="0" t="str">
        <f t="shared" si="1"/>
        <v>PP_11</v>
      </c>
    </row>
    <row r="3">
      <c r="A3" s="79"/>
      <c r="B3" s="75"/>
      <c r="D3" s="0" t="str">
        <f ref="D3:D30" t="shared" si="2">D2</f>
        <v>PP_11</v>
      </c>
      <c r="E3" s="0" t="str">
        <f ref="E3:P3" t="shared" si="3">D3</f>
        <v>PP_11</v>
      </c>
      <c r="F3" s="0" t="str">
        <f t="shared" si="3"/>
        <v>PP_11</v>
      </c>
      <c r="G3" s="0" t="str">
        <f t="shared" si="3"/>
        <v>PP_11</v>
      </c>
      <c r="H3" s="0" t="str">
        <f t="shared" si="3"/>
        <v>PP_11</v>
      </c>
      <c r="I3" s="0" t="str">
        <f t="shared" si="3"/>
        <v>PP_11</v>
      </c>
      <c r="J3" s="0" t="str">
        <f t="shared" si="3"/>
        <v>PP_11</v>
      </c>
      <c r="K3" s="0" t="str">
        <f t="shared" si="3"/>
        <v>PP_11</v>
      </c>
      <c r="L3" s="0" t="str">
        <f t="shared" si="3"/>
        <v>PP_11</v>
      </c>
      <c r="M3" s="0" t="str">
        <f t="shared" si="3"/>
        <v>PP_11</v>
      </c>
      <c r="N3" s="0" t="str">
        <f t="shared" si="3"/>
        <v>PP_11</v>
      </c>
      <c r="O3" s="0" t="str">
        <f t="shared" si="3"/>
        <v>PP_11</v>
      </c>
      <c r="P3" s="0" t="str">
        <f t="shared" si="3"/>
        <v>PP_11</v>
      </c>
    </row>
    <row r="4">
      <c r="A4" s="80"/>
      <c r="B4" s="81"/>
      <c r="D4" s="0" t="str">
        <f t="shared" si="2"/>
        <v>PP_11</v>
      </c>
      <c r="E4" s="0" t="str">
        <f ref="E4:P4" t="shared" si="4">D4</f>
        <v>PP_11</v>
      </c>
      <c r="F4" s="0" t="str">
        <f t="shared" si="4"/>
        <v>PP_11</v>
      </c>
      <c r="G4" s="0" t="str">
        <f t="shared" si="4"/>
        <v>PP_11</v>
      </c>
      <c r="H4" s="0" t="str">
        <f t="shared" si="4"/>
        <v>PP_11</v>
      </c>
      <c r="I4" s="0" t="str">
        <f t="shared" si="4"/>
        <v>PP_11</v>
      </c>
      <c r="J4" s="0" t="str">
        <f t="shared" si="4"/>
        <v>PP_11</v>
      </c>
      <c r="K4" s="0" t="str">
        <f t="shared" si="4"/>
        <v>PP_11</v>
      </c>
      <c r="L4" s="0" t="str">
        <f t="shared" si="4"/>
        <v>PP_11</v>
      </c>
      <c r="M4" s="0" t="str">
        <f t="shared" si="4"/>
        <v>PP_11</v>
      </c>
      <c r="N4" s="0" t="str">
        <f t="shared" si="4"/>
        <v>PP_11</v>
      </c>
      <c r="O4" s="0" t="str">
        <f t="shared" si="4"/>
        <v>PP_11</v>
      </c>
      <c r="P4" s="0" t="str">
        <f t="shared" si="4"/>
        <v>PP_11</v>
      </c>
    </row>
    <row r="5">
      <c r="A5" s="79"/>
      <c r="B5" s="75"/>
      <c r="D5" s="0" t="str">
        <f t="shared" si="2"/>
        <v>PP_11</v>
      </c>
      <c r="E5" s="0" t="str">
        <f ref="E5:P5" t="shared" si="5">D5</f>
        <v>PP_11</v>
      </c>
      <c r="F5" s="0" t="str">
        <f t="shared" si="5"/>
        <v>PP_11</v>
      </c>
      <c r="G5" s="0" t="str">
        <f t="shared" si="5"/>
        <v>PP_11</v>
      </c>
      <c r="H5" s="0" t="str">
        <f t="shared" si="5"/>
        <v>PP_11</v>
      </c>
      <c r="I5" s="0" t="str">
        <f t="shared" si="5"/>
        <v>PP_11</v>
      </c>
      <c r="J5" s="0" t="str">
        <f t="shared" si="5"/>
        <v>PP_11</v>
      </c>
      <c r="K5" s="0" t="str">
        <f t="shared" si="5"/>
        <v>PP_11</v>
      </c>
      <c r="L5" s="0" t="str">
        <f t="shared" si="5"/>
        <v>PP_11</v>
      </c>
      <c r="M5" s="0" t="str">
        <f t="shared" si="5"/>
        <v>PP_11</v>
      </c>
      <c r="N5" s="0" t="str">
        <f t="shared" si="5"/>
        <v>PP_11</v>
      </c>
      <c r="O5" s="0" t="str">
        <f t="shared" si="5"/>
        <v>PP_11</v>
      </c>
      <c r="P5" s="0" t="str">
        <f t="shared" si="5"/>
        <v>PP_11</v>
      </c>
    </row>
    <row r="6">
      <c r="A6" s="79"/>
      <c r="B6" s="75"/>
      <c r="D6" s="0" t="str">
        <f t="shared" si="2"/>
        <v>PP_11</v>
      </c>
      <c r="E6" s="0" t="str">
        <f ref="E6:P6" t="shared" si="6">D6</f>
        <v>PP_11</v>
      </c>
      <c r="F6" s="0" t="str">
        <f t="shared" si="6"/>
        <v>PP_11</v>
      </c>
      <c r="G6" s="0" t="str">
        <f t="shared" si="6"/>
        <v>PP_11</v>
      </c>
      <c r="H6" s="0" t="str">
        <f t="shared" si="6"/>
        <v>PP_11</v>
      </c>
      <c r="I6" s="0" t="str">
        <f t="shared" si="6"/>
        <v>PP_11</v>
      </c>
      <c r="J6" s="0" t="str">
        <f t="shared" si="6"/>
        <v>PP_11</v>
      </c>
      <c r="K6" s="0" t="str">
        <f t="shared" si="6"/>
        <v>PP_11</v>
      </c>
      <c r="L6" s="0" t="str">
        <f t="shared" si="6"/>
        <v>PP_11</v>
      </c>
      <c r="M6" s="0" t="str">
        <f t="shared" si="6"/>
        <v>PP_11</v>
      </c>
      <c r="N6" s="0" t="str">
        <f t="shared" si="6"/>
        <v>PP_11</v>
      </c>
      <c r="O6" s="0" t="str">
        <f t="shared" si="6"/>
        <v>PP_11</v>
      </c>
      <c r="P6" s="0" t="str">
        <f t="shared" si="6"/>
        <v>PP_11</v>
      </c>
    </row>
    <row r="7">
      <c r="D7" s="0" t="str">
        <f t="shared" si="2"/>
        <v>PP_11</v>
      </c>
      <c r="E7" s="0" t="str">
        <f ref="E7:P7" t="shared" si="7">D7</f>
        <v>PP_11</v>
      </c>
      <c r="F7" s="0" t="str">
        <f t="shared" si="7"/>
        <v>PP_11</v>
      </c>
      <c r="G7" s="0" t="str">
        <f t="shared" si="7"/>
        <v>PP_11</v>
      </c>
      <c r="H7" s="0" t="str">
        <f t="shared" si="7"/>
        <v>PP_11</v>
      </c>
      <c r="I7" s="0" t="str">
        <f t="shared" si="7"/>
        <v>PP_11</v>
      </c>
      <c r="J7" s="0" t="str">
        <f t="shared" si="7"/>
        <v>PP_11</v>
      </c>
      <c r="K7" s="0" t="str">
        <f t="shared" si="7"/>
        <v>PP_11</v>
      </c>
      <c r="L7" s="0" t="str">
        <f t="shared" si="7"/>
        <v>PP_11</v>
      </c>
      <c r="M7" s="0" t="str">
        <f t="shared" si="7"/>
        <v>PP_11</v>
      </c>
      <c r="N7" s="0" t="str">
        <f t="shared" si="7"/>
        <v>PP_11</v>
      </c>
      <c r="O7" s="0" t="str">
        <f t="shared" si="7"/>
        <v>PP_11</v>
      </c>
      <c r="P7" s="0" t="str">
        <f t="shared" si="7"/>
        <v>PP_11</v>
      </c>
    </row>
    <row r="8">
      <c r="D8" s="0" t="str">
        <f t="shared" si="2"/>
        <v>PP_11</v>
      </c>
      <c r="E8" s="0" t="str">
        <f ref="E8:P8" t="shared" si="8">D8</f>
        <v>PP_11</v>
      </c>
      <c r="F8" s="0" t="str">
        <f t="shared" si="8"/>
        <v>PP_11</v>
      </c>
      <c r="G8" s="0" t="str">
        <f t="shared" si="8"/>
        <v>PP_11</v>
      </c>
      <c r="H8" s="0" t="str">
        <f t="shared" si="8"/>
        <v>PP_11</v>
      </c>
      <c r="I8" s="0" t="str">
        <f t="shared" si="8"/>
        <v>PP_11</v>
      </c>
      <c r="J8" s="0" t="str">
        <f t="shared" si="8"/>
        <v>PP_11</v>
      </c>
      <c r="K8" s="0" t="str">
        <f t="shared" si="8"/>
        <v>PP_11</v>
      </c>
      <c r="L8" s="0" t="str">
        <f t="shared" si="8"/>
        <v>PP_11</v>
      </c>
      <c r="M8" s="0" t="str">
        <f t="shared" si="8"/>
        <v>PP_11</v>
      </c>
      <c r="N8" s="0" t="str">
        <f t="shared" si="8"/>
        <v>PP_11</v>
      </c>
      <c r="O8" s="0" t="str">
        <f t="shared" si="8"/>
        <v>PP_11</v>
      </c>
      <c r="P8" s="0" t="str">
        <f t="shared" si="8"/>
        <v>PP_11</v>
      </c>
    </row>
    <row r="9">
      <c r="D9" s="0" t="str">
        <f t="shared" si="2"/>
        <v>PP_11</v>
      </c>
      <c r="E9" s="0" t="str">
        <f ref="E9:P9" t="shared" si="9">D9</f>
        <v>PP_11</v>
      </c>
      <c r="F9" s="0" t="str">
        <f t="shared" si="9"/>
        <v>PP_11</v>
      </c>
      <c r="G9" s="0" t="str">
        <f t="shared" si="9"/>
        <v>PP_11</v>
      </c>
      <c r="H9" s="0" t="str">
        <f t="shared" si="9"/>
        <v>PP_11</v>
      </c>
      <c r="I9" s="0" t="str">
        <f t="shared" si="9"/>
        <v>PP_11</v>
      </c>
      <c r="J9" s="0" t="str">
        <f t="shared" si="9"/>
        <v>PP_11</v>
      </c>
      <c r="K9" s="0" t="str">
        <f t="shared" si="9"/>
        <v>PP_11</v>
      </c>
      <c r="L9" s="0" t="str">
        <f t="shared" si="9"/>
        <v>PP_11</v>
      </c>
      <c r="M9" s="0" t="str">
        <f t="shared" si="9"/>
        <v>PP_11</v>
      </c>
      <c r="N9" s="0" t="str">
        <f t="shared" si="9"/>
        <v>PP_11</v>
      </c>
      <c r="O9" s="0" t="str">
        <f t="shared" si="9"/>
        <v>PP_11</v>
      </c>
      <c r="P9" s="0" t="str">
        <f t="shared" si="9"/>
        <v>PP_11</v>
      </c>
    </row>
    <row r="10">
      <c r="D10" s="0" t="str">
        <f t="shared" si="2"/>
        <v>PP_11</v>
      </c>
      <c r="E10" s="0" t="str">
        <f ref="E10:P10" t="shared" si="10">D10</f>
        <v>PP_11</v>
      </c>
      <c r="F10" s="0" t="str">
        <f t="shared" si="10"/>
        <v>PP_11</v>
      </c>
      <c r="G10" s="0" t="str">
        <f t="shared" si="10"/>
        <v>PP_11</v>
      </c>
      <c r="H10" s="0" t="str">
        <f t="shared" si="10"/>
        <v>PP_11</v>
      </c>
      <c r="I10" s="0" t="str">
        <f t="shared" si="10"/>
        <v>PP_11</v>
      </c>
      <c r="J10" s="0" t="str">
        <f t="shared" si="10"/>
        <v>PP_11</v>
      </c>
      <c r="K10" s="0" t="str">
        <f t="shared" si="10"/>
        <v>PP_11</v>
      </c>
      <c r="L10" s="0" t="str">
        <f t="shared" si="10"/>
        <v>PP_11</v>
      </c>
      <c r="M10" s="0" t="str">
        <f t="shared" si="10"/>
        <v>PP_11</v>
      </c>
      <c r="N10" s="0" t="str">
        <f t="shared" si="10"/>
        <v>PP_11</v>
      </c>
      <c r="O10" s="0" t="str">
        <f t="shared" si="10"/>
        <v>PP_11</v>
      </c>
      <c r="P10" s="0" t="str">
        <f t="shared" si="10"/>
        <v>PP_11</v>
      </c>
    </row>
    <row r="11">
      <c r="D11" s="0" t="str">
        <f t="shared" si="2"/>
        <v>PP_11</v>
      </c>
      <c r="E11" s="0" t="str">
        <f ref="E11:P11" t="shared" si="11">D11</f>
        <v>PP_11</v>
      </c>
      <c r="F11" s="0" t="str">
        <f t="shared" si="11"/>
        <v>PP_11</v>
      </c>
      <c r="G11" s="0" t="str">
        <f t="shared" si="11"/>
        <v>PP_11</v>
      </c>
      <c r="H11" s="0" t="str">
        <f t="shared" si="11"/>
        <v>PP_11</v>
      </c>
      <c r="I11" s="0" t="str">
        <f t="shared" si="11"/>
        <v>PP_11</v>
      </c>
      <c r="J11" s="0" t="str">
        <f t="shared" si="11"/>
        <v>PP_11</v>
      </c>
      <c r="K11" s="0" t="str">
        <f t="shared" si="11"/>
        <v>PP_11</v>
      </c>
      <c r="L11" s="0" t="str">
        <f t="shared" si="11"/>
        <v>PP_11</v>
      </c>
      <c r="M11" s="0" t="str">
        <f t="shared" si="11"/>
        <v>PP_11</v>
      </c>
      <c r="N11" s="0" t="str">
        <f t="shared" si="11"/>
        <v>PP_11</v>
      </c>
      <c r="O11" s="0" t="str">
        <f t="shared" si="11"/>
        <v>PP_11</v>
      </c>
      <c r="P11" s="0" t="str">
        <f t="shared" si="11"/>
        <v>PP_11</v>
      </c>
    </row>
    <row r="12">
      <c r="D12" s="0" t="str">
        <f t="shared" si="2"/>
        <v>PP_11</v>
      </c>
      <c r="E12" s="0" t="str">
        <f ref="E12:P12" t="shared" si="12">D12</f>
        <v>PP_11</v>
      </c>
      <c r="F12" s="0" t="str">
        <f t="shared" si="12"/>
        <v>PP_11</v>
      </c>
      <c r="G12" s="0" t="str">
        <f t="shared" si="12"/>
        <v>PP_11</v>
      </c>
      <c r="H12" s="0" t="str">
        <f t="shared" si="12"/>
        <v>PP_11</v>
      </c>
      <c r="I12" s="0" t="str">
        <f t="shared" si="12"/>
        <v>PP_11</v>
      </c>
      <c r="J12" s="0" t="str">
        <f t="shared" si="12"/>
        <v>PP_11</v>
      </c>
      <c r="K12" s="0" t="str">
        <f t="shared" si="12"/>
        <v>PP_11</v>
      </c>
      <c r="L12" s="0" t="str">
        <f t="shared" si="12"/>
        <v>PP_11</v>
      </c>
      <c r="M12" s="0" t="str">
        <f t="shared" si="12"/>
        <v>PP_11</v>
      </c>
      <c r="N12" s="0" t="str">
        <f t="shared" si="12"/>
        <v>PP_11</v>
      </c>
      <c r="O12" s="0" t="str">
        <f t="shared" si="12"/>
        <v>PP_11</v>
      </c>
      <c r="P12" s="0" t="str">
        <f t="shared" si="12"/>
        <v>PP_11</v>
      </c>
    </row>
    <row r="13">
      <c r="D13" s="0" t="str">
        <f t="shared" si="2"/>
        <v>PP_11</v>
      </c>
      <c r="E13" s="0" t="str">
        <f ref="E13:P13" t="shared" si="13">D13</f>
        <v>PP_11</v>
      </c>
      <c r="F13" s="0" t="str">
        <f t="shared" si="13"/>
        <v>PP_11</v>
      </c>
      <c r="G13" s="0" t="str">
        <f t="shared" si="13"/>
        <v>PP_11</v>
      </c>
      <c r="H13" s="0" t="str">
        <f t="shared" si="13"/>
        <v>PP_11</v>
      </c>
      <c r="I13" s="0" t="str">
        <f t="shared" si="13"/>
        <v>PP_11</v>
      </c>
      <c r="J13" s="0" t="str">
        <f t="shared" si="13"/>
        <v>PP_11</v>
      </c>
      <c r="K13" s="0" t="str">
        <f t="shared" si="13"/>
        <v>PP_11</v>
      </c>
      <c r="L13" s="0" t="str">
        <f t="shared" si="13"/>
        <v>PP_11</v>
      </c>
      <c r="M13" s="0" t="str">
        <f t="shared" si="13"/>
        <v>PP_11</v>
      </c>
      <c r="N13" s="0" t="str">
        <f t="shared" si="13"/>
        <v>PP_11</v>
      </c>
      <c r="O13" s="0" t="str">
        <f t="shared" si="13"/>
        <v>PP_11</v>
      </c>
      <c r="P13" s="0" t="str">
        <f t="shared" si="13"/>
        <v>PP_11</v>
      </c>
    </row>
    <row r="14">
      <c r="D14" s="0" t="str">
        <f t="shared" si="2"/>
        <v>PP_11</v>
      </c>
      <c r="E14" s="0" t="str">
        <f ref="E14:P14" t="shared" si="14">D14</f>
        <v>PP_11</v>
      </c>
      <c r="F14" s="0" t="str">
        <f t="shared" si="14"/>
        <v>PP_11</v>
      </c>
      <c r="G14" s="0" t="str">
        <f t="shared" si="14"/>
        <v>PP_11</v>
      </c>
      <c r="H14" s="0" t="str">
        <f t="shared" si="14"/>
        <v>PP_11</v>
      </c>
      <c r="I14" s="0" t="str">
        <f t="shared" si="14"/>
        <v>PP_11</v>
      </c>
      <c r="J14" s="0" t="str">
        <f t="shared" si="14"/>
        <v>PP_11</v>
      </c>
      <c r="K14" s="0" t="str">
        <f t="shared" si="14"/>
        <v>PP_11</v>
      </c>
      <c r="L14" s="0" t="str">
        <f t="shared" si="14"/>
        <v>PP_11</v>
      </c>
      <c r="M14" s="0" t="str">
        <f t="shared" si="14"/>
        <v>PP_11</v>
      </c>
      <c r="N14" s="0" t="str">
        <f t="shared" si="14"/>
        <v>PP_11</v>
      </c>
      <c r="O14" s="0" t="str">
        <f t="shared" si="14"/>
        <v>PP_11</v>
      </c>
      <c r="P14" s="0" t="str">
        <f t="shared" si="14"/>
        <v>PP_11</v>
      </c>
    </row>
    <row r="15">
      <c r="D15" s="0" t="str">
        <f t="shared" si="2"/>
        <v>PP_11</v>
      </c>
      <c r="E15" s="0" t="str">
        <f ref="E15:P15" t="shared" si="15">D15</f>
        <v>PP_11</v>
      </c>
      <c r="F15" s="0" t="str">
        <f t="shared" si="15"/>
        <v>PP_11</v>
      </c>
      <c r="G15" s="0" t="str">
        <f t="shared" si="15"/>
        <v>PP_11</v>
      </c>
      <c r="H15" s="0" t="str">
        <f t="shared" si="15"/>
        <v>PP_11</v>
      </c>
      <c r="I15" s="0" t="str">
        <f t="shared" si="15"/>
        <v>PP_11</v>
      </c>
      <c r="J15" s="0" t="str">
        <f t="shared" si="15"/>
        <v>PP_11</v>
      </c>
      <c r="K15" s="0" t="str">
        <f t="shared" si="15"/>
        <v>PP_11</v>
      </c>
      <c r="L15" s="0" t="str">
        <f t="shared" si="15"/>
        <v>PP_11</v>
      </c>
      <c r="M15" s="0" t="str">
        <f t="shared" si="15"/>
        <v>PP_11</v>
      </c>
      <c r="N15" s="0" t="str">
        <f t="shared" si="15"/>
        <v>PP_11</v>
      </c>
      <c r="O15" s="0" t="str">
        <f t="shared" si="15"/>
        <v>PP_11</v>
      </c>
      <c r="P15" s="0" t="str">
        <f t="shared" si="15"/>
        <v>PP_11</v>
      </c>
    </row>
    <row r="16">
      <c r="D16" s="0" t="str">
        <f t="shared" si="2"/>
        <v>PP_11</v>
      </c>
      <c r="E16" s="0" t="str">
        <f ref="E16:P16" t="shared" si="16">D16</f>
        <v>PP_11</v>
      </c>
      <c r="F16" s="0" t="str">
        <f t="shared" si="16"/>
        <v>PP_11</v>
      </c>
      <c r="G16" s="0" t="str">
        <f t="shared" si="16"/>
        <v>PP_11</v>
      </c>
      <c r="H16" s="0" t="str">
        <f t="shared" si="16"/>
        <v>PP_11</v>
      </c>
      <c r="I16" s="0" t="str">
        <f t="shared" si="16"/>
        <v>PP_11</v>
      </c>
      <c r="J16" s="0" t="str">
        <f t="shared" si="16"/>
        <v>PP_11</v>
      </c>
      <c r="K16" s="0" t="str">
        <f t="shared" si="16"/>
        <v>PP_11</v>
      </c>
      <c r="L16" s="0" t="str">
        <f t="shared" si="16"/>
        <v>PP_11</v>
      </c>
      <c r="M16" s="0" t="str">
        <f t="shared" si="16"/>
        <v>PP_11</v>
      </c>
      <c r="N16" s="0" t="str">
        <f t="shared" si="16"/>
        <v>PP_11</v>
      </c>
      <c r="O16" s="0" t="str">
        <f t="shared" si="16"/>
        <v>PP_11</v>
      </c>
      <c r="P16" s="0" t="str">
        <f t="shared" si="16"/>
        <v>PP_11</v>
      </c>
    </row>
    <row r="17">
      <c r="D17" s="0" t="str">
        <f t="shared" si="2"/>
        <v>PP_11</v>
      </c>
      <c r="E17" s="0" t="str">
        <f ref="E17:P17" t="shared" si="17">D17</f>
        <v>PP_11</v>
      </c>
      <c r="F17" s="0" t="str">
        <f t="shared" si="17"/>
        <v>PP_11</v>
      </c>
      <c r="G17" s="0" t="str">
        <f t="shared" si="17"/>
        <v>PP_11</v>
      </c>
      <c r="H17" s="0" t="str">
        <f t="shared" si="17"/>
        <v>PP_11</v>
      </c>
      <c r="I17" s="0" t="str">
        <f t="shared" si="17"/>
        <v>PP_11</v>
      </c>
      <c r="J17" s="0" t="str">
        <f t="shared" si="17"/>
        <v>PP_11</v>
      </c>
      <c r="K17" s="0" t="str">
        <f t="shared" si="17"/>
        <v>PP_11</v>
      </c>
      <c r="L17" s="0" t="str">
        <f t="shared" si="17"/>
        <v>PP_11</v>
      </c>
      <c r="M17" s="0" t="str">
        <f t="shared" si="17"/>
        <v>PP_11</v>
      </c>
      <c r="N17" s="0" t="str">
        <f t="shared" si="17"/>
        <v>PP_11</v>
      </c>
      <c r="O17" s="0" t="str">
        <f t="shared" si="17"/>
        <v>PP_11</v>
      </c>
      <c r="P17" s="0" t="str">
        <f t="shared" si="17"/>
        <v>PP_11</v>
      </c>
    </row>
    <row r="18">
      <c r="D18" s="0" t="str">
        <f t="shared" si="2"/>
        <v>PP_11</v>
      </c>
      <c r="E18" s="0" t="str">
        <f ref="E18:P18" t="shared" si="18">D18</f>
        <v>PP_11</v>
      </c>
      <c r="F18" s="0" t="str">
        <f t="shared" si="18"/>
        <v>PP_11</v>
      </c>
      <c r="G18" s="0" t="str">
        <f t="shared" si="18"/>
        <v>PP_11</v>
      </c>
      <c r="H18" s="0" t="str">
        <f t="shared" si="18"/>
        <v>PP_11</v>
      </c>
      <c r="I18" s="0" t="str">
        <f t="shared" si="18"/>
        <v>PP_11</v>
      </c>
      <c r="J18" s="0" t="str">
        <f t="shared" si="18"/>
        <v>PP_11</v>
      </c>
      <c r="K18" s="0" t="str">
        <f t="shared" si="18"/>
        <v>PP_11</v>
      </c>
      <c r="L18" s="0" t="str">
        <f t="shared" si="18"/>
        <v>PP_11</v>
      </c>
      <c r="M18" s="0" t="str">
        <f t="shared" si="18"/>
        <v>PP_11</v>
      </c>
      <c r="N18" s="0" t="str">
        <f t="shared" si="18"/>
        <v>PP_11</v>
      </c>
      <c r="O18" s="0" t="str">
        <f t="shared" si="18"/>
        <v>PP_11</v>
      </c>
      <c r="P18" s="0" t="str">
        <f t="shared" si="18"/>
        <v>PP_11</v>
      </c>
    </row>
    <row r="19">
      <c r="D19" s="0" t="str">
        <f t="shared" si="2"/>
        <v>PP_11</v>
      </c>
      <c r="E19" s="0" t="str">
        <f ref="E19:P19" t="shared" si="19">D19</f>
        <v>PP_11</v>
      </c>
      <c r="F19" s="0" t="str">
        <f t="shared" si="19"/>
        <v>PP_11</v>
      </c>
      <c r="G19" s="0" t="str">
        <f t="shared" si="19"/>
        <v>PP_11</v>
      </c>
      <c r="H19" s="0" t="str">
        <f t="shared" si="19"/>
        <v>PP_11</v>
      </c>
      <c r="I19" s="0" t="str">
        <f t="shared" si="19"/>
        <v>PP_11</v>
      </c>
      <c r="J19" s="0" t="str">
        <f t="shared" si="19"/>
        <v>PP_11</v>
      </c>
      <c r="K19" s="0" t="str">
        <f t="shared" si="19"/>
        <v>PP_11</v>
      </c>
      <c r="L19" s="0" t="str">
        <f t="shared" si="19"/>
        <v>PP_11</v>
      </c>
      <c r="M19" s="0" t="str">
        <f t="shared" si="19"/>
        <v>PP_11</v>
      </c>
      <c r="N19" s="0" t="str">
        <f t="shared" si="19"/>
        <v>PP_11</v>
      </c>
      <c r="O19" s="0" t="str">
        <f t="shared" si="19"/>
        <v>PP_11</v>
      </c>
      <c r="P19" s="0" t="str">
        <f t="shared" si="19"/>
        <v>PP_11</v>
      </c>
    </row>
    <row r="20">
      <c r="D20" s="0" t="str">
        <f t="shared" si="2"/>
        <v>PP_11</v>
      </c>
      <c r="E20" s="0" t="str">
        <f ref="E20:P20" t="shared" si="20">D20</f>
        <v>PP_11</v>
      </c>
      <c r="F20" s="0" t="str">
        <f t="shared" si="20"/>
        <v>PP_11</v>
      </c>
      <c r="G20" s="0" t="str">
        <f t="shared" si="20"/>
        <v>PP_11</v>
      </c>
      <c r="H20" s="0" t="str">
        <f t="shared" si="20"/>
        <v>PP_11</v>
      </c>
      <c r="I20" s="0" t="str">
        <f t="shared" si="20"/>
        <v>PP_11</v>
      </c>
      <c r="J20" s="0" t="str">
        <f t="shared" si="20"/>
        <v>PP_11</v>
      </c>
      <c r="K20" s="0" t="str">
        <f t="shared" si="20"/>
        <v>PP_11</v>
      </c>
      <c r="L20" s="0" t="str">
        <f t="shared" si="20"/>
        <v>PP_11</v>
      </c>
      <c r="M20" s="0" t="str">
        <f t="shared" si="20"/>
        <v>PP_11</v>
      </c>
      <c r="N20" s="0" t="str">
        <f t="shared" si="20"/>
        <v>PP_11</v>
      </c>
      <c r="O20" s="0" t="str">
        <f t="shared" si="20"/>
        <v>PP_11</v>
      </c>
      <c r="P20" s="0" t="str">
        <f t="shared" si="20"/>
        <v>PP_11</v>
      </c>
    </row>
    <row r="21">
      <c r="D21" s="0" t="str">
        <f t="shared" si="2"/>
        <v>PP_11</v>
      </c>
      <c r="E21" s="0" t="str">
        <f ref="E21:P21" t="shared" si="21">D21</f>
        <v>PP_11</v>
      </c>
      <c r="F21" s="0" t="str">
        <f t="shared" si="21"/>
        <v>PP_11</v>
      </c>
      <c r="G21" s="0" t="str">
        <f t="shared" si="21"/>
        <v>PP_11</v>
      </c>
      <c r="H21" s="0" t="str">
        <f t="shared" si="21"/>
        <v>PP_11</v>
      </c>
      <c r="I21" s="0" t="str">
        <f t="shared" si="21"/>
        <v>PP_11</v>
      </c>
      <c r="J21" s="0" t="str">
        <f t="shared" si="21"/>
        <v>PP_11</v>
      </c>
      <c r="K21" s="0" t="str">
        <f t="shared" si="21"/>
        <v>PP_11</v>
      </c>
      <c r="L21" s="0" t="str">
        <f t="shared" si="21"/>
        <v>PP_11</v>
      </c>
      <c r="M21" s="0" t="str">
        <f t="shared" si="21"/>
        <v>PP_11</v>
      </c>
      <c r="N21" s="0" t="str">
        <f t="shared" si="21"/>
        <v>PP_11</v>
      </c>
      <c r="O21" s="0" t="str">
        <f t="shared" si="21"/>
        <v>PP_11</v>
      </c>
      <c r="P21" s="0" t="str">
        <f t="shared" si="21"/>
        <v>PP_11</v>
      </c>
    </row>
    <row r="22">
      <c r="D22" s="0" t="str">
        <f t="shared" si="2"/>
        <v>PP_11</v>
      </c>
      <c r="E22" s="0" t="str">
        <f ref="E22:P22" t="shared" si="22">D22</f>
        <v>PP_11</v>
      </c>
      <c r="F22" s="0" t="str">
        <f t="shared" si="22"/>
        <v>PP_11</v>
      </c>
      <c r="G22" s="0" t="str">
        <f t="shared" si="22"/>
        <v>PP_11</v>
      </c>
      <c r="H22" s="0" t="str">
        <f t="shared" si="22"/>
        <v>PP_11</v>
      </c>
      <c r="I22" s="0" t="str">
        <f t="shared" si="22"/>
        <v>PP_11</v>
      </c>
      <c r="J22" s="0" t="str">
        <f t="shared" si="22"/>
        <v>PP_11</v>
      </c>
      <c r="K22" s="0" t="str">
        <f t="shared" si="22"/>
        <v>PP_11</v>
      </c>
      <c r="L22" s="0" t="str">
        <f t="shared" si="22"/>
        <v>PP_11</v>
      </c>
      <c r="M22" s="0" t="str">
        <f t="shared" si="22"/>
        <v>PP_11</v>
      </c>
      <c r="N22" s="0" t="str">
        <f t="shared" si="22"/>
        <v>PP_11</v>
      </c>
      <c r="O22" s="0" t="str">
        <f t="shared" si="22"/>
        <v>PP_11</v>
      </c>
      <c r="P22" s="0" t="str">
        <f t="shared" si="22"/>
        <v>PP_11</v>
      </c>
    </row>
    <row r="23">
      <c r="D23" s="0" t="str">
        <f t="shared" si="2"/>
        <v>PP_11</v>
      </c>
      <c r="E23" s="0" t="str">
        <f ref="E23:P23" t="shared" si="23">D23</f>
        <v>PP_11</v>
      </c>
      <c r="F23" s="0" t="str">
        <f t="shared" si="23"/>
        <v>PP_11</v>
      </c>
      <c r="G23" s="0" t="str">
        <f t="shared" si="23"/>
        <v>PP_11</v>
      </c>
      <c r="H23" s="0" t="str">
        <f t="shared" si="23"/>
        <v>PP_11</v>
      </c>
      <c r="I23" s="0" t="str">
        <f t="shared" si="23"/>
        <v>PP_11</v>
      </c>
      <c r="J23" s="0" t="str">
        <f t="shared" si="23"/>
        <v>PP_11</v>
      </c>
      <c r="K23" s="0" t="str">
        <f t="shared" si="23"/>
        <v>PP_11</v>
      </c>
      <c r="L23" s="0" t="str">
        <f t="shared" si="23"/>
        <v>PP_11</v>
      </c>
      <c r="M23" s="0" t="str">
        <f t="shared" si="23"/>
        <v>PP_11</v>
      </c>
      <c r="N23" s="0" t="str">
        <f t="shared" si="23"/>
        <v>PP_11</v>
      </c>
      <c r="O23" s="0" t="str">
        <f t="shared" si="23"/>
        <v>PP_11</v>
      </c>
      <c r="P23" s="0" t="str">
        <f t="shared" si="23"/>
        <v>PP_11</v>
      </c>
    </row>
    <row r="24">
      <c r="D24" s="0" t="str">
        <f t="shared" si="2"/>
        <v>PP_11</v>
      </c>
      <c r="E24" s="0" t="str">
        <f ref="E24:P24" t="shared" si="24">D24</f>
        <v>PP_11</v>
      </c>
      <c r="F24" s="0" t="str">
        <f t="shared" si="24"/>
        <v>PP_11</v>
      </c>
      <c r="G24" s="0" t="str">
        <f t="shared" si="24"/>
        <v>PP_11</v>
      </c>
      <c r="H24" s="0" t="str">
        <f t="shared" si="24"/>
        <v>PP_11</v>
      </c>
      <c r="I24" s="0" t="str">
        <f t="shared" si="24"/>
        <v>PP_11</v>
      </c>
      <c r="J24" s="0" t="str">
        <f t="shared" si="24"/>
        <v>PP_11</v>
      </c>
      <c r="K24" s="0" t="str">
        <f t="shared" si="24"/>
        <v>PP_11</v>
      </c>
      <c r="L24" s="0" t="str">
        <f t="shared" si="24"/>
        <v>PP_11</v>
      </c>
      <c r="M24" s="0" t="str">
        <f t="shared" si="24"/>
        <v>PP_11</v>
      </c>
      <c r="N24" s="0" t="str">
        <f t="shared" si="24"/>
        <v>PP_11</v>
      </c>
      <c r="O24" s="0" t="str">
        <f t="shared" si="24"/>
        <v>PP_11</v>
      </c>
      <c r="P24" s="0" t="str">
        <f t="shared" si="24"/>
        <v>PP_11</v>
      </c>
    </row>
    <row r="25">
      <c r="D25" s="0" t="str">
        <f t="shared" si="2"/>
        <v>PP_11</v>
      </c>
      <c r="E25" s="0" t="str">
        <f ref="E25:P25" t="shared" si="25">D25</f>
        <v>PP_11</v>
      </c>
      <c r="F25" s="0" t="str">
        <f t="shared" si="25"/>
        <v>PP_11</v>
      </c>
      <c r="G25" s="0" t="str">
        <f t="shared" si="25"/>
        <v>PP_11</v>
      </c>
      <c r="H25" s="0" t="str">
        <f t="shared" si="25"/>
        <v>PP_11</v>
      </c>
      <c r="I25" s="0" t="str">
        <f t="shared" si="25"/>
        <v>PP_11</v>
      </c>
      <c r="J25" s="0" t="str">
        <f t="shared" si="25"/>
        <v>PP_11</v>
      </c>
      <c r="K25" s="0" t="str">
        <f t="shared" si="25"/>
        <v>PP_11</v>
      </c>
      <c r="L25" s="0" t="str">
        <f t="shared" si="25"/>
        <v>PP_11</v>
      </c>
      <c r="M25" s="0" t="str">
        <f t="shared" si="25"/>
        <v>PP_11</v>
      </c>
      <c r="N25" s="0" t="str">
        <f t="shared" si="25"/>
        <v>PP_11</v>
      </c>
      <c r="O25" s="0" t="str">
        <f t="shared" si="25"/>
        <v>PP_11</v>
      </c>
      <c r="P25" s="0" t="str">
        <f t="shared" si="25"/>
        <v>PP_11</v>
      </c>
    </row>
    <row r="26">
      <c r="D26" s="0" t="str">
        <f t="shared" si="2"/>
        <v>PP_11</v>
      </c>
      <c r="E26" s="0" t="str">
        <f ref="E26:P26" t="shared" si="26">D26</f>
        <v>PP_11</v>
      </c>
      <c r="F26" s="0" t="str">
        <f t="shared" si="26"/>
        <v>PP_11</v>
      </c>
      <c r="G26" s="0" t="str">
        <f t="shared" si="26"/>
        <v>PP_11</v>
      </c>
      <c r="H26" s="0" t="str">
        <f t="shared" si="26"/>
        <v>PP_11</v>
      </c>
      <c r="I26" s="0" t="str">
        <f t="shared" si="26"/>
        <v>PP_11</v>
      </c>
      <c r="J26" s="0" t="str">
        <f t="shared" si="26"/>
        <v>PP_11</v>
      </c>
      <c r="K26" s="0" t="str">
        <f t="shared" si="26"/>
        <v>PP_11</v>
      </c>
      <c r="L26" s="0" t="str">
        <f t="shared" si="26"/>
        <v>PP_11</v>
      </c>
      <c r="M26" s="0" t="str">
        <f t="shared" si="26"/>
        <v>PP_11</v>
      </c>
      <c r="N26" s="0" t="str">
        <f t="shared" si="26"/>
        <v>PP_11</v>
      </c>
      <c r="O26" s="0" t="str">
        <f t="shared" si="26"/>
        <v>PP_11</v>
      </c>
      <c r="P26" s="0" t="str">
        <f t="shared" si="26"/>
        <v>PP_11</v>
      </c>
    </row>
    <row r="27">
      <c r="D27" s="0" t="str">
        <f t="shared" si="2"/>
        <v>PP_11</v>
      </c>
      <c r="E27" s="0" t="str">
        <f ref="E27:P27" t="shared" si="27">D27</f>
        <v>PP_11</v>
      </c>
      <c r="F27" s="0" t="str">
        <f t="shared" si="27"/>
        <v>PP_11</v>
      </c>
      <c r="G27" s="0" t="str">
        <f t="shared" si="27"/>
        <v>PP_11</v>
      </c>
      <c r="H27" s="0" t="str">
        <f t="shared" si="27"/>
        <v>PP_11</v>
      </c>
      <c r="I27" s="0" t="str">
        <f t="shared" si="27"/>
        <v>PP_11</v>
      </c>
      <c r="J27" s="0" t="str">
        <f t="shared" si="27"/>
        <v>PP_11</v>
      </c>
      <c r="K27" s="0" t="str">
        <f t="shared" si="27"/>
        <v>PP_11</v>
      </c>
      <c r="L27" s="0" t="str">
        <f t="shared" si="27"/>
        <v>PP_11</v>
      </c>
      <c r="M27" s="0" t="str">
        <f t="shared" si="27"/>
        <v>PP_11</v>
      </c>
      <c r="N27" s="0" t="str">
        <f t="shared" si="27"/>
        <v>PP_11</v>
      </c>
      <c r="O27" s="0" t="str">
        <f t="shared" si="27"/>
        <v>PP_11</v>
      </c>
      <c r="P27" s="0" t="str">
        <f t="shared" si="27"/>
        <v>PP_11</v>
      </c>
    </row>
    <row r="28">
      <c r="D28" s="0" t="str">
        <f t="shared" si="2"/>
        <v>PP_11</v>
      </c>
      <c r="E28" s="0" t="str">
        <f ref="E28:P28" t="shared" si="28">D28</f>
        <v>PP_11</v>
      </c>
      <c r="F28" s="0" t="str">
        <f t="shared" si="28"/>
        <v>PP_11</v>
      </c>
      <c r="G28" s="0" t="str">
        <f t="shared" si="28"/>
        <v>PP_11</v>
      </c>
      <c r="H28" s="0" t="str">
        <f t="shared" si="28"/>
        <v>PP_11</v>
      </c>
      <c r="I28" s="0" t="str">
        <f t="shared" si="28"/>
        <v>PP_11</v>
      </c>
      <c r="J28" s="0" t="str">
        <f t="shared" si="28"/>
        <v>PP_11</v>
      </c>
      <c r="K28" s="0" t="str">
        <f t="shared" si="28"/>
        <v>PP_11</v>
      </c>
      <c r="L28" s="0" t="str">
        <f t="shared" si="28"/>
        <v>PP_11</v>
      </c>
      <c r="M28" s="0" t="str">
        <f t="shared" si="28"/>
        <v>PP_11</v>
      </c>
      <c r="N28" s="0" t="str">
        <f t="shared" si="28"/>
        <v>PP_11</v>
      </c>
      <c r="O28" s="0" t="str">
        <f t="shared" si="28"/>
        <v>PP_11</v>
      </c>
      <c r="P28" s="0" t="str">
        <f t="shared" si="28"/>
        <v>PP_11</v>
      </c>
    </row>
    <row r="29">
      <c r="D29" s="0" t="str">
        <f t="shared" si="2"/>
        <v>PP_11</v>
      </c>
      <c r="E29" s="0" t="str">
        <f ref="E29:P29" t="shared" si="29">D29</f>
        <v>PP_11</v>
      </c>
      <c r="F29" s="0" t="str">
        <f t="shared" si="29"/>
        <v>PP_11</v>
      </c>
      <c r="G29" s="0" t="str">
        <f t="shared" si="29"/>
        <v>PP_11</v>
      </c>
      <c r="H29" s="0" t="str">
        <f t="shared" si="29"/>
        <v>PP_11</v>
      </c>
      <c r="I29" s="0" t="str">
        <f t="shared" si="29"/>
        <v>PP_11</v>
      </c>
      <c r="J29" s="0" t="str">
        <f t="shared" si="29"/>
        <v>PP_11</v>
      </c>
      <c r="K29" s="0" t="str">
        <f t="shared" si="29"/>
        <v>PP_11</v>
      </c>
      <c r="L29" s="0" t="str">
        <f t="shared" si="29"/>
        <v>PP_11</v>
      </c>
      <c r="M29" s="0" t="str">
        <f t="shared" si="29"/>
        <v>PP_11</v>
      </c>
      <c r="N29" s="0" t="str">
        <f t="shared" si="29"/>
        <v>PP_11</v>
      </c>
      <c r="O29" s="0" t="str">
        <f t="shared" si="29"/>
        <v>PP_11</v>
      </c>
      <c r="P29" s="0" t="str">
        <f t="shared" si="29"/>
        <v>PP_11</v>
      </c>
    </row>
    <row r="30">
      <c r="D30" s="0" t="str">
        <f t="shared" si="2"/>
        <v>PP_11</v>
      </c>
      <c r="E30" s="0" t="str">
        <f ref="E30:P30" t="shared" si="30">D30</f>
        <v>PP_11</v>
      </c>
      <c r="F30" s="0" t="str">
        <f t="shared" si="30"/>
        <v>PP_11</v>
      </c>
      <c r="G30" s="0" t="str">
        <f t="shared" si="30"/>
        <v>PP_11</v>
      </c>
      <c r="H30" s="0" t="str">
        <f t="shared" si="30"/>
        <v>PP_11</v>
      </c>
      <c r="I30" s="0" t="str">
        <f t="shared" si="30"/>
        <v>PP_11</v>
      </c>
      <c r="J30" s="0" t="str">
        <f t="shared" si="30"/>
        <v>PP_11</v>
      </c>
      <c r="K30" s="0" t="str">
        <f t="shared" si="30"/>
        <v>PP_11</v>
      </c>
      <c r="L30" s="0" t="str">
        <f t="shared" si="30"/>
        <v>PP_11</v>
      </c>
      <c r="M30" s="0" t="str">
        <f t="shared" si="30"/>
        <v>PP_11</v>
      </c>
      <c r="N30" s="0" t="str">
        <f t="shared" si="30"/>
        <v>PP_11</v>
      </c>
      <c r="O30" s="0" t="str">
        <f t="shared" si="30"/>
        <v>PP_11</v>
      </c>
      <c r="P30" s="0" t="str">
        <f t="shared" si="30"/>
        <v>PP_11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222</v>
      </c>
      <c r="E1" s="0" t="str">
        <f>D1</f>
        <v>PP_12</v>
      </c>
      <c r="F1" s="0" t="str">
        <f ref="F1:P1" t="shared" si="0">E1</f>
        <v>PP_12</v>
      </c>
      <c r="G1" s="0" t="str">
        <f t="shared" si="0"/>
        <v>PP_12</v>
      </c>
      <c r="H1" s="0" t="str">
        <f t="shared" si="0"/>
        <v>PP_12</v>
      </c>
      <c r="I1" s="0" t="str">
        <f t="shared" si="0"/>
        <v>PP_12</v>
      </c>
      <c r="J1" s="0" t="str">
        <f t="shared" si="0"/>
        <v>PP_12</v>
      </c>
      <c r="K1" s="0" t="str">
        <f t="shared" si="0"/>
        <v>PP_12</v>
      </c>
      <c r="L1" s="0" t="str">
        <f t="shared" si="0"/>
        <v>PP_12</v>
      </c>
      <c r="M1" s="0" t="str">
        <f t="shared" si="0"/>
        <v>PP_12</v>
      </c>
      <c r="N1" s="0" t="str">
        <f t="shared" si="0"/>
        <v>PP_12</v>
      </c>
      <c r="O1" s="0" t="str">
        <f t="shared" si="0"/>
        <v>PP_12</v>
      </c>
      <c r="P1" s="0" t="str">
        <f t="shared" si="0"/>
        <v>PP_12</v>
      </c>
    </row>
    <row r="2" ht="15.75">
      <c r="A2" s="111" t="s">
        <v>258</v>
      </c>
      <c r="B2" s="112" t="s">
        <v>277</v>
      </c>
      <c r="D2" s="0" t="str">
        <f>D1</f>
        <v>PP_12</v>
      </c>
      <c r="E2" s="0" t="str">
        <f ref="E2:P2" t="shared" si="1">D2</f>
        <v>PP_12</v>
      </c>
      <c r="F2" s="0" t="str">
        <f t="shared" si="1"/>
        <v>PP_12</v>
      </c>
      <c r="G2" s="0" t="str">
        <f t="shared" si="1"/>
        <v>PP_12</v>
      </c>
      <c r="H2" s="0" t="str">
        <f t="shared" si="1"/>
        <v>PP_12</v>
      </c>
      <c r="I2" s="0" t="str">
        <f t="shared" si="1"/>
        <v>PP_12</v>
      </c>
      <c r="J2" s="0" t="str">
        <f t="shared" si="1"/>
        <v>PP_12</v>
      </c>
      <c r="K2" s="0" t="str">
        <f t="shared" si="1"/>
        <v>PP_12</v>
      </c>
      <c r="L2" s="0" t="str">
        <f t="shared" si="1"/>
        <v>PP_12</v>
      </c>
      <c r="M2" s="0" t="str">
        <f t="shared" si="1"/>
        <v>PP_12</v>
      </c>
      <c r="N2" s="0" t="str">
        <f t="shared" si="1"/>
        <v>PP_12</v>
      </c>
      <c r="O2" s="0" t="str">
        <f t="shared" si="1"/>
        <v>PP_12</v>
      </c>
      <c r="P2" s="0" t="str">
        <f t="shared" si="1"/>
        <v>PP_12</v>
      </c>
    </row>
    <row r="3">
      <c r="A3" s="79"/>
      <c r="B3" s="75"/>
      <c r="D3" s="0" t="str">
        <f ref="D3:D30" t="shared" si="2">D2</f>
        <v>PP_12</v>
      </c>
      <c r="E3" s="0" t="str">
        <f ref="E3:P3" t="shared" si="3">D3</f>
        <v>PP_12</v>
      </c>
      <c r="F3" s="0" t="str">
        <f t="shared" si="3"/>
        <v>PP_12</v>
      </c>
      <c r="G3" s="0" t="str">
        <f t="shared" si="3"/>
        <v>PP_12</v>
      </c>
      <c r="H3" s="0" t="str">
        <f t="shared" si="3"/>
        <v>PP_12</v>
      </c>
      <c r="I3" s="0" t="str">
        <f t="shared" si="3"/>
        <v>PP_12</v>
      </c>
      <c r="J3" s="0" t="str">
        <f t="shared" si="3"/>
        <v>PP_12</v>
      </c>
      <c r="K3" s="0" t="str">
        <f t="shared" si="3"/>
        <v>PP_12</v>
      </c>
      <c r="L3" s="0" t="str">
        <f t="shared" si="3"/>
        <v>PP_12</v>
      </c>
      <c r="M3" s="0" t="str">
        <f t="shared" si="3"/>
        <v>PP_12</v>
      </c>
      <c r="N3" s="0" t="str">
        <f t="shared" si="3"/>
        <v>PP_12</v>
      </c>
      <c r="O3" s="0" t="str">
        <f t="shared" si="3"/>
        <v>PP_12</v>
      </c>
      <c r="P3" s="0" t="str">
        <f t="shared" si="3"/>
        <v>PP_12</v>
      </c>
    </row>
    <row r="4">
      <c r="A4" s="80"/>
      <c r="B4" s="81"/>
      <c r="D4" s="0" t="str">
        <f t="shared" si="2"/>
        <v>PP_12</v>
      </c>
      <c r="E4" s="0" t="str">
        <f ref="E4:P4" t="shared" si="4">D4</f>
        <v>PP_12</v>
      </c>
      <c r="F4" s="0" t="str">
        <f t="shared" si="4"/>
        <v>PP_12</v>
      </c>
      <c r="G4" s="0" t="str">
        <f t="shared" si="4"/>
        <v>PP_12</v>
      </c>
      <c r="H4" s="0" t="str">
        <f t="shared" si="4"/>
        <v>PP_12</v>
      </c>
      <c r="I4" s="0" t="str">
        <f t="shared" si="4"/>
        <v>PP_12</v>
      </c>
      <c r="J4" s="0" t="str">
        <f t="shared" si="4"/>
        <v>PP_12</v>
      </c>
      <c r="K4" s="0" t="str">
        <f t="shared" si="4"/>
        <v>PP_12</v>
      </c>
      <c r="L4" s="0" t="str">
        <f t="shared" si="4"/>
        <v>PP_12</v>
      </c>
      <c r="M4" s="0" t="str">
        <f t="shared" si="4"/>
        <v>PP_12</v>
      </c>
      <c r="N4" s="0" t="str">
        <f t="shared" si="4"/>
        <v>PP_12</v>
      </c>
      <c r="O4" s="0" t="str">
        <f t="shared" si="4"/>
        <v>PP_12</v>
      </c>
      <c r="P4" s="0" t="str">
        <f t="shared" si="4"/>
        <v>PP_12</v>
      </c>
    </row>
    <row r="5">
      <c r="A5" s="79"/>
      <c r="B5" s="75"/>
      <c r="D5" s="0" t="str">
        <f t="shared" si="2"/>
        <v>PP_12</v>
      </c>
      <c r="E5" s="0" t="str">
        <f ref="E5:P5" t="shared" si="5">D5</f>
        <v>PP_12</v>
      </c>
      <c r="F5" s="0" t="str">
        <f t="shared" si="5"/>
        <v>PP_12</v>
      </c>
      <c r="G5" s="0" t="str">
        <f t="shared" si="5"/>
        <v>PP_12</v>
      </c>
      <c r="H5" s="0" t="str">
        <f t="shared" si="5"/>
        <v>PP_12</v>
      </c>
      <c r="I5" s="0" t="str">
        <f t="shared" si="5"/>
        <v>PP_12</v>
      </c>
      <c r="J5" s="0" t="str">
        <f t="shared" si="5"/>
        <v>PP_12</v>
      </c>
      <c r="K5" s="0" t="str">
        <f t="shared" si="5"/>
        <v>PP_12</v>
      </c>
      <c r="L5" s="0" t="str">
        <f t="shared" si="5"/>
        <v>PP_12</v>
      </c>
      <c r="M5" s="0" t="str">
        <f t="shared" si="5"/>
        <v>PP_12</v>
      </c>
      <c r="N5" s="0" t="str">
        <f t="shared" si="5"/>
        <v>PP_12</v>
      </c>
      <c r="O5" s="0" t="str">
        <f t="shared" si="5"/>
        <v>PP_12</v>
      </c>
      <c r="P5" s="0" t="str">
        <f t="shared" si="5"/>
        <v>PP_12</v>
      </c>
    </row>
    <row r="6">
      <c r="A6" s="79"/>
      <c r="B6" s="75"/>
      <c r="D6" s="0" t="str">
        <f t="shared" si="2"/>
        <v>PP_12</v>
      </c>
      <c r="E6" s="0" t="str">
        <f ref="E6:P6" t="shared" si="6">D6</f>
        <v>PP_12</v>
      </c>
      <c r="F6" s="0" t="str">
        <f t="shared" si="6"/>
        <v>PP_12</v>
      </c>
      <c r="G6" s="0" t="str">
        <f t="shared" si="6"/>
        <v>PP_12</v>
      </c>
      <c r="H6" s="0" t="str">
        <f t="shared" si="6"/>
        <v>PP_12</v>
      </c>
      <c r="I6" s="0" t="str">
        <f t="shared" si="6"/>
        <v>PP_12</v>
      </c>
      <c r="J6" s="0" t="str">
        <f t="shared" si="6"/>
        <v>PP_12</v>
      </c>
      <c r="K6" s="0" t="str">
        <f t="shared" si="6"/>
        <v>PP_12</v>
      </c>
      <c r="L6" s="0" t="str">
        <f t="shared" si="6"/>
        <v>PP_12</v>
      </c>
      <c r="M6" s="0" t="str">
        <f t="shared" si="6"/>
        <v>PP_12</v>
      </c>
      <c r="N6" s="0" t="str">
        <f t="shared" si="6"/>
        <v>PP_12</v>
      </c>
      <c r="O6" s="0" t="str">
        <f t="shared" si="6"/>
        <v>PP_12</v>
      </c>
      <c r="P6" s="0" t="str">
        <f t="shared" si="6"/>
        <v>PP_12</v>
      </c>
    </row>
    <row r="7">
      <c r="D7" s="0" t="str">
        <f t="shared" si="2"/>
        <v>PP_12</v>
      </c>
      <c r="E7" s="0" t="str">
        <f ref="E7:P7" t="shared" si="7">D7</f>
        <v>PP_12</v>
      </c>
      <c r="F7" s="0" t="str">
        <f t="shared" si="7"/>
        <v>PP_12</v>
      </c>
      <c r="G7" s="0" t="str">
        <f t="shared" si="7"/>
        <v>PP_12</v>
      </c>
      <c r="H7" s="0" t="str">
        <f t="shared" si="7"/>
        <v>PP_12</v>
      </c>
      <c r="I7" s="0" t="str">
        <f t="shared" si="7"/>
        <v>PP_12</v>
      </c>
      <c r="J7" s="0" t="str">
        <f t="shared" si="7"/>
        <v>PP_12</v>
      </c>
      <c r="K7" s="0" t="str">
        <f t="shared" si="7"/>
        <v>PP_12</v>
      </c>
      <c r="L7" s="0" t="str">
        <f t="shared" si="7"/>
        <v>PP_12</v>
      </c>
      <c r="M7" s="0" t="str">
        <f t="shared" si="7"/>
        <v>PP_12</v>
      </c>
      <c r="N7" s="0" t="str">
        <f t="shared" si="7"/>
        <v>PP_12</v>
      </c>
      <c r="O7" s="0" t="str">
        <f t="shared" si="7"/>
        <v>PP_12</v>
      </c>
      <c r="P7" s="0" t="str">
        <f t="shared" si="7"/>
        <v>PP_12</v>
      </c>
    </row>
    <row r="8">
      <c r="D8" s="0" t="str">
        <f t="shared" si="2"/>
        <v>PP_12</v>
      </c>
      <c r="E8" s="0" t="str">
        <f ref="E8:P8" t="shared" si="8">D8</f>
        <v>PP_12</v>
      </c>
      <c r="F8" s="0" t="str">
        <f t="shared" si="8"/>
        <v>PP_12</v>
      </c>
      <c r="G8" s="0" t="str">
        <f t="shared" si="8"/>
        <v>PP_12</v>
      </c>
      <c r="H8" s="0" t="str">
        <f t="shared" si="8"/>
        <v>PP_12</v>
      </c>
      <c r="I8" s="0" t="str">
        <f t="shared" si="8"/>
        <v>PP_12</v>
      </c>
      <c r="J8" s="0" t="str">
        <f t="shared" si="8"/>
        <v>PP_12</v>
      </c>
      <c r="K8" s="0" t="str">
        <f t="shared" si="8"/>
        <v>PP_12</v>
      </c>
      <c r="L8" s="0" t="str">
        <f t="shared" si="8"/>
        <v>PP_12</v>
      </c>
      <c r="M8" s="0" t="str">
        <f t="shared" si="8"/>
        <v>PP_12</v>
      </c>
      <c r="N8" s="0" t="str">
        <f t="shared" si="8"/>
        <v>PP_12</v>
      </c>
      <c r="O8" s="0" t="str">
        <f t="shared" si="8"/>
        <v>PP_12</v>
      </c>
      <c r="P8" s="0" t="str">
        <f t="shared" si="8"/>
        <v>PP_12</v>
      </c>
    </row>
    <row r="9">
      <c r="D9" s="0" t="str">
        <f t="shared" si="2"/>
        <v>PP_12</v>
      </c>
      <c r="E9" s="0" t="str">
        <f ref="E9:P9" t="shared" si="9">D9</f>
        <v>PP_12</v>
      </c>
      <c r="F9" s="0" t="str">
        <f t="shared" si="9"/>
        <v>PP_12</v>
      </c>
      <c r="G9" s="0" t="str">
        <f t="shared" si="9"/>
        <v>PP_12</v>
      </c>
      <c r="H9" s="0" t="str">
        <f t="shared" si="9"/>
        <v>PP_12</v>
      </c>
      <c r="I9" s="0" t="str">
        <f t="shared" si="9"/>
        <v>PP_12</v>
      </c>
      <c r="J9" s="0" t="str">
        <f t="shared" si="9"/>
        <v>PP_12</v>
      </c>
      <c r="K9" s="0" t="str">
        <f t="shared" si="9"/>
        <v>PP_12</v>
      </c>
      <c r="L9" s="0" t="str">
        <f t="shared" si="9"/>
        <v>PP_12</v>
      </c>
      <c r="M9" s="0" t="str">
        <f t="shared" si="9"/>
        <v>PP_12</v>
      </c>
      <c r="N9" s="0" t="str">
        <f t="shared" si="9"/>
        <v>PP_12</v>
      </c>
      <c r="O9" s="0" t="str">
        <f t="shared" si="9"/>
        <v>PP_12</v>
      </c>
      <c r="P9" s="0" t="str">
        <f t="shared" si="9"/>
        <v>PP_12</v>
      </c>
    </row>
    <row r="10">
      <c r="D10" s="0" t="str">
        <f t="shared" si="2"/>
        <v>PP_12</v>
      </c>
      <c r="E10" s="0" t="str">
        <f ref="E10:P10" t="shared" si="10">D10</f>
        <v>PP_12</v>
      </c>
      <c r="F10" s="0" t="str">
        <f t="shared" si="10"/>
        <v>PP_12</v>
      </c>
      <c r="G10" s="0" t="str">
        <f t="shared" si="10"/>
        <v>PP_12</v>
      </c>
      <c r="H10" s="0" t="str">
        <f t="shared" si="10"/>
        <v>PP_12</v>
      </c>
      <c r="I10" s="0" t="str">
        <f t="shared" si="10"/>
        <v>PP_12</v>
      </c>
      <c r="J10" s="0" t="str">
        <f t="shared" si="10"/>
        <v>PP_12</v>
      </c>
      <c r="K10" s="0" t="str">
        <f t="shared" si="10"/>
        <v>PP_12</v>
      </c>
      <c r="L10" s="0" t="str">
        <f t="shared" si="10"/>
        <v>PP_12</v>
      </c>
      <c r="M10" s="0" t="str">
        <f t="shared" si="10"/>
        <v>PP_12</v>
      </c>
      <c r="N10" s="0" t="str">
        <f t="shared" si="10"/>
        <v>PP_12</v>
      </c>
      <c r="O10" s="0" t="str">
        <f t="shared" si="10"/>
        <v>PP_12</v>
      </c>
      <c r="P10" s="0" t="str">
        <f t="shared" si="10"/>
        <v>PP_12</v>
      </c>
    </row>
    <row r="11">
      <c r="D11" s="0" t="str">
        <f t="shared" si="2"/>
        <v>PP_12</v>
      </c>
      <c r="E11" s="0" t="str">
        <f ref="E11:P11" t="shared" si="11">D11</f>
        <v>PP_12</v>
      </c>
      <c r="F11" s="0" t="str">
        <f t="shared" si="11"/>
        <v>PP_12</v>
      </c>
      <c r="G11" s="0" t="str">
        <f t="shared" si="11"/>
        <v>PP_12</v>
      </c>
      <c r="H11" s="0" t="str">
        <f t="shared" si="11"/>
        <v>PP_12</v>
      </c>
      <c r="I11" s="0" t="str">
        <f t="shared" si="11"/>
        <v>PP_12</v>
      </c>
      <c r="J11" s="0" t="str">
        <f t="shared" si="11"/>
        <v>PP_12</v>
      </c>
      <c r="K11" s="0" t="str">
        <f t="shared" si="11"/>
        <v>PP_12</v>
      </c>
      <c r="L11" s="0" t="str">
        <f t="shared" si="11"/>
        <v>PP_12</v>
      </c>
      <c r="M11" s="0" t="str">
        <f t="shared" si="11"/>
        <v>PP_12</v>
      </c>
      <c r="N11" s="0" t="str">
        <f t="shared" si="11"/>
        <v>PP_12</v>
      </c>
      <c r="O11" s="0" t="str">
        <f t="shared" si="11"/>
        <v>PP_12</v>
      </c>
      <c r="P11" s="0" t="str">
        <f t="shared" si="11"/>
        <v>PP_12</v>
      </c>
    </row>
    <row r="12">
      <c r="D12" s="0" t="str">
        <f t="shared" si="2"/>
        <v>PP_12</v>
      </c>
      <c r="E12" s="0" t="str">
        <f ref="E12:P12" t="shared" si="12">D12</f>
        <v>PP_12</v>
      </c>
      <c r="F12" s="0" t="str">
        <f t="shared" si="12"/>
        <v>PP_12</v>
      </c>
      <c r="G12" s="0" t="str">
        <f t="shared" si="12"/>
        <v>PP_12</v>
      </c>
      <c r="H12" s="0" t="str">
        <f t="shared" si="12"/>
        <v>PP_12</v>
      </c>
      <c r="I12" s="0" t="str">
        <f t="shared" si="12"/>
        <v>PP_12</v>
      </c>
      <c r="J12" s="0" t="str">
        <f t="shared" si="12"/>
        <v>PP_12</v>
      </c>
      <c r="K12" s="0" t="str">
        <f t="shared" si="12"/>
        <v>PP_12</v>
      </c>
      <c r="L12" s="0" t="str">
        <f t="shared" si="12"/>
        <v>PP_12</v>
      </c>
      <c r="M12" s="0" t="str">
        <f t="shared" si="12"/>
        <v>PP_12</v>
      </c>
      <c r="N12" s="0" t="str">
        <f t="shared" si="12"/>
        <v>PP_12</v>
      </c>
      <c r="O12" s="0" t="str">
        <f t="shared" si="12"/>
        <v>PP_12</v>
      </c>
      <c r="P12" s="0" t="str">
        <f t="shared" si="12"/>
        <v>PP_12</v>
      </c>
    </row>
    <row r="13">
      <c r="D13" s="0" t="str">
        <f t="shared" si="2"/>
        <v>PP_12</v>
      </c>
      <c r="E13" s="0" t="str">
        <f ref="E13:P13" t="shared" si="13">D13</f>
        <v>PP_12</v>
      </c>
      <c r="F13" s="0" t="str">
        <f t="shared" si="13"/>
        <v>PP_12</v>
      </c>
      <c r="G13" s="0" t="str">
        <f t="shared" si="13"/>
        <v>PP_12</v>
      </c>
      <c r="H13" s="0" t="str">
        <f t="shared" si="13"/>
        <v>PP_12</v>
      </c>
      <c r="I13" s="0" t="str">
        <f t="shared" si="13"/>
        <v>PP_12</v>
      </c>
      <c r="J13" s="0" t="str">
        <f t="shared" si="13"/>
        <v>PP_12</v>
      </c>
      <c r="K13" s="0" t="str">
        <f t="shared" si="13"/>
        <v>PP_12</v>
      </c>
      <c r="L13" s="0" t="str">
        <f t="shared" si="13"/>
        <v>PP_12</v>
      </c>
      <c r="M13" s="0" t="str">
        <f t="shared" si="13"/>
        <v>PP_12</v>
      </c>
      <c r="N13" s="0" t="str">
        <f t="shared" si="13"/>
        <v>PP_12</v>
      </c>
      <c r="O13" s="0" t="str">
        <f t="shared" si="13"/>
        <v>PP_12</v>
      </c>
      <c r="P13" s="0" t="str">
        <f t="shared" si="13"/>
        <v>PP_12</v>
      </c>
    </row>
    <row r="14">
      <c r="D14" s="0" t="str">
        <f t="shared" si="2"/>
        <v>PP_12</v>
      </c>
      <c r="E14" s="0" t="str">
        <f ref="E14:P14" t="shared" si="14">D14</f>
        <v>PP_12</v>
      </c>
      <c r="F14" s="0" t="str">
        <f t="shared" si="14"/>
        <v>PP_12</v>
      </c>
      <c r="G14" s="0" t="str">
        <f t="shared" si="14"/>
        <v>PP_12</v>
      </c>
      <c r="H14" s="0" t="str">
        <f t="shared" si="14"/>
        <v>PP_12</v>
      </c>
      <c r="I14" s="0" t="str">
        <f t="shared" si="14"/>
        <v>PP_12</v>
      </c>
      <c r="J14" s="0" t="str">
        <f t="shared" si="14"/>
        <v>PP_12</v>
      </c>
      <c r="K14" s="0" t="str">
        <f t="shared" si="14"/>
        <v>PP_12</v>
      </c>
      <c r="L14" s="0" t="str">
        <f t="shared" si="14"/>
        <v>PP_12</v>
      </c>
      <c r="M14" s="0" t="str">
        <f t="shared" si="14"/>
        <v>PP_12</v>
      </c>
      <c r="N14" s="0" t="str">
        <f t="shared" si="14"/>
        <v>PP_12</v>
      </c>
      <c r="O14" s="0" t="str">
        <f t="shared" si="14"/>
        <v>PP_12</v>
      </c>
      <c r="P14" s="0" t="str">
        <f t="shared" si="14"/>
        <v>PP_12</v>
      </c>
    </row>
    <row r="15">
      <c r="D15" s="0" t="str">
        <f t="shared" si="2"/>
        <v>PP_12</v>
      </c>
      <c r="E15" s="0" t="str">
        <f ref="E15:P15" t="shared" si="15">D15</f>
        <v>PP_12</v>
      </c>
      <c r="F15" s="0" t="str">
        <f t="shared" si="15"/>
        <v>PP_12</v>
      </c>
      <c r="G15" s="0" t="str">
        <f t="shared" si="15"/>
        <v>PP_12</v>
      </c>
      <c r="H15" s="0" t="str">
        <f t="shared" si="15"/>
        <v>PP_12</v>
      </c>
      <c r="I15" s="0" t="str">
        <f t="shared" si="15"/>
        <v>PP_12</v>
      </c>
      <c r="J15" s="0" t="str">
        <f t="shared" si="15"/>
        <v>PP_12</v>
      </c>
      <c r="K15" s="0" t="str">
        <f t="shared" si="15"/>
        <v>PP_12</v>
      </c>
      <c r="L15" s="0" t="str">
        <f t="shared" si="15"/>
        <v>PP_12</v>
      </c>
      <c r="M15" s="0" t="str">
        <f t="shared" si="15"/>
        <v>PP_12</v>
      </c>
      <c r="N15" s="0" t="str">
        <f t="shared" si="15"/>
        <v>PP_12</v>
      </c>
      <c r="O15" s="0" t="str">
        <f t="shared" si="15"/>
        <v>PP_12</v>
      </c>
      <c r="P15" s="0" t="str">
        <f t="shared" si="15"/>
        <v>PP_12</v>
      </c>
    </row>
    <row r="16">
      <c r="D16" s="0" t="str">
        <f t="shared" si="2"/>
        <v>PP_12</v>
      </c>
      <c r="E16" s="0" t="str">
        <f ref="E16:P16" t="shared" si="16">D16</f>
        <v>PP_12</v>
      </c>
      <c r="F16" s="0" t="str">
        <f t="shared" si="16"/>
        <v>PP_12</v>
      </c>
      <c r="G16" s="0" t="str">
        <f t="shared" si="16"/>
        <v>PP_12</v>
      </c>
      <c r="H16" s="0" t="str">
        <f t="shared" si="16"/>
        <v>PP_12</v>
      </c>
      <c r="I16" s="0" t="str">
        <f t="shared" si="16"/>
        <v>PP_12</v>
      </c>
      <c r="J16" s="0" t="str">
        <f t="shared" si="16"/>
        <v>PP_12</v>
      </c>
      <c r="K16" s="0" t="str">
        <f t="shared" si="16"/>
        <v>PP_12</v>
      </c>
      <c r="L16" s="0" t="str">
        <f t="shared" si="16"/>
        <v>PP_12</v>
      </c>
      <c r="M16" s="0" t="str">
        <f t="shared" si="16"/>
        <v>PP_12</v>
      </c>
      <c r="N16" s="0" t="str">
        <f t="shared" si="16"/>
        <v>PP_12</v>
      </c>
      <c r="O16" s="0" t="str">
        <f t="shared" si="16"/>
        <v>PP_12</v>
      </c>
      <c r="P16" s="0" t="str">
        <f t="shared" si="16"/>
        <v>PP_12</v>
      </c>
    </row>
    <row r="17">
      <c r="D17" s="0" t="str">
        <f t="shared" si="2"/>
        <v>PP_12</v>
      </c>
      <c r="E17" s="0" t="str">
        <f ref="E17:P17" t="shared" si="17">D17</f>
        <v>PP_12</v>
      </c>
      <c r="F17" s="0" t="str">
        <f t="shared" si="17"/>
        <v>PP_12</v>
      </c>
      <c r="G17" s="0" t="str">
        <f t="shared" si="17"/>
        <v>PP_12</v>
      </c>
      <c r="H17" s="0" t="str">
        <f t="shared" si="17"/>
        <v>PP_12</v>
      </c>
      <c r="I17" s="0" t="str">
        <f t="shared" si="17"/>
        <v>PP_12</v>
      </c>
      <c r="J17" s="0" t="str">
        <f t="shared" si="17"/>
        <v>PP_12</v>
      </c>
      <c r="K17" s="0" t="str">
        <f t="shared" si="17"/>
        <v>PP_12</v>
      </c>
      <c r="L17" s="0" t="str">
        <f t="shared" si="17"/>
        <v>PP_12</v>
      </c>
      <c r="M17" s="0" t="str">
        <f t="shared" si="17"/>
        <v>PP_12</v>
      </c>
      <c r="N17" s="0" t="str">
        <f t="shared" si="17"/>
        <v>PP_12</v>
      </c>
      <c r="O17" s="0" t="str">
        <f t="shared" si="17"/>
        <v>PP_12</v>
      </c>
      <c r="P17" s="0" t="str">
        <f t="shared" si="17"/>
        <v>PP_12</v>
      </c>
    </row>
    <row r="18">
      <c r="D18" s="0" t="str">
        <f t="shared" si="2"/>
        <v>PP_12</v>
      </c>
      <c r="E18" s="0" t="str">
        <f ref="E18:P18" t="shared" si="18">D18</f>
        <v>PP_12</v>
      </c>
      <c r="F18" s="0" t="str">
        <f t="shared" si="18"/>
        <v>PP_12</v>
      </c>
      <c r="G18" s="0" t="str">
        <f t="shared" si="18"/>
        <v>PP_12</v>
      </c>
      <c r="H18" s="0" t="str">
        <f t="shared" si="18"/>
        <v>PP_12</v>
      </c>
      <c r="I18" s="0" t="str">
        <f t="shared" si="18"/>
        <v>PP_12</v>
      </c>
      <c r="J18" s="0" t="str">
        <f t="shared" si="18"/>
        <v>PP_12</v>
      </c>
      <c r="K18" s="0" t="str">
        <f t="shared" si="18"/>
        <v>PP_12</v>
      </c>
      <c r="L18" s="0" t="str">
        <f t="shared" si="18"/>
        <v>PP_12</v>
      </c>
      <c r="M18" s="0" t="str">
        <f t="shared" si="18"/>
        <v>PP_12</v>
      </c>
      <c r="N18" s="0" t="str">
        <f t="shared" si="18"/>
        <v>PP_12</v>
      </c>
      <c r="O18" s="0" t="str">
        <f t="shared" si="18"/>
        <v>PP_12</v>
      </c>
      <c r="P18" s="0" t="str">
        <f t="shared" si="18"/>
        <v>PP_12</v>
      </c>
    </row>
    <row r="19">
      <c r="D19" s="0" t="str">
        <f t="shared" si="2"/>
        <v>PP_12</v>
      </c>
      <c r="E19" s="0" t="str">
        <f ref="E19:P19" t="shared" si="19">D19</f>
        <v>PP_12</v>
      </c>
      <c r="F19" s="0" t="str">
        <f t="shared" si="19"/>
        <v>PP_12</v>
      </c>
      <c r="G19" s="0" t="str">
        <f t="shared" si="19"/>
        <v>PP_12</v>
      </c>
      <c r="H19" s="0" t="str">
        <f t="shared" si="19"/>
        <v>PP_12</v>
      </c>
      <c r="I19" s="0" t="str">
        <f t="shared" si="19"/>
        <v>PP_12</v>
      </c>
      <c r="J19" s="0" t="str">
        <f t="shared" si="19"/>
        <v>PP_12</v>
      </c>
      <c r="K19" s="0" t="str">
        <f t="shared" si="19"/>
        <v>PP_12</v>
      </c>
      <c r="L19" s="0" t="str">
        <f t="shared" si="19"/>
        <v>PP_12</v>
      </c>
      <c r="M19" s="0" t="str">
        <f t="shared" si="19"/>
        <v>PP_12</v>
      </c>
      <c r="N19" s="0" t="str">
        <f t="shared" si="19"/>
        <v>PP_12</v>
      </c>
      <c r="O19" s="0" t="str">
        <f t="shared" si="19"/>
        <v>PP_12</v>
      </c>
      <c r="P19" s="0" t="str">
        <f t="shared" si="19"/>
        <v>PP_12</v>
      </c>
    </row>
    <row r="20">
      <c r="D20" s="0" t="str">
        <f t="shared" si="2"/>
        <v>PP_12</v>
      </c>
      <c r="E20" s="0" t="str">
        <f ref="E20:P20" t="shared" si="20">D20</f>
        <v>PP_12</v>
      </c>
      <c r="F20" s="0" t="str">
        <f t="shared" si="20"/>
        <v>PP_12</v>
      </c>
      <c r="G20" s="0" t="str">
        <f t="shared" si="20"/>
        <v>PP_12</v>
      </c>
      <c r="H20" s="0" t="str">
        <f t="shared" si="20"/>
        <v>PP_12</v>
      </c>
      <c r="I20" s="0" t="str">
        <f t="shared" si="20"/>
        <v>PP_12</v>
      </c>
      <c r="J20" s="0" t="str">
        <f t="shared" si="20"/>
        <v>PP_12</v>
      </c>
      <c r="K20" s="0" t="str">
        <f t="shared" si="20"/>
        <v>PP_12</v>
      </c>
      <c r="L20" s="0" t="str">
        <f t="shared" si="20"/>
        <v>PP_12</v>
      </c>
      <c r="M20" s="0" t="str">
        <f t="shared" si="20"/>
        <v>PP_12</v>
      </c>
      <c r="N20" s="0" t="str">
        <f t="shared" si="20"/>
        <v>PP_12</v>
      </c>
      <c r="O20" s="0" t="str">
        <f t="shared" si="20"/>
        <v>PP_12</v>
      </c>
      <c r="P20" s="0" t="str">
        <f t="shared" si="20"/>
        <v>PP_12</v>
      </c>
    </row>
    <row r="21">
      <c r="D21" s="0" t="str">
        <f t="shared" si="2"/>
        <v>PP_12</v>
      </c>
      <c r="E21" s="0" t="str">
        <f ref="E21:P21" t="shared" si="21">D21</f>
        <v>PP_12</v>
      </c>
      <c r="F21" s="0" t="str">
        <f t="shared" si="21"/>
        <v>PP_12</v>
      </c>
      <c r="G21" s="0" t="str">
        <f t="shared" si="21"/>
        <v>PP_12</v>
      </c>
      <c r="H21" s="0" t="str">
        <f t="shared" si="21"/>
        <v>PP_12</v>
      </c>
      <c r="I21" s="0" t="str">
        <f t="shared" si="21"/>
        <v>PP_12</v>
      </c>
      <c r="J21" s="0" t="str">
        <f t="shared" si="21"/>
        <v>PP_12</v>
      </c>
      <c r="K21" s="0" t="str">
        <f t="shared" si="21"/>
        <v>PP_12</v>
      </c>
      <c r="L21" s="0" t="str">
        <f t="shared" si="21"/>
        <v>PP_12</v>
      </c>
      <c r="M21" s="0" t="str">
        <f t="shared" si="21"/>
        <v>PP_12</v>
      </c>
      <c r="N21" s="0" t="str">
        <f t="shared" si="21"/>
        <v>PP_12</v>
      </c>
      <c r="O21" s="0" t="str">
        <f t="shared" si="21"/>
        <v>PP_12</v>
      </c>
      <c r="P21" s="0" t="str">
        <f t="shared" si="21"/>
        <v>PP_12</v>
      </c>
    </row>
    <row r="22">
      <c r="D22" s="0" t="str">
        <f t="shared" si="2"/>
        <v>PP_12</v>
      </c>
      <c r="E22" s="0" t="str">
        <f ref="E22:P22" t="shared" si="22">D22</f>
        <v>PP_12</v>
      </c>
      <c r="F22" s="0" t="str">
        <f t="shared" si="22"/>
        <v>PP_12</v>
      </c>
      <c r="G22" s="0" t="str">
        <f t="shared" si="22"/>
        <v>PP_12</v>
      </c>
      <c r="H22" s="0" t="str">
        <f t="shared" si="22"/>
        <v>PP_12</v>
      </c>
      <c r="I22" s="0" t="str">
        <f t="shared" si="22"/>
        <v>PP_12</v>
      </c>
      <c r="J22" s="0" t="str">
        <f t="shared" si="22"/>
        <v>PP_12</v>
      </c>
      <c r="K22" s="0" t="str">
        <f t="shared" si="22"/>
        <v>PP_12</v>
      </c>
      <c r="L22" s="0" t="str">
        <f t="shared" si="22"/>
        <v>PP_12</v>
      </c>
      <c r="M22" s="0" t="str">
        <f t="shared" si="22"/>
        <v>PP_12</v>
      </c>
      <c r="N22" s="0" t="str">
        <f t="shared" si="22"/>
        <v>PP_12</v>
      </c>
      <c r="O22" s="0" t="str">
        <f t="shared" si="22"/>
        <v>PP_12</v>
      </c>
      <c r="P22" s="0" t="str">
        <f t="shared" si="22"/>
        <v>PP_12</v>
      </c>
    </row>
    <row r="23">
      <c r="D23" s="0" t="str">
        <f t="shared" si="2"/>
        <v>PP_12</v>
      </c>
      <c r="E23" s="0" t="str">
        <f ref="E23:P23" t="shared" si="23">D23</f>
        <v>PP_12</v>
      </c>
      <c r="F23" s="0" t="str">
        <f t="shared" si="23"/>
        <v>PP_12</v>
      </c>
      <c r="G23" s="0" t="str">
        <f t="shared" si="23"/>
        <v>PP_12</v>
      </c>
      <c r="H23" s="0" t="str">
        <f t="shared" si="23"/>
        <v>PP_12</v>
      </c>
      <c r="I23" s="0" t="str">
        <f t="shared" si="23"/>
        <v>PP_12</v>
      </c>
      <c r="J23" s="0" t="str">
        <f t="shared" si="23"/>
        <v>PP_12</v>
      </c>
      <c r="K23" s="0" t="str">
        <f t="shared" si="23"/>
        <v>PP_12</v>
      </c>
      <c r="L23" s="0" t="str">
        <f t="shared" si="23"/>
        <v>PP_12</v>
      </c>
      <c r="M23" s="0" t="str">
        <f t="shared" si="23"/>
        <v>PP_12</v>
      </c>
      <c r="N23" s="0" t="str">
        <f t="shared" si="23"/>
        <v>PP_12</v>
      </c>
      <c r="O23" s="0" t="str">
        <f t="shared" si="23"/>
        <v>PP_12</v>
      </c>
      <c r="P23" s="0" t="str">
        <f t="shared" si="23"/>
        <v>PP_12</v>
      </c>
    </row>
    <row r="24">
      <c r="D24" s="0" t="str">
        <f t="shared" si="2"/>
        <v>PP_12</v>
      </c>
      <c r="E24" s="0" t="str">
        <f ref="E24:P24" t="shared" si="24">D24</f>
        <v>PP_12</v>
      </c>
      <c r="F24" s="0" t="str">
        <f t="shared" si="24"/>
        <v>PP_12</v>
      </c>
      <c r="G24" s="0" t="str">
        <f t="shared" si="24"/>
        <v>PP_12</v>
      </c>
      <c r="H24" s="0" t="str">
        <f t="shared" si="24"/>
        <v>PP_12</v>
      </c>
      <c r="I24" s="0" t="str">
        <f t="shared" si="24"/>
        <v>PP_12</v>
      </c>
      <c r="J24" s="0" t="str">
        <f t="shared" si="24"/>
        <v>PP_12</v>
      </c>
      <c r="K24" s="0" t="str">
        <f t="shared" si="24"/>
        <v>PP_12</v>
      </c>
      <c r="L24" s="0" t="str">
        <f t="shared" si="24"/>
        <v>PP_12</v>
      </c>
      <c r="M24" s="0" t="str">
        <f t="shared" si="24"/>
        <v>PP_12</v>
      </c>
      <c r="N24" s="0" t="str">
        <f t="shared" si="24"/>
        <v>PP_12</v>
      </c>
      <c r="O24" s="0" t="str">
        <f t="shared" si="24"/>
        <v>PP_12</v>
      </c>
      <c r="P24" s="0" t="str">
        <f t="shared" si="24"/>
        <v>PP_12</v>
      </c>
    </row>
    <row r="25">
      <c r="D25" s="0" t="str">
        <f t="shared" si="2"/>
        <v>PP_12</v>
      </c>
      <c r="E25" s="0" t="str">
        <f ref="E25:P25" t="shared" si="25">D25</f>
        <v>PP_12</v>
      </c>
      <c r="F25" s="0" t="str">
        <f t="shared" si="25"/>
        <v>PP_12</v>
      </c>
      <c r="G25" s="0" t="str">
        <f t="shared" si="25"/>
        <v>PP_12</v>
      </c>
      <c r="H25" s="0" t="str">
        <f t="shared" si="25"/>
        <v>PP_12</v>
      </c>
      <c r="I25" s="0" t="str">
        <f t="shared" si="25"/>
        <v>PP_12</v>
      </c>
      <c r="J25" s="0" t="str">
        <f t="shared" si="25"/>
        <v>PP_12</v>
      </c>
      <c r="K25" s="0" t="str">
        <f t="shared" si="25"/>
        <v>PP_12</v>
      </c>
      <c r="L25" s="0" t="str">
        <f t="shared" si="25"/>
        <v>PP_12</v>
      </c>
      <c r="M25" s="0" t="str">
        <f t="shared" si="25"/>
        <v>PP_12</v>
      </c>
      <c r="N25" s="0" t="str">
        <f t="shared" si="25"/>
        <v>PP_12</v>
      </c>
      <c r="O25" s="0" t="str">
        <f t="shared" si="25"/>
        <v>PP_12</v>
      </c>
      <c r="P25" s="0" t="str">
        <f t="shared" si="25"/>
        <v>PP_12</v>
      </c>
    </row>
    <row r="26">
      <c r="D26" s="0" t="str">
        <f t="shared" si="2"/>
        <v>PP_12</v>
      </c>
      <c r="E26" s="0" t="str">
        <f ref="E26:P26" t="shared" si="26">D26</f>
        <v>PP_12</v>
      </c>
      <c r="F26" s="0" t="str">
        <f t="shared" si="26"/>
        <v>PP_12</v>
      </c>
      <c r="G26" s="0" t="str">
        <f t="shared" si="26"/>
        <v>PP_12</v>
      </c>
      <c r="H26" s="0" t="str">
        <f t="shared" si="26"/>
        <v>PP_12</v>
      </c>
      <c r="I26" s="0" t="str">
        <f t="shared" si="26"/>
        <v>PP_12</v>
      </c>
      <c r="J26" s="0" t="str">
        <f t="shared" si="26"/>
        <v>PP_12</v>
      </c>
      <c r="K26" s="0" t="str">
        <f t="shared" si="26"/>
        <v>PP_12</v>
      </c>
      <c r="L26" s="0" t="str">
        <f t="shared" si="26"/>
        <v>PP_12</v>
      </c>
      <c r="M26" s="0" t="str">
        <f t="shared" si="26"/>
        <v>PP_12</v>
      </c>
      <c r="N26" s="0" t="str">
        <f t="shared" si="26"/>
        <v>PP_12</v>
      </c>
      <c r="O26" s="0" t="str">
        <f t="shared" si="26"/>
        <v>PP_12</v>
      </c>
      <c r="P26" s="0" t="str">
        <f t="shared" si="26"/>
        <v>PP_12</v>
      </c>
    </row>
    <row r="27">
      <c r="D27" s="0" t="str">
        <f t="shared" si="2"/>
        <v>PP_12</v>
      </c>
      <c r="E27" s="0" t="str">
        <f ref="E27:P27" t="shared" si="27">D27</f>
        <v>PP_12</v>
      </c>
      <c r="F27" s="0" t="str">
        <f t="shared" si="27"/>
        <v>PP_12</v>
      </c>
      <c r="G27" s="0" t="str">
        <f t="shared" si="27"/>
        <v>PP_12</v>
      </c>
      <c r="H27" s="0" t="str">
        <f t="shared" si="27"/>
        <v>PP_12</v>
      </c>
      <c r="I27" s="0" t="str">
        <f t="shared" si="27"/>
        <v>PP_12</v>
      </c>
      <c r="J27" s="0" t="str">
        <f t="shared" si="27"/>
        <v>PP_12</v>
      </c>
      <c r="K27" s="0" t="str">
        <f t="shared" si="27"/>
        <v>PP_12</v>
      </c>
      <c r="L27" s="0" t="str">
        <f t="shared" si="27"/>
        <v>PP_12</v>
      </c>
      <c r="M27" s="0" t="str">
        <f t="shared" si="27"/>
        <v>PP_12</v>
      </c>
      <c r="N27" s="0" t="str">
        <f t="shared" si="27"/>
        <v>PP_12</v>
      </c>
      <c r="O27" s="0" t="str">
        <f t="shared" si="27"/>
        <v>PP_12</v>
      </c>
      <c r="P27" s="0" t="str">
        <f t="shared" si="27"/>
        <v>PP_12</v>
      </c>
    </row>
    <row r="28">
      <c r="D28" s="0" t="str">
        <f t="shared" si="2"/>
        <v>PP_12</v>
      </c>
      <c r="E28" s="0" t="str">
        <f ref="E28:P28" t="shared" si="28">D28</f>
        <v>PP_12</v>
      </c>
      <c r="F28" s="0" t="str">
        <f t="shared" si="28"/>
        <v>PP_12</v>
      </c>
      <c r="G28" s="0" t="str">
        <f t="shared" si="28"/>
        <v>PP_12</v>
      </c>
      <c r="H28" s="0" t="str">
        <f t="shared" si="28"/>
        <v>PP_12</v>
      </c>
      <c r="I28" s="0" t="str">
        <f t="shared" si="28"/>
        <v>PP_12</v>
      </c>
      <c r="J28" s="0" t="str">
        <f t="shared" si="28"/>
        <v>PP_12</v>
      </c>
      <c r="K28" s="0" t="str">
        <f t="shared" si="28"/>
        <v>PP_12</v>
      </c>
      <c r="L28" s="0" t="str">
        <f t="shared" si="28"/>
        <v>PP_12</v>
      </c>
      <c r="M28" s="0" t="str">
        <f t="shared" si="28"/>
        <v>PP_12</v>
      </c>
      <c r="N28" s="0" t="str">
        <f t="shared" si="28"/>
        <v>PP_12</v>
      </c>
      <c r="O28" s="0" t="str">
        <f t="shared" si="28"/>
        <v>PP_12</v>
      </c>
      <c r="P28" s="0" t="str">
        <f t="shared" si="28"/>
        <v>PP_12</v>
      </c>
    </row>
    <row r="29">
      <c r="D29" s="0" t="str">
        <f t="shared" si="2"/>
        <v>PP_12</v>
      </c>
      <c r="E29" s="0" t="str">
        <f ref="E29:P29" t="shared" si="29">D29</f>
        <v>PP_12</v>
      </c>
      <c r="F29" s="0" t="str">
        <f t="shared" si="29"/>
        <v>PP_12</v>
      </c>
      <c r="G29" s="0" t="str">
        <f t="shared" si="29"/>
        <v>PP_12</v>
      </c>
      <c r="H29" s="0" t="str">
        <f t="shared" si="29"/>
        <v>PP_12</v>
      </c>
      <c r="I29" s="0" t="str">
        <f t="shared" si="29"/>
        <v>PP_12</v>
      </c>
      <c r="J29" s="0" t="str">
        <f t="shared" si="29"/>
        <v>PP_12</v>
      </c>
      <c r="K29" s="0" t="str">
        <f t="shared" si="29"/>
        <v>PP_12</v>
      </c>
      <c r="L29" s="0" t="str">
        <f t="shared" si="29"/>
        <v>PP_12</v>
      </c>
      <c r="M29" s="0" t="str">
        <f t="shared" si="29"/>
        <v>PP_12</v>
      </c>
      <c r="N29" s="0" t="str">
        <f t="shared" si="29"/>
        <v>PP_12</v>
      </c>
      <c r="O29" s="0" t="str">
        <f t="shared" si="29"/>
        <v>PP_12</v>
      </c>
      <c r="P29" s="0" t="str">
        <f t="shared" si="29"/>
        <v>PP_12</v>
      </c>
    </row>
    <row r="30">
      <c r="D30" s="0" t="str">
        <f t="shared" si="2"/>
        <v>PP_12</v>
      </c>
      <c r="E30" s="0" t="str">
        <f ref="E30:P30" t="shared" si="30">D30</f>
        <v>PP_12</v>
      </c>
      <c r="F30" s="0" t="str">
        <f t="shared" si="30"/>
        <v>PP_12</v>
      </c>
      <c r="G30" s="0" t="str">
        <f t="shared" si="30"/>
        <v>PP_12</v>
      </c>
      <c r="H30" s="0" t="str">
        <f t="shared" si="30"/>
        <v>PP_12</v>
      </c>
      <c r="I30" s="0" t="str">
        <f t="shared" si="30"/>
        <v>PP_12</v>
      </c>
      <c r="J30" s="0" t="str">
        <f t="shared" si="30"/>
        <v>PP_12</v>
      </c>
      <c r="K30" s="0" t="str">
        <f t="shared" si="30"/>
        <v>PP_12</v>
      </c>
      <c r="L30" s="0" t="str">
        <f t="shared" si="30"/>
        <v>PP_12</v>
      </c>
      <c r="M30" s="0" t="str">
        <f t="shared" si="30"/>
        <v>PP_12</v>
      </c>
      <c r="N30" s="0" t="str">
        <f t="shared" si="30"/>
        <v>PP_12</v>
      </c>
      <c r="O30" s="0" t="str">
        <f t="shared" si="30"/>
        <v>PP_12</v>
      </c>
      <c r="P30" s="0" t="str">
        <f t="shared" si="30"/>
        <v>PP_12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224</v>
      </c>
      <c r="E1" s="0" t="str">
        <f>D1</f>
        <v>PP_13</v>
      </c>
      <c r="F1" s="0" t="str">
        <f ref="F1:P1" t="shared" si="0">E1</f>
        <v>PP_13</v>
      </c>
      <c r="G1" s="0" t="str">
        <f t="shared" si="0"/>
        <v>PP_13</v>
      </c>
      <c r="H1" s="0" t="str">
        <f t="shared" si="0"/>
        <v>PP_13</v>
      </c>
      <c r="I1" s="0" t="str">
        <f t="shared" si="0"/>
        <v>PP_13</v>
      </c>
      <c r="J1" s="0" t="str">
        <f t="shared" si="0"/>
        <v>PP_13</v>
      </c>
      <c r="K1" s="0" t="str">
        <f t="shared" si="0"/>
        <v>PP_13</v>
      </c>
      <c r="L1" s="0" t="str">
        <f t="shared" si="0"/>
        <v>PP_13</v>
      </c>
      <c r="M1" s="0" t="str">
        <f t="shared" si="0"/>
        <v>PP_13</v>
      </c>
      <c r="N1" s="0" t="str">
        <f t="shared" si="0"/>
        <v>PP_13</v>
      </c>
      <c r="O1" s="0" t="str">
        <f t="shared" si="0"/>
        <v>PP_13</v>
      </c>
      <c r="P1" s="0" t="str">
        <f t="shared" si="0"/>
        <v>PP_13</v>
      </c>
    </row>
    <row r="2" ht="15.75">
      <c r="A2" s="111" t="s">
        <v>258</v>
      </c>
      <c r="B2" s="112" t="s">
        <v>277</v>
      </c>
      <c r="D2" s="0" t="str">
        <f>D1</f>
        <v>PP_13</v>
      </c>
      <c r="E2" s="0" t="str">
        <f ref="E2:P2" t="shared" si="1">D2</f>
        <v>PP_13</v>
      </c>
      <c r="F2" s="0" t="str">
        <f t="shared" si="1"/>
        <v>PP_13</v>
      </c>
      <c r="G2" s="0" t="str">
        <f t="shared" si="1"/>
        <v>PP_13</v>
      </c>
      <c r="H2" s="0" t="str">
        <f t="shared" si="1"/>
        <v>PP_13</v>
      </c>
      <c r="I2" s="0" t="str">
        <f t="shared" si="1"/>
        <v>PP_13</v>
      </c>
      <c r="J2" s="0" t="str">
        <f t="shared" si="1"/>
        <v>PP_13</v>
      </c>
      <c r="K2" s="0" t="str">
        <f t="shared" si="1"/>
        <v>PP_13</v>
      </c>
      <c r="L2" s="0" t="str">
        <f t="shared" si="1"/>
        <v>PP_13</v>
      </c>
      <c r="M2" s="0" t="str">
        <f t="shared" si="1"/>
        <v>PP_13</v>
      </c>
      <c r="N2" s="0" t="str">
        <f t="shared" si="1"/>
        <v>PP_13</v>
      </c>
      <c r="O2" s="0" t="str">
        <f t="shared" si="1"/>
        <v>PP_13</v>
      </c>
      <c r="P2" s="0" t="str">
        <f t="shared" si="1"/>
        <v>PP_13</v>
      </c>
    </row>
    <row r="3">
      <c r="A3" s="79"/>
      <c r="B3" s="75"/>
      <c r="D3" s="0" t="str">
        <f ref="D3:D30" t="shared" si="2">D2</f>
        <v>PP_13</v>
      </c>
      <c r="E3" s="0" t="str">
        <f ref="E3:P3" t="shared" si="3">D3</f>
        <v>PP_13</v>
      </c>
      <c r="F3" s="0" t="str">
        <f t="shared" si="3"/>
        <v>PP_13</v>
      </c>
      <c r="G3" s="0" t="str">
        <f t="shared" si="3"/>
        <v>PP_13</v>
      </c>
      <c r="H3" s="0" t="str">
        <f t="shared" si="3"/>
        <v>PP_13</v>
      </c>
      <c r="I3" s="0" t="str">
        <f t="shared" si="3"/>
        <v>PP_13</v>
      </c>
      <c r="J3" s="0" t="str">
        <f t="shared" si="3"/>
        <v>PP_13</v>
      </c>
      <c r="K3" s="0" t="str">
        <f t="shared" si="3"/>
        <v>PP_13</v>
      </c>
      <c r="L3" s="0" t="str">
        <f t="shared" si="3"/>
        <v>PP_13</v>
      </c>
      <c r="M3" s="0" t="str">
        <f t="shared" si="3"/>
        <v>PP_13</v>
      </c>
      <c r="N3" s="0" t="str">
        <f t="shared" si="3"/>
        <v>PP_13</v>
      </c>
      <c r="O3" s="0" t="str">
        <f t="shared" si="3"/>
        <v>PP_13</v>
      </c>
      <c r="P3" s="0" t="str">
        <f t="shared" si="3"/>
        <v>PP_13</v>
      </c>
    </row>
    <row r="4">
      <c r="A4" s="80"/>
      <c r="B4" s="81"/>
      <c r="D4" s="0" t="str">
        <f t="shared" si="2"/>
        <v>PP_13</v>
      </c>
      <c r="E4" s="0" t="str">
        <f ref="E4:P4" t="shared" si="4">D4</f>
        <v>PP_13</v>
      </c>
      <c r="F4" s="0" t="str">
        <f t="shared" si="4"/>
        <v>PP_13</v>
      </c>
      <c r="G4" s="0" t="str">
        <f t="shared" si="4"/>
        <v>PP_13</v>
      </c>
      <c r="H4" s="0" t="str">
        <f t="shared" si="4"/>
        <v>PP_13</v>
      </c>
      <c r="I4" s="0" t="str">
        <f t="shared" si="4"/>
        <v>PP_13</v>
      </c>
      <c r="J4" s="0" t="str">
        <f t="shared" si="4"/>
        <v>PP_13</v>
      </c>
      <c r="K4" s="0" t="str">
        <f t="shared" si="4"/>
        <v>PP_13</v>
      </c>
      <c r="L4" s="0" t="str">
        <f t="shared" si="4"/>
        <v>PP_13</v>
      </c>
      <c r="M4" s="0" t="str">
        <f t="shared" si="4"/>
        <v>PP_13</v>
      </c>
      <c r="N4" s="0" t="str">
        <f t="shared" si="4"/>
        <v>PP_13</v>
      </c>
      <c r="O4" s="0" t="str">
        <f t="shared" si="4"/>
        <v>PP_13</v>
      </c>
      <c r="P4" s="0" t="str">
        <f t="shared" si="4"/>
        <v>PP_13</v>
      </c>
    </row>
    <row r="5">
      <c r="A5" s="79"/>
      <c r="B5" s="75"/>
      <c r="D5" s="0" t="str">
        <f t="shared" si="2"/>
        <v>PP_13</v>
      </c>
      <c r="E5" s="0" t="str">
        <f ref="E5:P5" t="shared" si="5">D5</f>
        <v>PP_13</v>
      </c>
      <c r="F5" s="0" t="str">
        <f t="shared" si="5"/>
        <v>PP_13</v>
      </c>
      <c r="G5" s="0" t="str">
        <f t="shared" si="5"/>
        <v>PP_13</v>
      </c>
      <c r="H5" s="0" t="str">
        <f t="shared" si="5"/>
        <v>PP_13</v>
      </c>
      <c r="I5" s="0" t="str">
        <f t="shared" si="5"/>
        <v>PP_13</v>
      </c>
      <c r="J5" s="0" t="str">
        <f t="shared" si="5"/>
        <v>PP_13</v>
      </c>
      <c r="K5" s="0" t="str">
        <f t="shared" si="5"/>
        <v>PP_13</v>
      </c>
      <c r="L5" s="0" t="str">
        <f t="shared" si="5"/>
        <v>PP_13</v>
      </c>
      <c r="M5" s="0" t="str">
        <f t="shared" si="5"/>
        <v>PP_13</v>
      </c>
      <c r="N5" s="0" t="str">
        <f t="shared" si="5"/>
        <v>PP_13</v>
      </c>
      <c r="O5" s="0" t="str">
        <f t="shared" si="5"/>
        <v>PP_13</v>
      </c>
      <c r="P5" s="0" t="str">
        <f t="shared" si="5"/>
        <v>PP_13</v>
      </c>
    </row>
    <row r="6">
      <c r="A6" s="79"/>
      <c r="B6" s="75"/>
      <c r="D6" s="0" t="str">
        <f t="shared" si="2"/>
        <v>PP_13</v>
      </c>
      <c r="E6" s="0" t="str">
        <f ref="E6:P6" t="shared" si="6">D6</f>
        <v>PP_13</v>
      </c>
      <c r="F6" s="0" t="str">
        <f t="shared" si="6"/>
        <v>PP_13</v>
      </c>
      <c r="G6" s="0" t="str">
        <f t="shared" si="6"/>
        <v>PP_13</v>
      </c>
      <c r="H6" s="0" t="str">
        <f t="shared" si="6"/>
        <v>PP_13</v>
      </c>
      <c r="I6" s="0" t="str">
        <f t="shared" si="6"/>
        <v>PP_13</v>
      </c>
      <c r="J6" s="0" t="str">
        <f t="shared" si="6"/>
        <v>PP_13</v>
      </c>
      <c r="K6" s="0" t="str">
        <f t="shared" si="6"/>
        <v>PP_13</v>
      </c>
      <c r="L6" s="0" t="str">
        <f t="shared" si="6"/>
        <v>PP_13</v>
      </c>
      <c r="M6" s="0" t="str">
        <f t="shared" si="6"/>
        <v>PP_13</v>
      </c>
      <c r="N6" s="0" t="str">
        <f t="shared" si="6"/>
        <v>PP_13</v>
      </c>
      <c r="O6" s="0" t="str">
        <f t="shared" si="6"/>
        <v>PP_13</v>
      </c>
      <c r="P6" s="0" t="str">
        <f t="shared" si="6"/>
        <v>PP_13</v>
      </c>
    </row>
    <row r="7">
      <c r="D7" s="0" t="str">
        <f t="shared" si="2"/>
        <v>PP_13</v>
      </c>
      <c r="E7" s="0" t="str">
        <f ref="E7:P7" t="shared" si="7">D7</f>
        <v>PP_13</v>
      </c>
      <c r="F7" s="0" t="str">
        <f t="shared" si="7"/>
        <v>PP_13</v>
      </c>
      <c r="G7" s="0" t="str">
        <f t="shared" si="7"/>
        <v>PP_13</v>
      </c>
      <c r="H7" s="0" t="str">
        <f t="shared" si="7"/>
        <v>PP_13</v>
      </c>
      <c r="I7" s="0" t="str">
        <f t="shared" si="7"/>
        <v>PP_13</v>
      </c>
      <c r="J7" s="0" t="str">
        <f t="shared" si="7"/>
        <v>PP_13</v>
      </c>
      <c r="K7" s="0" t="str">
        <f t="shared" si="7"/>
        <v>PP_13</v>
      </c>
      <c r="L7" s="0" t="str">
        <f t="shared" si="7"/>
        <v>PP_13</v>
      </c>
      <c r="M7" s="0" t="str">
        <f t="shared" si="7"/>
        <v>PP_13</v>
      </c>
      <c r="N7" s="0" t="str">
        <f t="shared" si="7"/>
        <v>PP_13</v>
      </c>
      <c r="O7" s="0" t="str">
        <f t="shared" si="7"/>
        <v>PP_13</v>
      </c>
      <c r="P7" s="0" t="str">
        <f t="shared" si="7"/>
        <v>PP_13</v>
      </c>
    </row>
    <row r="8">
      <c r="D8" s="0" t="str">
        <f t="shared" si="2"/>
        <v>PP_13</v>
      </c>
      <c r="E8" s="0" t="str">
        <f ref="E8:P8" t="shared" si="8">D8</f>
        <v>PP_13</v>
      </c>
      <c r="F8" s="0" t="str">
        <f t="shared" si="8"/>
        <v>PP_13</v>
      </c>
      <c r="G8" s="0" t="str">
        <f t="shared" si="8"/>
        <v>PP_13</v>
      </c>
      <c r="H8" s="0" t="str">
        <f t="shared" si="8"/>
        <v>PP_13</v>
      </c>
      <c r="I8" s="0" t="str">
        <f t="shared" si="8"/>
        <v>PP_13</v>
      </c>
      <c r="J8" s="0" t="str">
        <f t="shared" si="8"/>
        <v>PP_13</v>
      </c>
      <c r="K8" s="0" t="str">
        <f t="shared" si="8"/>
        <v>PP_13</v>
      </c>
      <c r="L8" s="0" t="str">
        <f t="shared" si="8"/>
        <v>PP_13</v>
      </c>
      <c r="M8" s="0" t="str">
        <f t="shared" si="8"/>
        <v>PP_13</v>
      </c>
      <c r="N8" s="0" t="str">
        <f t="shared" si="8"/>
        <v>PP_13</v>
      </c>
      <c r="O8" s="0" t="str">
        <f t="shared" si="8"/>
        <v>PP_13</v>
      </c>
      <c r="P8" s="0" t="str">
        <f t="shared" si="8"/>
        <v>PP_13</v>
      </c>
    </row>
    <row r="9">
      <c r="D9" s="0" t="str">
        <f t="shared" si="2"/>
        <v>PP_13</v>
      </c>
      <c r="E9" s="0" t="str">
        <f ref="E9:P9" t="shared" si="9">D9</f>
        <v>PP_13</v>
      </c>
      <c r="F9" s="0" t="str">
        <f t="shared" si="9"/>
        <v>PP_13</v>
      </c>
      <c r="G9" s="0" t="str">
        <f t="shared" si="9"/>
        <v>PP_13</v>
      </c>
      <c r="H9" s="0" t="str">
        <f t="shared" si="9"/>
        <v>PP_13</v>
      </c>
      <c r="I9" s="0" t="str">
        <f t="shared" si="9"/>
        <v>PP_13</v>
      </c>
      <c r="J9" s="0" t="str">
        <f t="shared" si="9"/>
        <v>PP_13</v>
      </c>
      <c r="K9" s="0" t="str">
        <f t="shared" si="9"/>
        <v>PP_13</v>
      </c>
      <c r="L9" s="0" t="str">
        <f t="shared" si="9"/>
        <v>PP_13</v>
      </c>
      <c r="M9" s="0" t="str">
        <f t="shared" si="9"/>
        <v>PP_13</v>
      </c>
      <c r="N9" s="0" t="str">
        <f t="shared" si="9"/>
        <v>PP_13</v>
      </c>
      <c r="O9" s="0" t="str">
        <f t="shared" si="9"/>
        <v>PP_13</v>
      </c>
      <c r="P9" s="0" t="str">
        <f t="shared" si="9"/>
        <v>PP_13</v>
      </c>
    </row>
    <row r="10">
      <c r="D10" s="0" t="str">
        <f t="shared" si="2"/>
        <v>PP_13</v>
      </c>
      <c r="E10" s="0" t="str">
        <f ref="E10:P10" t="shared" si="10">D10</f>
        <v>PP_13</v>
      </c>
      <c r="F10" s="0" t="str">
        <f t="shared" si="10"/>
        <v>PP_13</v>
      </c>
      <c r="G10" s="0" t="str">
        <f t="shared" si="10"/>
        <v>PP_13</v>
      </c>
      <c r="H10" s="0" t="str">
        <f t="shared" si="10"/>
        <v>PP_13</v>
      </c>
      <c r="I10" s="0" t="str">
        <f t="shared" si="10"/>
        <v>PP_13</v>
      </c>
      <c r="J10" s="0" t="str">
        <f t="shared" si="10"/>
        <v>PP_13</v>
      </c>
      <c r="K10" s="0" t="str">
        <f t="shared" si="10"/>
        <v>PP_13</v>
      </c>
      <c r="L10" s="0" t="str">
        <f t="shared" si="10"/>
        <v>PP_13</v>
      </c>
      <c r="M10" s="0" t="str">
        <f t="shared" si="10"/>
        <v>PP_13</v>
      </c>
      <c r="N10" s="0" t="str">
        <f t="shared" si="10"/>
        <v>PP_13</v>
      </c>
      <c r="O10" s="0" t="str">
        <f t="shared" si="10"/>
        <v>PP_13</v>
      </c>
      <c r="P10" s="0" t="str">
        <f t="shared" si="10"/>
        <v>PP_13</v>
      </c>
    </row>
    <row r="11">
      <c r="D11" s="0" t="str">
        <f t="shared" si="2"/>
        <v>PP_13</v>
      </c>
      <c r="E11" s="0" t="str">
        <f ref="E11:P11" t="shared" si="11">D11</f>
        <v>PP_13</v>
      </c>
      <c r="F11" s="0" t="str">
        <f t="shared" si="11"/>
        <v>PP_13</v>
      </c>
      <c r="G11" s="0" t="str">
        <f t="shared" si="11"/>
        <v>PP_13</v>
      </c>
      <c r="H11" s="0" t="str">
        <f t="shared" si="11"/>
        <v>PP_13</v>
      </c>
      <c r="I11" s="0" t="str">
        <f t="shared" si="11"/>
        <v>PP_13</v>
      </c>
      <c r="J11" s="0" t="str">
        <f t="shared" si="11"/>
        <v>PP_13</v>
      </c>
      <c r="K11" s="0" t="str">
        <f t="shared" si="11"/>
        <v>PP_13</v>
      </c>
      <c r="L11" s="0" t="str">
        <f t="shared" si="11"/>
        <v>PP_13</v>
      </c>
      <c r="M11" s="0" t="str">
        <f t="shared" si="11"/>
        <v>PP_13</v>
      </c>
      <c r="N11" s="0" t="str">
        <f t="shared" si="11"/>
        <v>PP_13</v>
      </c>
      <c r="O11" s="0" t="str">
        <f t="shared" si="11"/>
        <v>PP_13</v>
      </c>
      <c r="P11" s="0" t="str">
        <f t="shared" si="11"/>
        <v>PP_13</v>
      </c>
    </row>
    <row r="12">
      <c r="D12" s="0" t="str">
        <f t="shared" si="2"/>
        <v>PP_13</v>
      </c>
      <c r="E12" s="0" t="str">
        <f ref="E12:P12" t="shared" si="12">D12</f>
        <v>PP_13</v>
      </c>
      <c r="F12" s="0" t="str">
        <f t="shared" si="12"/>
        <v>PP_13</v>
      </c>
      <c r="G12" s="0" t="str">
        <f t="shared" si="12"/>
        <v>PP_13</v>
      </c>
      <c r="H12" s="0" t="str">
        <f t="shared" si="12"/>
        <v>PP_13</v>
      </c>
      <c r="I12" s="0" t="str">
        <f t="shared" si="12"/>
        <v>PP_13</v>
      </c>
      <c r="J12" s="0" t="str">
        <f t="shared" si="12"/>
        <v>PP_13</v>
      </c>
      <c r="K12" s="0" t="str">
        <f t="shared" si="12"/>
        <v>PP_13</v>
      </c>
      <c r="L12" s="0" t="str">
        <f t="shared" si="12"/>
        <v>PP_13</v>
      </c>
      <c r="M12" s="0" t="str">
        <f t="shared" si="12"/>
        <v>PP_13</v>
      </c>
      <c r="N12" s="0" t="str">
        <f t="shared" si="12"/>
        <v>PP_13</v>
      </c>
      <c r="O12" s="0" t="str">
        <f t="shared" si="12"/>
        <v>PP_13</v>
      </c>
      <c r="P12" s="0" t="str">
        <f t="shared" si="12"/>
        <v>PP_13</v>
      </c>
    </row>
    <row r="13">
      <c r="D13" s="0" t="str">
        <f t="shared" si="2"/>
        <v>PP_13</v>
      </c>
      <c r="E13" s="0" t="str">
        <f ref="E13:P13" t="shared" si="13">D13</f>
        <v>PP_13</v>
      </c>
      <c r="F13" s="0" t="str">
        <f t="shared" si="13"/>
        <v>PP_13</v>
      </c>
      <c r="G13" s="0" t="str">
        <f t="shared" si="13"/>
        <v>PP_13</v>
      </c>
      <c r="H13" s="0" t="str">
        <f t="shared" si="13"/>
        <v>PP_13</v>
      </c>
      <c r="I13" s="0" t="str">
        <f t="shared" si="13"/>
        <v>PP_13</v>
      </c>
      <c r="J13" s="0" t="str">
        <f t="shared" si="13"/>
        <v>PP_13</v>
      </c>
      <c r="K13" s="0" t="str">
        <f t="shared" si="13"/>
        <v>PP_13</v>
      </c>
      <c r="L13" s="0" t="str">
        <f t="shared" si="13"/>
        <v>PP_13</v>
      </c>
      <c r="M13" s="0" t="str">
        <f t="shared" si="13"/>
        <v>PP_13</v>
      </c>
      <c r="N13" s="0" t="str">
        <f t="shared" si="13"/>
        <v>PP_13</v>
      </c>
      <c r="O13" s="0" t="str">
        <f t="shared" si="13"/>
        <v>PP_13</v>
      </c>
      <c r="P13" s="0" t="str">
        <f t="shared" si="13"/>
        <v>PP_13</v>
      </c>
    </row>
    <row r="14">
      <c r="D14" s="0" t="str">
        <f t="shared" si="2"/>
        <v>PP_13</v>
      </c>
      <c r="E14" s="0" t="str">
        <f ref="E14:P14" t="shared" si="14">D14</f>
        <v>PP_13</v>
      </c>
      <c r="F14" s="0" t="str">
        <f t="shared" si="14"/>
        <v>PP_13</v>
      </c>
      <c r="G14" s="0" t="str">
        <f t="shared" si="14"/>
        <v>PP_13</v>
      </c>
      <c r="H14" s="0" t="str">
        <f t="shared" si="14"/>
        <v>PP_13</v>
      </c>
      <c r="I14" s="0" t="str">
        <f t="shared" si="14"/>
        <v>PP_13</v>
      </c>
      <c r="J14" s="0" t="str">
        <f t="shared" si="14"/>
        <v>PP_13</v>
      </c>
      <c r="K14" s="0" t="str">
        <f t="shared" si="14"/>
        <v>PP_13</v>
      </c>
      <c r="L14" s="0" t="str">
        <f t="shared" si="14"/>
        <v>PP_13</v>
      </c>
      <c r="M14" s="0" t="str">
        <f t="shared" si="14"/>
        <v>PP_13</v>
      </c>
      <c r="N14" s="0" t="str">
        <f t="shared" si="14"/>
        <v>PP_13</v>
      </c>
      <c r="O14" s="0" t="str">
        <f t="shared" si="14"/>
        <v>PP_13</v>
      </c>
      <c r="P14" s="0" t="str">
        <f t="shared" si="14"/>
        <v>PP_13</v>
      </c>
    </row>
    <row r="15">
      <c r="D15" s="0" t="str">
        <f t="shared" si="2"/>
        <v>PP_13</v>
      </c>
      <c r="E15" s="0" t="str">
        <f ref="E15:P15" t="shared" si="15">D15</f>
        <v>PP_13</v>
      </c>
      <c r="F15" s="0" t="str">
        <f t="shared" si="15"/>
        <v>PP_13</v>
      </c>
      <c r="G15" s="0" t="str">
        <f t="shared" si="15"/>
        <v>PP_13</v>
      </c>
      <c r="H15" s="0" t="str">
        <f t="shared" si="15"/>
        <v>PP_13</v>
      </c>
      <c r="I15" s="0" t="str">
        <f t="shared" si="15"/>
        <v>PP_13</v>
      </c>
      <c r="J15" s="0" t="str">
        <f t="shared" si="15"/>
        <v>PP_13</v>
      </c>
      <c r="K15" s="0" t="str">
        <f t="shared" si="15"/>
        <v>PP_13</v>
      </c>
      <c r="L15" s="0" t="str">
        <f t="shared" si="15"/>
        <v>PP_13</v>
      </c>
      <c r="M15" s="0" t="str">
        <f t="shared" si="15"/>
        <v>PP_13</v>
      </c>
      <c r="N15" s="0" t="str">
        <f t="shared" si="15"/>
        <v>PP_13</v>
      </c>
      <c r="O15" s="0" t="str">
        <f t="shared" si="15"/>
        <v>PP_13</v>
      </c>
      <c r="P15" s="0" t="str">
        <f t="shared" si="15"/>
        <v>PP_13</v>
      </c>
    </row>
    <row r="16">
      <c r="D16" s="0" t="str">
        <f t="shared" si="2"/>
        <v>PP_13</v>
      </c>
      <c r="E16" s="0" t="str">
        <f ref="E16:P16" t="shared" si="16">D16</f>
        <v>PP_13</v>
      </c>
      <c r="F16" s="0" t="str">
        <f t="shared" si="16"/>
        <v>PP_13</v>
      </c>
      <c r="G16" s="0" t="str">
        <f t="shared" si="16"/>
        <v>PP_13</v>
      </c>
      <c r="H16" s="0" t="str">
        <f t="shared" si="16"/>
        <v>PP_13</v>
      </c>
      <c r="I16" s="0" t="str">
        <f t="shared" si="16"/>
        <v>PP_13</v>
      </c>
      <c r="J16" s="0" t="str">
        <f t="shared" si="16"/>
        <v>PP_13</v>
      </c>
      <c r="K16" s="0" t="str">
        <f t="shared" si="16"/>
        <v>PP_13</v>
      </c>
      <c r="L16" s="0" t="str">
        <f t="shared" si="16"/>
        <v>PP_13</v>
      </c>
      <c r="M16" s="0" t="str">
        <f t="shared" si="16"/>
        <v>PP_13</v>
      </c>
      <c r="N16" s="0" t="str">
        <f t="shared" si="16"/>
        <v>PP_13</v>
      </c>
      <c r="O16" s="0" t="str">
        <f t="shared" si="16"/>
        <v>PP_13</v>
      </c>
      <c r="P16" s="0" t="str">
        <f t="shared" si="16"/>
        <v>PP_13</v>
      </c>
    </row>
    <row r="17">
      <c r="D17" s="0" t="str">
        <f t="shared" si="2"/>
        <v>PP_13</v>
      </c>
      <c r="E17" s="0" t="str">
        <f ref="E17:P17" t="shared" si="17">D17</f>
        <v>PP_13</v>
      </c>
      <c r="F17" s="0" t="str">
        <f t="shared" si="17"/>
        <v>PP_13</v>
      </c>
      <c r="G17" s="0" t="str">
        <f t="shared" si="17"/>
        <v>PP_13</v>
      </c>
      <c r="H17" s="0" t="str">
        <f t="shared" si="17"/>
        <v>PP_13</v>
      </c>
      <c r="I17" s="0" t="str">
        <f t="shared" si="17"/>
        <v>PP_13</v>
      </c>
      <c r="J17" s="0" t="str">
        <f t="shared" si="17"/>
        <v>PP_13</v>
      </c>
      <c r="K17" s="0" t="str">
        <f t="shared" si="17"/>
        <v>PP_13</v>
      </c>
      <c r="L17" s="0" t="str">
        <f t="shared" si="17"/>
        <v>PP_13</v>
      </c>
      <c r="M17" s="0" t="str">
        <f t="shared" si="17"/>
        <v>PP_13</v>
      </c>
      <c r="N17" s="0" t="str">
        <f t="shared" si="17"/>
        <v>PP_13</v>
      </c>
      <c r="O17" s="0" t="str">
        <f t="shared" si="17"/>
        <v>PP_13</v>
      </c>
      <c r="P17" s="0" t="str">
        <f t="shared" si="17"/>
        <v>PP_13</v>
      </c>
    </row>
    <row r="18">
      <c r="D18" s="0" t="str">
        <f t="shared" si="2"/>
        <v>PP_13</v>
      </c>
      <c r="E18" s="0" t="str">
        <f ref="E18:P18" t="shared" si="18">D18</f>
        <v>PP_13</v>
      </c>
      <c r="F18" s="0" t="str">
        <f t="shared" si="18"/>
        <v>PP_13</v>
      </c>
      <c r="G18" s="0" t="str">
        <f t="shared" si="18"/>
        <v>PP_13</v>
      </c>
      <c r="H18" s="0" t="str">
        <f t="shared" si="18"/>
        <v>PP_13</v>
      </c>
      <c r="I18" s="0" t="str">
        <f t="shared" si="18"/>
        <v>PP_13</v>
      </c>
      <c r="J18" s="0" t="str">
        <f t="shared" si="18"/>
        <v>PP_13</v>
      </c>
      <c r="K18" s="0" t="str">
        <f t="shared" si="18"/>
        <v>PP_13</v>
      </c>
      <c r="L18" s="0" t="str">
        <f t="shared" si="18"/>
        <v>PP_13</v>
      </c>
      <c r="M18" s="0" t="str">
        <f t="shared" si="18"/>
        <v>PP_13</v>
      </c>
      <c r="N18" s="0" t="str">
        <f t="shared" si="18"/>
        <v>PP_13</v>
      </c>
      <c r="O18" s="0" t="str">
        <f t="shared" si="18"/>
        <v>PP_13</v>
      </c>
      <c r="P18" s="0" t="str">
        <f t="shared" si="18"/>
        <v>PP_13</v>
      </c>
    </row>
    <row r="19">
      <c r="D19" s="0" t="str">
        <f t="shared" si="2"/>
        <v>PP_13</v>
      </c>
      <c r="E19" s="0" t="str">
        <f ref="E19:P19" t="shared" si="19">D19</f>
        <v>PP_13</v>
      </c>
      <c r="F19" s="0" t="str">
        <f t="shared" si="19"/>
        <v>PP_13</v>
      </c>
      <c r="G19" s="0" t="str">
        <f t="shared" si="19"/>
        <v>PP_13</v>
      </c>
      <c r="H19" s="0" t="str">
        <f t="shared" si="19"/>
        <v>PP_13</v>
      </c>
      <c r="I19" s="0" t="str">
        <f t="shared" si="19"/>
        <v>PP_13</v>
      </c>
      <c r="J19" s="0" t="str">
        <f t="shared" si="19"/>
        <v>PP_13</v>
      </c>
      <c r="K19" s="0" t="str">
        <f t="shared" si="19"/>
        <v>PP_13</v>
      </c>
      <c r="L19" s="0" t="str">
        <f t="shared" si="19"/>
        <v>PP_13</v>
      </c>
      <c r="M19" s="0" t="str">
        <f t="shared" si="19"/>
        <v>PP_13</v>
      </c>
      <c r="N19" s="0" t="str">
        <f t="shared" si="19"/>
        <v>PP_13</v>
      </c>
      <c r="O19" s="0" t="str">
        <f t="shared" si="19"/>
        <v>PP_13</v>
      </c>
      <c r="P19" s="0" t="str">
        <f t="shared" si="19"/>
        <v>PP_13</v>
      </c>
    </row>
    <row r="20">
      <c r="D20" s="0" t="str">
        <f t="shared" si="2"/>
        <v>PP_13</v>
      </c>
      <c r="E20" s="0" t="str">
        <f ref="E20:P20" t="shared" si="20">D20</f>
        <v>PP_13</v>
      </c>
      <c r="F20" s="0" t="str">
        <f t="shared" si="20"/>
        <v>PP_13</v>
      </c>
      <c r="G20" s="0" t="str">
        <f t="shared" si="20"/>
        <v>PP_13</v>
      </c>
      <c r="H20" s="0" t="str">
        <f t="shared" si="20"/>
        <v>PP_13</v>
      </c>
      <c r="I20" s="0" t="str">
        <f t="shared" si="20"/>
        <v>PP_13</v>
      </c>
      <c r="J20" s="0" t="str">
        <f t="shared" si="20"/>
        <v>PP_13</v>
      </c>
      <c r="K20" s="0" t="str">
        <f t="shared" si="20"/>
        <v>PP_13</v>
      </c>
      <c r="L20" s="0" t="str">
        <f t="shared" si="20"/>
        <v>PP_13</v>
      </c>
      <c r="M20" s="0" t="str">
        <f t="shared" si="20"/>
        <v>PP_13</v>
      </c>
      <c r="N20" s="0" t="str">
        <f t="shared" si="20"/>
        <v>PP_13</v>
      </c>
      <c r="O20" s="0" t="str">
        <f t="shared" si="20"/>
        <v>PP_13</v>
      </c>
      <c r="P20" s="0" t="str">
        <f t="shared" si="20"/>
        <v>PP_13</v>
      </c>
    </row>
    <row r="21">
      <c r="D21" s="0" t="str">
        <f t="shared" si="2"/>
        <v>PP_13</v>
      </c>
      <c r="E21" s="0" t="str">
        <f ref="E21:P21" t="shared" si="21">D21</f>
        <v>PP_13</v>
      </c>
      <c r="F21" s="0" t="str">
        <f t="shared" si="21"/>
        <v>PP_13</v>
      </c>
      <c r="G21" s="0" t="str">
        <f t="shared" si="21"/>
        <v>PP_13</v>
      </c>
      <c r="H21" s="0" t="str">
        <f t="shared" si="21"/>
        <v>PP_13</v>
      </c>
      <c r="I21" s="0" t="str">
        <f t="shared" si="21"/>
        <v>PP_13</v>
      </c>
      <c r="J21" s="0" t="str">
        <f t="shared" si="21"/>
        <v>PP_13</v>
      </c>
      <c r="K21" s="0" t="str">
        <f t="shared" si="21"/>
        <v>PP_13</v>
      </c>
      <c r="L21" s="0" t="str">
        <f t="shared" si="21"/>
        <v>PP_13</v>
      </c>
      <c r="M21" s="0" t="str">
        <f t="shared" si="21"/>
        <v>PP_13</v>
      </c>
      <c r="N21" s="0" t="str">
        <f t="shared" si="21"/>
        <v>PP_13</v>
      </c>
      <c r="O21" s="0" t="str">
        <f t="shared" si="21"/>
        <v>PP_13</v>
      </c>
      <c r="P21" s="0" t="str">
        <f t="shared" si="21"/>
        <v>PP_13</v>
      </c>
    </row>
    <row r="22">
      <c r="D22" s="0" t="str">
        <f t="shared" si="2"/>
        <v>PP_13</v>
      </c>
      <c r="E22" s="0" t="str">
        <f ref="E22:P22" t="shared" si="22">D22</f>
        <v>PP_13</v>
      </c>
      <c r="F22" s="0" t="str">
        <f t="shared" si="22"/>
        <v>PP_13</v>
      </c>
      <c r="G22" s="0" t="str">
        <f t="shared" si="22"/>
        <v>PP_13</v>
      </c>
      <c r="H22" s="0" t="str">
        <f t="shared" si="22"/>
        <v>PP_13</v>
      </c>
      <c r="I22" s="0" t="str">
        <f t="shared" si="22"/>
        <v>PP_13</v>
      </c>
      <c r="J22" s="0" t="str">
        <f t="shared" si="22"/>
        <v>PP_13</v>
      </c>
      <c r="K22" s="0" t="str">
        <f t="shared" si="22"/>
        <v>PP_13</v>
      </c>
      <c r="L22" s="0" t="str">
        <f t="shared" si="22"/>
        <v>PP_13</v>
      </c>
      <c r="M22" s="0" t="str">
        <f t="shared" si="22"/>
        <v>PP_13</v>
      </c>
      <c r="N22" s="0" t="str">
        <f t="shared" si="22"/>
        <v>PP_13</v>
      </c>
      <c r="O22" s="0" t="str">
        <f t="shared" si="22"/>
        <v>PP_13</v>
      </c>
      <c r="P22" s="0" t="str">
        <f t="shared" si="22"/>
        <v>PP_13</v>
      </c>
    </row>
    <row r="23">
      <c r="D23" s="0" t="str">
        <f t="shared" si="2"/>
        <v>PP_13</v>
      </c>
      <c r="E23" s="0" t="str">
        <f ref="E23:P23" t="shared" si="23">D23</f>
        <v>PP_13</v>
      </c>
      <c r="F23" s="0" t="str">
        <f t="shared" si="23"/>
        <v>PP_13</v>
      </c>
      <c r="G23" s="0" t="str">
        <f t="shared" si="23"/>
        <v>PP_13</v>
      </c>
      <c r="H23" s="0" t="str">
        <f t="shared" si="23"/>
        <v>PP_13</v>
      </c>
      <c r="I23" s="0" t="str">
        <f t="shared" si="23"/>
        <v>PP_13</v>
      </c>
      <c r="J23" s="0" t="str">
        <f t="shared" si="23"/>
        <v>PP_13</v>
      </c>
      <c r="K23" s="0" t="str">
        <f t="shared" si="23"/>
        <v>PP_13</v>
      </c>
      <c r="L23" s="0" t="str">
        <f t="shared" si="23"/>
        <v>PP_13</v>
      </c>
      <c r="M23" s="0" t="str">
        <f t="shared" si="23"/>
        <v>PP_13</v>
      </c>
      <c r="N23" s="0" t="str">
        <f t="shared" si="23"/>
        <v>PP_13</v>
      </c>
      <c r="O23" s="0" t="str">
        <f t="shared" si="23"/>
        <v>PP_13</v>
      </c>
      <c r="P23" s="0" t="str">
        <f t="shared" si="23"/>
        <v>PP_13</v>
      </c>
    </row>
    <row r="24">
      <c r="D24" s="0" t="str">
        <f t="shared" si="2"/>
        <v>PP_13</v>
      </c>
      <c r="E24" s="0" t="str">
        <f ref="E24:P24" t="shared" si="24">D24</f>
        <v>PP_13</v>
      </c>
      <c r="F24" s="0" t="str">
        <f t="shared" si="24"/>
        <v>PP_13</v>
      </c>
      <c r="G24" s="0" t="str">
        <f t="shared" si="24"/>
        <v>PP_13</v>
      </c>
      <c r="H24" s="0" t="str">
        <f t="shared" si="24"/>
        <v>PP_13</v>
      </c>
      <c r="I24" s="0" t="str">
        <f t="shared" si="24"/>
        <v>PP_13</v>
      </c>
      <c r="J24" s="0" t="str">
        <f t="shared" si="24"/>
        <v>PP_13</v>
      </c>
      <c r="K24" s="0" t="str">
        <f t="shared" si="24"/>
        <v>PP_13</v>
      </c>
      <c r="L24" s="0" t="str">
        <f t="shared" si="24"/>
        <v>PP_13</v>
      </c>
      <c r="M24" s="0" t="str">
        <f t="shared" si="24"/>
        <v>PP_13</v>
      </c>
      <c r="N24" s="0" t="str">
        <f t="shared" si="24"/>
        <v>PP_13</v>
      </c>
      <c r="O24" s="0" t="str">
        <f t="shared" si="24"/>
        <v>PP_13</v>
      </c>
      <c r="P24" s="0" t="str">
        <f t="shared" si="24"/>
        <v>PP_13</v>
      </c>
    </row>
    <row r="25">
      <c r="D25" s="0" t="str">
        <f t="shared" si="2"/>
        <v>PP_13</v>
      </c>
      <c r="E25" s="0" t="str">
        <f ref="E25:P25" t="shared" si="25">D25</f>
        <v>PP_13</v>
      </c>
      <c r="F25" s="0" t="str">
        <f t="shared" si="25"/>
        <v>PP_13</v>
      </c>
      <c r="G25" s="0" t="str">
        <f t="shared" si="25"/>
        <v>PP_13</v>
      </c>
      <c r="H25" s="0" t="str">
        <f t="shared" si="25"/>
        <v>PP_13</v>
      </c>
      <c r="I25" s="0" t="str">
        <f t="shared" si="25"/>
        <v>PP_13</v>
      </c>
      <c r="J25" s="0" t="str">
        <f t="shared" si="25"/>
        <v>PP_13</v>
      </c>
      <c r="K25" s="0" t="str">
        <f t="shared" si="25"/>
        <v>PP_13</v>
      </c>
      <c r="L25" s="0" t="str">
        <f t="shared" si="25"/>
        <v>PP_13</v>
      </c>
      <c r="M25" s="0" t="str">
        <f t="shared" si="25"/>
        <v>PP_13</v>
      </c>
      <c r="N25" s="0" t="str">
        <f t="shared" si="25"/>
        <v>PP_13</v>
      </c>
      <c r="O25" s="0" t="str">
        <f t="shared" si="25"/>
        <v>PP_13</v>
      </c>
      <c r="P25" s="0" t="str">
        <f t="shared" si="25"/>
        <v>PP_13</v>
      </c>
    </row>
    <row r="26">
      <c r="D26" s="0" t="str">
        <f t="shared" si="2"/>
        <v>PP_13</v>
      </c>
      <c r="E26" s="0" t="str">
        <f ref="E26:P26" t="shared" si="26">D26</f>
        <v>PP_13</v>
      </c>
      <c r="F26" s="0" t="str">
        <f t="shared" si="26"/>
        <v>PP_13</v>
      </c>
      <c r="G26" s="0" t="str">
        <f t="shared" si="26"/>
        <v>PP_13</v>
      </c>
      <c r="H26" s="0" t="str">
        <f t="shared" si="26"/>
        <v>PP_13</v>
      </c>
      <c r="I26" s="0" t="str">
        <f t="shared" si="26"/>
        <v>PP_13</v>
      </c>
      <c r="J26" s="0" t="str">
        <f t="shared" si="26"/>
        <v>PP_13</v>
      </c>
      <c r="K26" s="0" t="str">
        <f t="shared" si="26"/>
        <v>PP_13</v>
      </c>
      <c r="L26" s="0" t="str">
        <f t="shared" si="26"/>
        <v>PP_13</v>
      </c>
      <c r="M26" s="0" t="str">
        <f t="shared" si="26"/>
        <v>PP_13</v>
      </c>
      <c r="N26" s="0" t="str">
        <f t="shared" si="26"/>
        <v>PP_13</v>
      </c>
      <c r="O26" s="0" t="str">
        <f t="shared" si="26"/>
        <v>PP_13</v>
      </c>
      <c r="P26" s="0" t="str">
        <f t="shared" si="26"/>
        <v>PP_13</v>
      </c>
    </row>
    <row r="27">
      <c r="D27" s="0" t="str">
        <f t="shared" si="2"/>
        <v>PP_13</v>
      </c>
      <c r="E27" s="0" t="str">
        <f ref="E27:P27" t="shared" si="27">D27</f>
        <v>PP_13</v>
      </c>
      <c r="F27" s="0" t="str">
        <f t="shared" si="27"/>
        <v>PP_13</v>
      </c>
      <c r="G27" s="0" t="str">
        <f t="shared" si="27"/>
        <v>PP_13</v>
      </c>
      <c r="H27" s="0" t="str">
        <f t="shared" si="27"/>
        <v>PP_13</v>
      </c>
      <c r="I27" s="0" t="str">
        <f t="shared" si="27"/>
        <v>PP_13</v>
      </c>
      <c r="J27" s="0" t="str">
        <f t="shared" si="27"/>
        <v>PP_13</v>
      </c>
      <c r="K27" s="0" t="str">
        <f t="shared" si="27"/>
        <v>PP_13</v>
      </c>
      <c r="L27" s="0" t="str">
        <f t="shared" si="27"/>
        <v>PP_13</v>
      </c>
      <c r="M27" s="0" t="str">
        <f t="shared" si="27"/>
        <v>PP_13</v>
      </c>
      <c r="N27" s="0" t="str">
        <f t="shared" si="27"/>
        <v>PP_13</v>
      </c>
      <c r="O27" s="0" t="str">
        <f t="shared" si="27"/>
        <v>PP_13</v>
      </c>
      <c r="P27" s="0" t="str">
        <f t="shared" si="27"/>
        <v>PP_13</v>
      </c>
    </row>
    <row r="28">
      <c r="D28" s="0" t="str">
        <f t="shared" si="2"/>
        <v>PP_13</v>
      </c>
      <c r="E28" s="0" t="str">
        <f ref="E28:P28" t="shared" si="28">D28</f>
        <v>PP_13</v>
      </c>
      <c r="F28" s="0" t="str">
        <f t="shared" si="28"/>
        <v>PP_13</v>
      </c>
      <c r="G28" s="0" t="str">
        <f t="shared" si="28"/>
        <v>PP_13</v>
      </c>
      <c r="H28" s="0" t="str">
        <f t="shared" si="28"/>
        <v>PP_13</v>
      </c>
      <c r="I28" s="0" t="str">
        <f t="shared" si="28"/>
        <v>PP_13</v>
      </c>
      <c r="J28" s="0" t="str">
        <f t="shared" si="28"/>
        <v>PP_13</v>
      </c>
      <c r="K28" s="0" t="str">
        <f t="shared" si="28"/>
        <v>PP_13</v>
      </c>
      <c r="L28" s="0" t="str">
        <f t="shared" si="28"/>
        <v>PP_13</v>
      </c>
      <c r="M28" s="0" t="str">
        <f t="shared" si="28"/>
        <v>PP_13</v>
      </c>
      <c r="N28" s="0" t="str">
        <f t="shared" si="28"/>
        <v>PP_13</v>
      </c>
      <c r="O28" s="0" t="str">
        <f t="shared" si="28"/>
        <v>PP_13</v>
      </c>
      <c r="P28" s="0" t="str">
        <f t="shared" si="28"/>
        <v>PP_13</v>
      </c>
    </row>
    <row r="29">
      <c r="D29" s="0" t="str">
        <f t="shared" si="2"/>
        <v>PP_13</v>
      </c>
      <c r="E29" s="0" t="str">
        <f ref="E29:P29" t="shared" si="29">D29</f>
        <v>PP_13</v>
      </c>
      <c r="F29" s="0" t="str">
        <f t="shared" si="29"/>
        <v>PP_13</v>
      </c>
      <c r="G29" s="0" t="str">
        <f t="shared" si="29"/>
        <v>PP_13</v>
      </c>
      <c r="H29" s="0" t="str">
        <f t="shared" si="29"/>
        <v>PP_13</v>
      </c>
      <c r="I29" s="0" t="str">
        <f t="shared" si="29"/>
        <v>PP_13</v>
      </c>
      <c r="J29" s="0" t="str">
        <f t="shared" si="29"/>
        <v>PP_13</v>
      </c>
      <c r="K29" s="0" t="str">
        <f t="shared" si="29"/>
        <v>PP_13</v>
      </c>
      <c r="L29" s="0" t="str">
        <f t="shared" si="29"/>
        <v>PP_13</v>
      </c>
      <c r="M29" s="0" t="str">
        <f t="shared" si="29"/>
        <v>PP_13</v>
      </c>
      <c r="N29" s="0" t="str">
        <f t="shared" si="29"/>
        <v>PP_13</v>
      </c>
      <c r="O29" s="0" t="str">
        <f t="shared" si="29"/>
        <v>PP_13</v>
      </c>
      <c r="P29" s="0" t="str">
        <f t="shared" si="29"/>
        <v>PP_13</v>
      </c>
    </row>
    <row r="30">
      <c r="D30" s="0" t="str">
        <f t="shared" si="2"/>
        <v>PP_13</v>
      </c>
      <c r="E30" s="0" t="str">
        <f ref="E30:P30" t="shared" si="30">D30</f>
        <v>PP_13</v>
      </c>
      <c r="F30" s="0" t="str">
        <f t="shared" si="30"/>
        <v>PP_13</v>
      </c>
      <c r="G30" s="0" t="str">
        <f t="shared" si="30"/>
        <v>PP_13</v>
      </c>
      <c r="H30" s="0" t="str">
        <f t="shared" si="30"/>
        <v>PP_13</v>
      </c>
      <c r="I30" s="0" t="str">
        <f t="shared" si="30"/>
        <v>PP_13</v>
      </c>
      <c r="J30" s="0" t="str">
        <f t="shared" si="30"/>
        <v>PP_13</v>
      </c>
      <c r="K30" s="0" t="str">
        <f t="shared" si="30"/>
        <v>PP_13</v>
      </c>
      <c r="L30" s="0" t="str">
        <f t="shared" si="30"/>
        <v>PP_13</v>
      </c>
      <c r="M30" s="0" t="str">
        <f t="shared" si="30"/>
        <v>PP_13</v>
      </c>
      <c r="N30" s="0" t="str">
        <f t="shared" si="30"/>
        <v>PP_13</v>
      </c>
      <c r="O30" s="0" t="str">
        <f t="shared" si="30"/>
        <v>PP_13</v>
      </c>
      <c r="P30" s="0" t="str">
        <f t="shared" si="30"/>
        <v>PP_13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226</v>
      </c>
      <c r="E1" s="0" t="str">
        <f>D1</f>
        <v>PP_14</v>
      </c>
      <c r="F1" s="0" t="str">
        <f ref="F1:P1" t="shared" si="0">E1</f>
        <v>PP_14</v>
      </c>
      <c r="G1" s="0" t="str">
        <f t="shared" si="0"/>
        <v>PP_14</v>
      </c>
      <c r="H1" s="0" t="str">
        <f t="shared" si="0"/>
        <v>PP_14</v>
      </c>
      <c r="I1" s="0" t="str">
        <f t="shared" si="0"/>
        <v>PP_14</v>
      </c>
      <c r="J1" s="0" t="str">
        <f t="shared" si="0"/>
        <v>PP_14</v>
      </c>
      <c r="K1" s="0" t="str">
        <f t="shared" si="0"/>
        <v>PP_14</v>
      </c>
      <c r="L1" s="0" t="str">
        <f t="shared" si="0"/>
        <v>PP_14</v>
      </c>
      <c r="M1" s="0" t="str">
        <f t="shared" si="0"/>
        <v>PP_14</v>
      </c>
      <c r="N1" s="0" t="str">
        <f t="shared" si="0"/>
        <v>PP_14</v>
      </c>
      <c r="O1" s="0" t="str">
        <f t="shared" si="0"/>
        <v>PP_14</v>
      </c>
      <c r="P1" s="0" t="str">
        <f t="shared" si="0"/>
        <v>PP_14</v>
      </c>
    </row>
    <row r="2" ht="15.75">
      <c r="A2" s="111" t="s">
        <v>258</v>
      </c>
      <c r="B2" s="112" t="s">
        <v>277</v>
      </c>
      <c r="D2" s="0" t="str">
        <f>D1</f>
        <v>PP_14</v>
      </c>
      <c r="E2" s="0" t="str">
        <f ref="E2:P2" t="shared" si="1">D2</f>
        <v>PP_14</v>
      </c>
      <c r="F2" s="0" t="str">
        <f t="shared" si="1"/>
        <v>PP_14</v>
      </c>
      <c r="G2" s="0" t="str">
        <f t="shared" si="1"/>
        <v>PP_14</v>
      </c>
      <c r="H2" s="0" t="str">
        <f t="shared" si="1"/>
        <v>PP_14</v>
      </c>
      <c r="I2" s="0" t="str">
        <f t="shared" si="1"/>
        <v>PP_14</v>
      </c>
      <c r="J2" s="0" t="str">
        <f t="shared" si="1"/>
        <v>PP_14</v>
      </c>
      <c r="K2" s="0" t="str">
        <f t="shared" si="1"/>
        <v>PP_14</v>
      </c>
      <c r="L2" s="0" t="str">
        <f t="shared" si="1"/>
        <v>PP_14</v>
      </c>
      <c r="M2" s="0" t="str">
        <f t="shared" si="1"/>
        <v>PP_14</v>
      </c>
      <c r="N2" s="0" t="str">
        <f t="shared" si="1"/>
        <v>PP_14</v>
      </c>
      <c r="O2" s="0" t="str">
        <f t="shared" si="1"/>
        <v>PP_14</v>
      </c>
      <c r="P2" s="0" t="str">
        <f t="shared" si="1"/>
        <v>PP_14</v>
      </c>
    </row>
    <row r="3">
      <c r="A3" s="79"/>
      <c r="B3" s="75"/>
      <c r="D3" s="0" t="str">
        <f ref="D3:D30" t="shared" si="2">D2</f>
        <v>PP_14</v>
      </c>
      <c r="E3" s="0" t="str">
        <f ref="E3:P3" t="shared" si="3">D3</f>
        <v>PP_14</v>
      </c>
      <c r="F3" s="0" t="str">
        <f t="shared" si="3"/>
        <v>PP_14</v>
      </c>
      <c r="G3" s="0" t="str">
        <f t="shared" si="3"/>
        <v>PP_14</v>
      </c>
      <c r="H3" s="0" t="str">
        <f t="shared" si="3"/>
        <v>PP_14</v>
      </c>
      <c r="I3" s="0" t="str">
        <f t="shared" si="3"/>
        <v>PP_14</v>
      </c>
      <c r="J3" s="0" t="str">
        <f t="shared" si="3"/>
        <v>PP_14</v>
      </c>
      <c r="K3" s="0" t="str">
        <f t="shared" si="3"/>
        <v>PP_14</v>
      </c>
      <c r="L3" s="0" t="str">
        <f t="shared" si="3"/>
        <v>PP_14</v>
      </c>
      <c r="M3" s="0" t="str">
        <f t="shared" si="3"/>
        <v>PP_14</v>
      </c>
      <c r="N3" s="0" t="str">
        <f t="shared" si="3"/>
        <v>PP_14</v>
      </c>
      <c r="O3" s="0" t="str">
        <f t="shared" si="3"/>
        <v>PP_14</v>
      </c>
      <c r="P3" s="0" t="str">
        <f t="shared" si="3"/>
        <v>PP_14</v>
      </c>
    </row>
    <row r="4">
      <c r="A4" s="80"/>
      <c r="B4" s="81"/>
      <c r="D4" s="0" t="str">
        <f t="shared" si="2"/>
        <v>PP_14</v>
      </c>
      <c r="E4" s="0" t="str">
        <f ref="E4:P4" t="shared" si="4">D4</f>
        <v>PP_14</v>
      </c>
      <c r="F4" s="0" t="str">
        <f t="shared" si="4"/>
        <v>PP_14</v>
      </c>
      <c r="G4" s="0" t="str">
        <f t="shared" si="4"/>
        <v>PP_14</v>
      </c>
      <c r="H4" s="0" t="str">
        <f t="shared" si="4"/>
        <v>PP_14</v>
      </c>
      <c r="I4" s="0" t="str">
        <f t="shared" si="4"/>
        <v>PP_14</v>
      </c>
      <c r="J4" s="0" t="str">
        <f t="shared" si="4"/>
        <v>PP_14</v>
      </c>
      <c r="K4" s="0" t="str">
        <f t="shared" si="4"/>
        <v>PP_14</v>
      </c>
      <c r="L4" s="0" t="str">
        <f t="shared" si="4"/>
        <v>PP_14</v>
      </c>
      <c r="M4" s="0" t="str">
        <f t="shared" si="4"/>
        <v>PP_14</v>
      </c>
      <c r="N4" s="0" t="str">
        <f t="shared" si="4"/>
        <v>PP_14</v>
      </c>
      <c r="O4" s="0" t="str">
        <f t="shared" si="4"/>
        <v>PP_14</v>
      </c>
      <c r="P4" s="0" t="str">
        <f t="shared" si="4"/>
        <v>PP_14</v>
      </c>
    </row>
    <row r="5">
      <c r="A5" s="79"/>
      <c r="B5" s="75"/>
      <c r="D5" s="0" t="str">
        <f t="shared" si="2"/>
        <v>PP_14</v>
      </c>
      <c r="E5" s="0" t="str">
        <f ref="E5:P5" t="shared" si="5">D5</f>
        <v>PP_14</v>
      </c>
      <c r="F5" s="0" t="str">
        <f t="shared" si="5"/>
        <v>PP_14</v>
      </c>
      <c r="G5" s="0" t="str">
        <f t="shared" si="5"/>
        <v>PP_14</v>
      </c>
      <c r="H5" s="0" t="str">
        <f t="shared" si="5"/>
        <v>PP_14</v>
      </c>
      <c r="I5" s="0" t="str">
        <f t="shared" si="5"/>
        <v>PP_14</v>
      </c>
      <c r="J5" s="0" t="str">
        <f t="shared" si="5"/>
        <v>PP_14</v>
      </c>
      <c r="K5" s="0" t="str">
        <f t="shared" si="5"/>
        <v>PP_14</v>
      </c>
      <c r="L5" s="0" t="str">
        <f t="shared" si="5"/>
        <v>PP_14</v>
      </c>
      <c r="M5" s="0" t="str">
        <f t="shared" si="5"/>
        <v>PP_14</v>
      </c>
      <c r="N5" s="0" t="str">
        <f t="shared" si="5"/>
        <v>PP_14</v>
      </c>
      <c r="O5" s="0" t="str">
        <f t="shared" si="5"/>
        <v>PP_14</v>
      </c>
      <c r="P5" s="0" t="str">
        <f t="shared" si="5"/>
        <v>PP_14</v>
      </c>
    </row>
    <row r="6">
      <c r="A6" s="79"/>
      <c r="B6" s="75"/>
      <c r="D6" s="0" t="str">
        <f t="shared" si="2"/>
        <v>PP_14</v>
      </c>
      <c r="E6" s="0" t="str">
        <f ref="E6:P6" t="shared" si="6">D6</f>
        <v>PP_14</v>
      </c>
      <c r="F6" s="0" t="str">
        <f t="shared" si="6"/>
        <v>PP_14</v>
      </c>
      <c r="G6" s="0" t="str">
        <f t="shared" si="6"/>
        <v>PP_14</v>
      </c>
      <c r="H6" s="0" t="str">
        <f t="shared" si="6"/>
        <v>PP_14</v>
      </c>
      <c r="I6" s="0" t="str">
        <f t="shared" si="6"/>
        <v>PP_14</v>
      </c>
      <c r="J6" s="0" t="str">
        <f t="shared" si="6"/>
        <v>PP_14</v>
      </c>
      <c r="K6" s="0" t="str">
        <f t="shared" si="6"/>
        <v>PP_14</v>
      </c>
      <c r="L6" s="0" t="str">
        <f t="shared" si="6"/>
        <v>PP_14</v>
      </c>
      <c r="M6" s="0" t="str">
        <f t="shared" si="6"/>
        <v>PP_14</v>
      </c>
      <c r="N6" s="0" t="str">
        <f t="shared" si="6"/>
        <v>PP_14</v>
      </c>
      <c r="O6" s="0" t="str">
        <f t="shared" si="6"/>
        <v>PP_14</v>
      </c>
      <c r="P6" s="0" t="str">
        <f t="shared" si="6"/>
        <v>PP_14</v>
      </c>
    </row>
    <row r="7">
      <c r="D7" s="0" t="str">
        <f t="shared" si="2"/>
        <v>PP_14</v>
      </c>
      <c r="E7" s="0" t="str">
        <f ref="E7:P7" t="shared" si="7">D7</f>
        <v>PP_14</v>
      </c>
      <c r="F7" s="0" t="str">
        <f t="shared" si="7"/>
        <v>PP_14</v>
      </c>
      <c r="G7" s="0" t="str">
        <f t="shared" si="7"/>
        <v>PP_14</v>
      </c>
      <c r="H7" s="0" t="str">
        <f t="shared" si="7"/>
        <v>PP_14</v>
      </c>
      <c r="I7" s="0" t="str">
        <f t="shared" si="7"/>
        <v>PP_14</v>
      </c>
      <c r="J7" s="0" t="str">
        <f t="shared" si="7"/>
        <v>PP_14</v>
      </c>
      <c r="K7" s="0" t="str">
        <f t="shared" si="7"/>
        <v>PP_14</v>
      </c>
      <c r="L7" s="0" t="str">
        <f t="shared" si="7"/>
        <v>PP_14</v>
      </c>
      <c r="M7" s="0" t="str">
        <f t="shared" si="7"/>
        <v>PP_14</v>
      </c>
      <c r="N7" s="0" t="str">
        <f t="shared" si="7"/>
        <v>PP_14</v>
      </c>
      <c r="O7" s="0" t="str">
        <f t="shared" si="7"/>
        <v>PP_14</v>
      </c>
      <c r="P7" s="0" t="str">
        <f t="shared" si="7"/>
        <v>PP_14</v>
      </c>
    </row>
    <row r="8">
      <c r="D8" s="0" t="str">
        <f t="shared" si="2"/>
        <v>PP_14</v>
      </c>
      <c r="E8" s="0" t="str">
        <f ref="E8:P8" t="shared" si="8">D8</f>
        <v>PP_14</v>
      </c>
      <c r="F8" s="0" t="str">
        <f t="shared" si="8"/>
        <v>PP_14</v>
      </c>
      <c r="G8" s="0" t="str">
        <f t="shared" si="8"/>
        <v>PP_14</v>
      </c>
      <c r="H8" s="0" t="str">
        <f t="shared" si="8"/>
        <v>PP_14</v>
      </c>
      <c r="I8" s="0" t="str">
        <f t="shared" si="8"/>
        <v>PP_14</v>
      </c>
      <c r="J8" s="0" t="str">
        <f t="shared" si="8"/>
        <v>PP_14</v>
      </c>
      <c r="K8" s="0" t="str">
        <f t="shared" si="8"/>
        <v>PP_14</v>
      </c>
      <c r="L8" s="0" t="str">
        <f t="shared" si="8"/>
        <v>PP_14</v>
      </c>
      <c r="M8" s="0" t="str">
        <f t="shared" si="8"/>
        <v>PP_14</v>
      </c>
      <c r="N8" s="0" t="str">
        <f t="shared" si="8"/>
        <v>PP_14</v>
      </c>
      <c r="O8" s="0" t="str">
        <f t="shared" si="8"/>
        <v>PP_14</v>
      </c>
      <c r="P8" s="0" t="str">
        <f t="shared" si="8"/>
        <v>PP_14</v>
      </c>
    </row>
    <row r="9">
      <c r="D9" s="0" t="str">
        <f t="shared" si="2"/>
        <v>PP_14</v>
      </c>
      <c r="E9" s="0" t="str">
        <f ref="E9:P9" t="shared" si="9">D9</f>
        <v>PP_14</v>
      </c>
      <c r="F9" s="0" t="str">
        <f t="shared" si="9"/>
        <v>PP_14</v>
      </c>
      <c r="G9" s="0" t="str">
        <f t="shared" si="9"/>
        <v>PP_14</v>
      </c>
      <c r="H9" s="0" t="str">
        <f t="shared" si="9"/>
        <v>PP_14</v>
      </c>
      <c r="I9" s="0" t="str">
        <f t="shared" si="9"/>
        <v>PP_14</v>
      </c>
      <c r="J9" s="0" t="str">
        <f t="shared" si="9"/>
        <v>PP_14</v>
      </c>
      <c r="K9" s="0" t="str">
        <f t="shared" si="9"/>
        <v>PP_14</v>
      </c>
      <c r="L9" s="0" t="str">
        <f t="shared" si="9"/>
        <v>PP_14</v>
      </c>
      <c r="M9" s="0" t="str">
        <f t="shared" si="9"/>
        <v>PP_14</v>
      </c>
      <c r="N9" s="0" t="str">
        <f t="shared" si="9"/>
        <v>PP_14</v>
      </c>
      <c r="O9" s="0" t="str">
        <f t="shared" si="9"/>
        <v>PP_14</v>
      </c>
      <c r="P9" s="0" t="str">
        <f t="shared" si="9"/>
        <v>PP_14</v>
      </c>
    </row>
    <row r="10">
      <c r="D10" s="0" t="str">
        <f t="shared" si="2"/>
        <v>PP_14</v>
      </c>
      <c r="E10" s="0" t="str">
        <f ref="E10:P10" t="shared" si="10">D10</f>
        <v>PP_14</v>
      </c>
      <c r="F10" s="0" t="str">
        <f t="shared" si="10"/>
        <v>PP_14</v>
      </c>
      <c r="G10" s="0" t="str">
        <f t="shared" si="10"/>
        <v>PP_14</v>
      </c>
      <c r="H10" s="0" t="str">
        <f t="shared" si="10"/>
        <v>PP_14</v>
      </c>
      <c r="I10" s="0" t="str">
        <f t="shared" si="10"/>
        <v>PP_14</v>
      </c>
      <c r="J10" s="0" t="str">
        <f t="shared" si="10"/>
        <v>PP_14</v>
      </c>
      <c r="K10" s="0" t="str">
        <f t="shared" si="10"/>
        <v>PP_14</v>
      </c>
      <c r="L10" s="0" t="str">
        <f t="shared" si="10"/>
        <v>PP_14</v>
      </c>
      <c r="M10" s="0" t="str">
        <f t="shared" si="10"/>
        <v>PP_14</v>
      </c>
      <c r="N10" s="0" t="str">
        <f t="shared" si="10"/>
        <v>PP_14</v>
      </c>
      <c r="O10" s="0" t="str">
        <f t="shared" si="10"/>
        <v>PP_14</v>
      </c>
      <c r="P10" s="0" t="str">
        <f t="shared" si="10"/>
        <v>PP_14</v>
      </c>
    </row>
    <row r="11">
      <c r="D11" s="0" t="str">
        <f t="shared" si="2"/>
        <v>PP_14</v>
      </c>
      <c r="E11" s="0" t="str">
        <f ref="E11:P11" t="shared" si="11">D11</f>
        <v>PP_14</v>
      </c>
      <c r="F11" s="0" t="str">
        <f t="shared" si="11"/>
        <v>PP_14</v>
      </c>
      <c r="G11" s="0" t="str">
        <f t="shared" si="11"/>
        <v>PP_14</v>
      </c>
      <c r="H11" s="0" t="str">
        <f t="shared" si="11"/>
        <v>PP_14</v>
      </c>
      <c r="I11" s="0" t="str">
        <f t="shared" si="11"/>
        <v>PP_14</v>
      </c>
      <c r="J11" s="0" t="str">
        <f t="shared" si="11"/>
        <v>PP_14</v>
      </c>
      <c r="K11" s="0" t="str">
        <f t="shared" si="11"/>
        <v>PP_14</v>
      </c>
      <c r="L11" s="0" t="str">
        <f t="shared" si="11"/>
        <v>PP_14</v>
      </c>
      <c r="M11" s="0" t="str">
        <f t="shared" si="11"/>
        <v>PP_14</v>
      </c>
      <c r="N11" s="0" t="str">
        <f t="shared" si="11"/>
        <v>PP_14</v>
      </c>
      <c r="O11" s="0" t="str">
        <f t="shared" si="11"/>
        <v>PP_14</v>
      </c>
      <c r="P11" s="0" t="str">
        <f t="shared" si="11"/>
        <v>PP_14</v>
      </c>
    </row>
    <row r="12">
      <c r="D12" s="0" t="str">
        <f t="shared" si="2"/>
        <v>PP_14</v>
      </c>
      <c r="E12" s="0" t="str">
        <f ref="E12:P12" t="shared" si="12">D12</f>
        <v>PP_14</v>
      </c>
      <c r="F12" s="0" t="str">
        <f t="shared" si="12"/>
        <v>PP_14</v>
      </c>
      <c r="G12" s="0" t="str">
        <f t="shared" si="12"/>
        <v>PP_14</v>
      </c>
      <c r="H12" s="0" t="str">
        <f t="shared" si="12"/>
        <v>PP_14</v>
      </c>
      <c r="I12" s="0" t="str">
        <f t="shared" si="12"/>
        <v>PP_14</v>
      </c>
      <c r="J12" s="0" t="str">
        <f t="shared" si="12"/>
        <v>PP_14</v>
      </c>
      <c r="K12" s="0" t="str">
        <f t="shared" si="12"/>
        <v>PP_14</v>
      </c>
      <c r="L12" s="0" t="str">
        <f t="shared" si="12"/>
        <v>PP_14</v>
      </c>
      <c r="M12" s="0" t="str">
        <f t="shared" si="12"/>
        <v>PP_14</v>
      </c>
      <c r="N12" s="0" t="str">
        <f t="shared" si="12"/>
        <v>PP_14</v>
      </c>
      <c r="O12" s="0" t="str">
        <f t="shared" si="12"/>
        <v>PP_14</v>
      </c>
      <c r="P12" s="0" t="str">
        <f t="shared" si="12"/>
        <v>PP_14</v>
      </c>
    </row>
    <row r="13">
      <c r="D13" s="0" t="str">
        <f t="shared" si="2"/>
        <v>PP_14</v>
      </c>
      <c r="E13" s="0" t="str">
        <f ref="E13:P13" t="shared" si="13">D13</f>
        <v>PP_14</v>
      </c>
      <c r="F13" s="0" t="str">
        <f t="shared" si="13"/>
        <v>PP_14</v>
      </c>
      <c r="G13" s="0" t="str">
        <f t="shared" si="13"/>
        <v>PP_14</v>
      </c>
      <c r="H13" s="0" t="str">
        <f t="shared" si="13"/>
        <v>PP_14</v>
      </c>
      <c r="I13" s="0" t="str">
        <f t="shared" si="13"/>
        <v>PP_14</v>
      </c>
      <c r="J13" s="0" t="str">
        <f t="shared" si="13"/>
        <v>PP_14</v>
      </c>
      <c r="K13" s="0" t="str">
        <f t="shared" si="13"/>
        <v>PP_14</v>
      </c>
      <c r="L13" s="0" t="str">
        <f t="shared" si="13"/>
        <v>PP_14</v>
      </c>
      <c r="M13" s="0" t="str">
        <f t="shared" si="13"/>
        <v>PP_14</v>
      </c>
      <c r="N13" s="0" t="str">
        <f t="shared" si="13"/>
        <v>PP_14</v>
      </c>
      <c r="O13" s="0" t="str">
        <f t="shared" si="13"/>
        <v>PP_14</v>
      </c>
      <c r="P13" s="0" t="str">
        <f t="shared" si="13"/>
        <v>PP_14</v>
      </c>
    </row>
    <row r="14">
      <c r="D14" s="0" t="str">
        <f t="shared" si="2"/>
        <v>PP_14</v>
      </c>
      <c r="E14" s="0" t="str">
        <f ref="E14:P14" t="shared" si="14">D14</f>
        <v>PP_14</v>
      </c>
      <c r="F14" s="0" t="str">
        <f t="shared" si="14"/>
        <v>PP_14</v>
      </c>
      <c r="G14" s="0" t="str">
        <f t="shared" si="14"/>
        <v>PP_14</v>
      </c>
      <c r="H14" s="0" t="str">
        <f t="shared" si="14"/>
        <v>PP_14</v>
      </c>
      <c r="I14" s="0" t="str">
        <f t="shared" si="14"/>
        <v>PP_14</v>
      </c>
      <c r="J14" s="0" t="str">
        <f t="shared" si="14"/>
        <v>PP_14</v>
      </c>
      <c r="K14" s="0" t="str">
        <f t="shared" si="14"/>
        <v>PP_14</v>
      </c>
      <c r="L14" s="0" t="str">
        <f t="shared" si="14"/>
        <v>PP_14</v>
      </c>
      <c r="M14" s="0" t="str">
        <f t="shared" si="14"/>
        <v>PP_14</v>
      </c>
      <c r="N14" s="0" t="str">
        <f t="shared" si="14"/>
        <v>PP_14</v>
      </c>
      <c r="O14" s="0" t="str">
        <f t="shared" si="14"/>
        <v>PP_14</v>
      </c>
      <c r="P14" s="0" t="str">
        <f t="shared" si="14"/>
        <v>PP_14</v>
      </c>
    </row>
    <row r="15">
      <c r="D15" s="0" t="str">
        <f t="shared" si="2"/>
        <v>PP_14</v>
      </c>
      <c r="E15" s="0" t="str">
        <f ref="E15:P15" t="shared" si="15">D15</f>
        <v>PP_14</v>
      </c>
      <c r="F15" s="0" t="str">
        <f t="shared" si="15"/>
        <v>PP_14</v>
      </c>
      <c r="G15" s="0" t="str">
        <f t="shared" si="15"/>
        <v>PP_14</v>
      </c>
      <c r="H15" s="0" t="str">
        <f t="shared" si="15"/>
        <v>PP_14</v>
      </c>
      <c r="I15" s="0" t="str">
        <f t="shared" si="15"/>
        <v>PP_14</v>
      </c>
      <c r="J15" s="0" t="str">
        <f t="shared" si="15"/>
        <v>PP_14</v>
      </c>
      <c r="K15" s="0" t="str">
        <f t="shared" si="15"/>
        <v>PP_14</v>
      </c>
      <c r="L15" s="0" t="str">
        <f t="shared" si="15"/>
        <v>PP_14</v>
      </c>
      <c r="M15" s="0" t="str">
        <f t="shared" si="15"/>
        <v>PP_14</v>
      </c>
      <c r="N15" s="0" t="str">
        <f t="shared" si="15"/>
        <v>PP_14</v>
      </c>
      <c r="O15" s="0" t="str">
        <f t="shared" si="15"/>
        <v>PP_14</v>
      </c>
      <c r="P15" s="0" t="str">
        <f t="shared" si="15"/>
        <v>PP_14</v>
      </c>
    </row>
    <row r="16">
      <c r="D16" s="0" t="str">
        <f t="shared" si="2"/>
        <v>PP_14</v>
      </c>
      <c r="E16" s="0" t="str">
        <f ref="E16:P16" t="shared" si="16">D16</f>
        <v>PP_14</v>
      </c>
      <c r="F16" s="0" t="str">
        <f t="shared" si="16"/>
        <v>PP_14</v>
      </c>
      <c r="G16" s="0" t="str">
        <f t="shared" si="16"/>
        <v>PP_14</v>
      </c>
      <c r="H16" s="0" t="str">
        <f t="shared" si="16"/>
        <v>PP_14</v>
      </c>
      <c r="I16" s="0" t="str">
        <f t="shared" si="16"/>
        <v>PP_14</v>
      </c>
      <c r="J16" s="0" t="str">
        <f t="shared" si="16"/>
        <v>PP_14</v>
      </c>
      <c r="K16" s="0" t="str">
        <f t="shared" si="16"/>
        <v>PP_14</v>
      </c>
      <c r="L16" s="0" t="str">
        <f t="shared" si="16"/>
        <v>PP_14</v>
      </c>
      <c r="M16" s="0" t="str">
        <f t="shared" si="16"/>
        <v>PP_14</v>
      </c>
      <c r="N16" s="0" t="str">
        <f t="shared" si="16"/>
        <v>PP_14</v>
      </c>
      <c r="O16" s="0" t="str">
        <f t="shared" si="16"/>
        <v>PP_14</v>
      </c>
      <c r="P16" s="0" t="str">
        <f t="shared" si="16"/>
        <v>PP_14</v>
      </c>
    </row>
    <row r="17">
      <c r="D17" s="0" t="str">
        <f t="shared" si="2"/>
        <v>PP_14</v>
      </c>
      <c r="E17" s="0" t="str">
        <f ref="E17:P17" t="shared" si="17">D17</f>
        <v>PP_14</v>
      </c>
      <c r="F17" s="0" t="str">
        <f t="shared" si="17"/>
        <v>PP_14</v>
      </c>
      <c r="G17" s="0" t="str">
        <f t="shared" si="17"/>
        <v>PP_14</v>
      </c>
      <c r="H17" s="0" t="str">
        <f t="shared" si="17"/>
        <v>PP_14</v>
      </c>
      <c r="I17" s="0" t="str">
        <f t="shared" si="17"/>
        <v>PP_14</v>
      </c>
      <c r="J17" s="0" t="str">
        <f t="shared" si="17"/>
        <v>PP_14</v>
      </c>
      <c r="K17" s="0" t="str">
        <f t="shared" si="17"/>
        <v>PP_14</v>
      </c>
      <c r="L17" s="0" t="str">
        <f t="shared" si="17"/>
        <v>PP_14</v>
      </c>
      <c r="M17" s="0" t="str">
        <f t="shared" si="17"/>
        <v>PP_14</v>
      </c>
      <c r="N17" s="0" t="str">
        <f t="shared" si="17"/>
        <v>PP_14</v>
      </c>
      <c r="O17" s="0" t="str">
        <f t="shared" si="17"/>
        <v>PP_14</v>
      </c>
      <c r="P17" s="0" t="str">
        <f t="shared" si="17"/>
        <v>PP_14</v>
      </c>
    </row>
    <row r="18">
      <c r="D18" s="0" t="str">
        <f t="shared" si="2"/>
        <v>PP_14</v>
      </c>
      <c r="E18" s="0" t="str">
        <f ref="E18:P18" t="shared" si="18">D18</f>
        <v>PP_14</v>
      </c>
      <c r="F18" s="0" t="str">
        <f t="shared" si="18"/>
        <v>PP_14</v>
      </c>
      <c r="G18" s="0" t="str">
        <f t="shared" si="18"/>
        <v>PP_14</v>
      </c>
      <c r="H18" s="0" t="str">
        <f t="shared" si="18"/>
        <v>PP_14</v>
      </c>
      <c r="I18" s="0" t="str">
        <f t="shared" si="18"/>
        <v>PP_14</v>
      </c>
      <c r="J18" s="0" t="str">
        <f t="shared" si="18"/>
        <v>PP_14</v>
      </c>
      <c r="K18" s="0" t="str">
        <f t="shared" si="18"/>
        <v>PP_14</v>
      </c>
      <c r="L18" s="0" t="str">
        <f t="shared" si="18"/>
        <v>PP_14</v>
      </c>
      <c r="M18" s="0" t="str">
        <f t="shared" si="18"/>
        <v>PP_14</v>
      </c>
      <c r="N18" s="0" t="str">
        <f t="shared" si="18"/>
        <v>PP_14</v>
      </c>
      <c r="O18" s="0" t="str">
        <f t="shared" si="18"/>
        <v>PP_14</v>
      </c>
      <c r="P18" s="0" t="str">
        <f t="shared" si="18"/>
        <v>PP_14</v>
      </c>
    </row>
    <row r="19">
      <c r="D19" s="0" t="str">
        <f t="shared" si="2"/>
        <v>PP_14</v>
      </c>
      <c r="E19" s="0" t="str">
        <f ref="E19:P19" t="shared" si="19">D19</f>
        <v>PP_14</v>
      </c>
      <c r="F19" s="0" t="str">
        <f t="shared" si="19"/>
        <v>PP_14</v>
      </c>
      <c r="G19" s="0" t="str">
        <f t="shared" si="19"/>
        <v>PP_14</v>
      </c>
      <c r="H19" s="0" t="str">
        <f t="shared" si="19"/>
        <v>PP_14</v>
      </c>
      <c r="I19" s="0" t="str">
        <f t="shared" si="19"/>
        <v>PP_14</v>
      </c>
      <c r="J19" s="0" t="str">
        <f t="shared" si="19"/>
        <v>PP_14</v>
      </c>
      <c r="K19" s="0" t="str">
        <f t="shared" si="19"/>
        <v>PP_14</v>
      </c>
      <c r="L19" s="0" t="str">
        <f t="shared" si="19"/>
        <v>PP_14</v>
      </c>
      <c r="M19" s="0" t="str">
        <f t="shared" si="19"/>
        <v>PP_14</v>
      </c>
      <c r="N19" s="0" t="str">
        <f t="shared" si="19"/>
        <v>PP_14</v>
      </c>
      <c r="O19" s="0" t="str">
        <f t="shared" si="19"/>
        <v>PP_14</v>
      </c>
      <c r="P19" s="0" t="str">
        <f t="shared" si="19"/>
        <v>PP_14</v>
      </c>
    </row>
    <row r="20">
      <c r="D20" s="0" t="str">
        <f t="shared" si="2"/>
        <v>PP_14</v>
      </c>
      <c r="E20" s="0" t="str">
        <f ref="E20:P20" t="shared" si="20">D20</f>
        <v>PP_14</v>
      </c>
      <c r="F20" s="0" t="str">
        <f t="shared" si="20"/>
        <v>PP_14</v>
      </c>
      <c r="G20" s="0" t="str">
        <f t="shared" si="20"/>
        <v>PP_14</v>
      </c>
      <c r="H20" s="0" t="str">
        <f t="shared" si="20"/>
        <v>PP_14</v>
      </c>
      <c r="I20" s="0" t="str">
        <f t="shared" si="20"/>
        <v>PP_14</v>
      </c>
      <c r="J20" s="0" t="str">
        <f t="shared" si="20"/>
        <v>PP_14</v>
      </c>
      <c r="K20" s="0" t="str">
        <f t="shared" si="20"/>
        <v>PP_14</v>
      </c>
      <c r="L20" s="0" t="str">
        <f t="shared" si="20"/>
        <v>PP_14</v>
      </c>
      <c r="M20" s="0" t="str">
        <f t="shared" si="20"/>
        <v>PP_14</v>
      </c>
      <c r="N20" s="0" t="str">
        <f t="shared" si="20"/>
        <v>PP_14</v>
      </c>
      <c r="O20" s="0" t="str">
        <f t="shared" si="20"/>
        <v>PP_14</v>
      </c>
      <c r="P20" s="0" t="str">
        <f t="shared" si="20"/>
        <v>PP_14</v>
      </c>
    </row>
    <row r="21">
      <c r="D21" s="0" t="str">
        <f t="shared" si="2"/>
        <v>PP_14</v>
      </c>
      <c r="E21" s="0" t="str">
        <f ref="E21:P21" t="shared" si="21">D21</f>
        <v>PP_14</v>
      </c>
      <c r="F21" s="0" t="str">
        <f t="shared" si="21"/>
        <v>PP_14</v>
      </c>
      <c r="G21" s="0" t="str">
        <f t="shared" si="21"/>
        <v>PP_14</v>
      </c>
      <c r="H21" s="0" t="str">
        <f t="shared" si="21"/>
        <v>PP_14</v>
      </c>
      <c r="I21" s="0" t="str">
        <f t="shared" si="21"/>
        <v>PP_14</v>
      </c>
      <c r="J21" s="0" t="str">
        <f t="shared" si="21"/>
        <v>PP_14</v>
      </c>
      <c r="K21" s="0" t="str">
        <f t="shared" si="21"/>
        <v>PP_14</v>
      </c>
      <c r="L21" s="0" t="str">
        <f t="shared" si="21"/>
        <v>PP_14</v>
      </c>
      <c r="M21" s="0" t="str">
        <f t="shared" si="21"/>
        <v>PP_14</v>
      </c>
      <c r="N21" s="0" t="str">
        <f t="shared" si="21"/>
        <v>PP_14</v>
      </c>
      <c r="O21" s="0" t="str">
        <f t="shared" si="21"/>
        <v>PP_14</v>
      </c>
      <c r="P21" s="0" t="str">
        <f t="shared" si="21"/>
        <v>PP_14</v>
      </c>
    </row>
    <row r="22">
      <c r="D22" s="0" t="str">
        <f t="shared" si="2"/>
        <v>PP_14</v>
      </c>
      <c r="E22" s="0" t="str">
        <f ref="E22:P22" t="shared" si="22">D22</f>
        <v>PP_14</v>
      </c>
      <c r="F22" s="0" t="str">
        <f t="shared" si="22"/>
        <v>PP_14</v>
      </c>
      <c r="G22" s="0" t="str">
        <f t="shared" si="22"/>
        <v>PP_14</v>
      </c>
      <c r="H22" s="0" t="str">
        <f t="shared" si="22"/>
        <v>PP_14</v>
      </c>
      <c r="I22" s="0" t="str">
        <f t="shared" si="22"/>
        <v>PP_14</v>
      </c>
      <c r="J22" s="0" t="str">
        <f t="shared" si="22"/>
        <v>PP_14</v>
      </c>
      <c r="K22" s="0" t="str">
        <f t="shared" si="22"/>
        <v>PP_14</v>
      </c>
      <c r="L22" s="0" t="str">
        <f t="shared" si="22"/>
        <v>PP_14</v>
      </c>
      <c r="M22" s="0" t="str">
        <f t="shared" si="22"/>
        <v>PP_14</v>
      </c>
      <c r="N22" s="0" t="str">
        <f t="shared" si="22"/>
        <v>PP_14</v>
      </c>
      <c r="O22" s="0" t="str">
        <f t="shared" si="22"/>
        <v>PP_14</v>
      </c>
      <c r="P22" s="0" t="str">
        <f t="shared" si="22"/>
        <v>PP_14</v>
      </c>
    </row>
    <row r="23">
      <c r="D23" s="0" t="str">
        <f t="shared" si="2"/>
        <v>PP_14</v>
      </c>
      <c r="E23" s="0" t="str">
        <f ref="E23:P23" t="shared" si="23">D23</f>
        <v>PP_14</v>
      </c>
      <c r="F23" s="0" t="str">
        <f t="shared" si="23"/>
        <v>PP_14</v>
      </c>
      <c r="G23" s="0" t="str">
        <f t="shared" si="23"/>
        <v>PP_14</v>
      </c>
      <c r="H23" s="0" t="str">
        <f t="shared" si="23"/>
        <v>PP_14</v>
      </c>
      <c r="I23" s="0" t="str">
        <f t="shared" si="23"/>
        <v>PP_14</v>
      </c>
      <c r="J23" s="0" t="str">
        <f t="shared" si="23"/>
        <v>PP_14</v>
      </c>
      <c r="K23" s="0" t="str">
        <f t="shared" si="23"/>
        <v>PP_14</v>
      </c>
      <c r="L23" s="0" t="str">
        <f t="shared" si="23"/>
        <v>PP_14</v>
      </c>
      <c r="M23" s="0" t="str">
        <f t="shared" si="23"/>
        <v>PP_14</v>
      </c>
      <c r="N23" s="0" t="str">
        <f t="shared" si="23"/>
        <v>PP_14</v>
      </c>
      <c r="O23" s="0" t="str">
        <f t="shared" si="23"/>
        <v>PP_14</v>
      </c>
      <c r="P23" s="0" t="str">
        <f t="shared" si="23"/>
        <v>PP_14</v>
      </c>
    </row>
    <row r="24">
      <c r="D24" s="0" t="str">
        <f t="shared" si="2"/>
        <v>PP_14</v>
      </c>
      <c r="E24" s="0" t="str">
        <f ref="E24:P24" t="shared" si="24">D24</f>
        <v>PP_14</v>
      </c>
      <c r="F24" s="0" t="str">
        <f t="shared" si="24"/>
        <v>PP_14</v>
      </c>
      <c r="G24" s="0" t="str">
        <f t="shared" si="24"/>
        <v>PP_14</v>
      </c>
      <c r="H24" s="0" t="str">
        <f t="shared" si="24"/>
        <v>PP_14</v>
      </c>
      <c r="I24" s="0" t="str">
        <f t="shared" si="24"/>
        <v>PP_14</v>
      </c>
      <c r="J24" s="0" t="str">
        <f t="shared" si="24"/>
        <v>PP_14</v>
      </c>
      <c r="K24" s="0" t="str">
        <f t="shared" si="24"/>
        <v>PP_14</v>
      </c>
      <c r="L24" s="0" t="str">
        <f t="shared" si="24"/>
        <v>PP_14</v>
      </c>
      <c r="M24" s="0" t="str">
        <f t="shared" si="24"/>
        <v>PP_14</v>
      </c>
      <c r="N24" s="0" t="str">
        <f t="shared" si="24"/>
        <v>PP_14</v>
      </c>
      <c r="O24" s="0" t="str">
        <f t="shared" si="24"/>
        <v>PP_14</v>
      </c>
      <c r="P24" s="0" t="str">
        <f t="shared" si="24"/>
        <v>PP_14</v>
      </c>
    </row>
    <row r="25">
      <c r="D25" s="0" t="str">
        <f t="shared" si="2"/>
        <v>PP_14</v>
      </c>
      <c r="E25" s="0" t="str">
        <f ref="E25:P25" t="shared" si="25">D25</f>
        <v>PP_14</v>
      </c>
      <c r="F25" s="0" t="str">
        <f t="shared" si="25"/>
        <v>PP_14</v>
      </c>
      <c r="G25" s="0" t="str">
        <f t="shared" si="25"/>
        <v>PP_14</v>
      </c>
      <c r="H25" s="0" t="str">
        <f t="shared" si="25"/>
        <v>PP_14</v>
      </c>
      <c r="I25" s="0" t="str">
        <f t="shared" si="25"/>
        <v>PP_14</v>
      </c>
      <c r="J25" s="0" t="str">
        <f t="shared" si="25"/>
        <v>PP_14</v>
      </c>
      <c r="K25" s="0" t="str">
        <f t="shared" si="25"/>
        <v>PP_14</v>
      </c>
      <c r="L25" s="0" t="str">
        <f t="shared" si="25"/>
        <v>PP_14</v>
      </c>
      <c r="M25" s="0" t="str">
        <f t="shared" si="25"/>
        <v>PP_14</v>
      </c>
      <c r="N25" s="0" t="str">
        <f t="shared" si="25"/>
        <v>PP_14</v>
      </c>
      <c r="O25" s="0" t="str">
        <f t="shared" si="25"/>
        <v>PP_14</v>
      </c>
      <c r="P25" s="0" t="str">
        <f t="shared" si="25"/>
        <v>PP_14</v>
      </c>
    </row>
    <row r="26">
      <c r="D26" s="0" t="str">
        <f t="shared" si="2"/>
        <v>PP_14</v>
      </c>
      <c r="E26" s="0" t="str">
        <f ref="E26:P26" t="shared" si="26">D26</f>
        <v>PP_14</v>
      </c>
      <c r="F26" s="0" t="str">
        <f t="shared" si="26"/>
        <v>PP_14</v>
      </c>
      <c r="G26" s="0" t="str">
        <f t="shared" si="26"/>
        <v>PP_14</v>
      </c>
      <c r="H26" s="0" t="str">
        <f t="shared" si="26"/>
        <v>PP_14</v>
      </c>
      <c r="I26" s="0" t="str">
        <f t="shared" si="26"/>
        <v>PP_14</v>
      </c>
      <c r="J26" s="0" t="str">
        <f t="shared" si="26"/>
        <v>PP_14</v>
      </c>
      <c r="K26" s="0" t="str">
        <f t="shared" si="26"/>
        <v>PP_14</v>
      </c>
      <c r="L26" s="0" t="str">
        <f t="shared" si="26"/>
        <v>PP_14</v>
      </c>
      <c r="M26" s="0" t="str">
        <f t="shared" si="26"/>
        <v>PP_14</v>
      </c>
      <c r="N26" s="0" t="str">
        <f t="shared" si="26"/>
        <v>PP_14</v>
      </c>
      <c r="O26" s="0" t="str">
        <f t="shared" si="26"/>
        <v>PP_14</v>
      </c>
      <c r="P26" s="0" t="str">
        <f t="shared" si="26"/>
        <v>PP_14</v>
      </c>
    </row>
    <row r="27">
      <c r="D27" s="0" t="str">
        <f t="shared" si="2"/>
        <v>PP_14</v>
      </c>
      <c r="E27" s="0" t="str">
        <f ref="E27:P27" t="shared" si="27">D27</f>
        <v>PP_14</v>
      </c>
      <c r="F27" s="0" t="str">
        <f t="shared" si="27"/>
        <v>PP_14</v>
      </c>
      <c r="G27" s="0" t="str">
        <f t="shared" si="27"/>
        <v>PP_14</v>
      </c>
      <c r="H27" s="0" t="str">
        <f t="shared" si="27"/>
        <v>PP_14</v>
      </c>
      <c r="I27" s="0" t="str">
        <f t="shared" si="27"/>
        <v>PP_14</v>
      </c>
      <c r="J27" s="0" t="str">
        <f t="shared" si="27"/>
        <v>PP_14</v>
      </c>
      <c r="K27" s="0" t="str">
        <f t="shared" si="27"/>
        <v>PP_14</v>
      </c>
      <c r="L27" s="0" t="str">
        <f t="shared" si="27"/>
        <v>PP_14</v>
      </c>
      <c r="M27" s="0" t="str">
        <f t="shared" si="27"/>
        <v>PP_14</v>
      </c>
      <c r="N27" s="0" t="str">
        <f t="shared" si="27"/>
        <v>PP_14</v>
      </c>
      <c r="O27" s="0" t="str">
        <f t="shared" si="27"/>
        <v>PP_14</v>
      </c>
      <c r="P27" s="0" t="str">
        <f t="shared" si="27"/>
        <v>PP_14</v>
      </c>
    </row>
    <row r="28">
      <c r="D28" s="0" t="str">
        <f t="shared" si="2"/>
        <v>PP_14</v>
      </c>
      <c r="E28" s="0" t="str">
        <f ref="E28:P28" t="shared" si="28">D28</f>
        <v>PP_14</v>
      </c>
      <c r="F28" s="0" t="str">
        <f t="shared" si="28"/>
        <v>PP_14</v>
      </c>
      <c r="G28" s="0" t="str">
        <f t="shared" si="28"/>
        <v>PP_14</v>
      </c>
      <c r="H28" s="0" t="str">
        <f t="shared" si="28"/>
        <v>PP_14</v>
      </c>
      <c r="I28" s="0" t="str">
        <f t="shared" si="28"/>
        <v>PP_14</v>
      </c>
      <c r="J28" s="0" t="str">
        <f t="shared" si="28"/>
        <v>PP_14</v>
      </c>
      <c r="K28" s="0" t="str">
        <f t="shared" si="28"/>
        <v>PP_14</v>
      </c>
      <c r="L28" s="0" t="str">
        <f t="shared" si="28"/>
        <v>PP_14</v>
      </c>
      <c r="M28" s="0" t="str">
        <f t="shared" si="28"/>
        <v>PP_14</v>
      </c>
      <c r="N28" s="0" t="str">
        <f t="shared" si="28"/>
        <v>PP_14</v>
      </c>
      <c r="O28" s="0" t="str">
        <f t="shared" si="28"/>
        <v>PP_14</v>
      </c>
      <c r="P28" s="0" t="str">
        <f t="shared" si="28"/>
        <v>PP_14</v>
      </c>
    </row>
    <row r="29">
      <c r="D29" s="0" t="str">
        <f t="shared" si="2"/>
        <v>PP_14</v>
      </c>
      <c r="E29" s="0" t="str">
        <f ref="E29:P29" t="shared" si="29">D29</f>
        <v>PP_14</v>
      </c>
      <c r="F29" s="0" t="str">
        <f t="shared" si="29"/>
        <v>PP_14</v>
      </c>
      <c r="G29" s="0" t="str">
        <f t="shared" si="29"/>
        <v>PP_14</v>
      </c>
      <c r="H29" s="0" t="str">
        <f t="shared" si="29"/>
        <v>PP_14</v>
      </c>
      <c r="I29" s="0" t="str">
        <f t="shared" si="29"/>
        <v>PP_14</v>
      </c>
      <c r="J29" s="0" t="str">
        <f t="shared" si="29"/>
        <v>PP_14</v>
      </c>
      <c r="K29" s="0" t="str">
        <f t="shared" si="29"/>
        <v>PP_14</v>
      </c>
      <c r="L29" s="0" t="str">
        <f t="shared" si="29"/>
        <v>PP_14</v>
      </c>
      <c r="M29" s="0" t="str">
        <f t="shared" si="29"/>
        <v>PP_14</v>
      </c>
      <c r="N29" s="0" t="str">
        <f t="shared" si="29"/>
        <v>PP_14</v>
      </c>
      <c r="O29" s="0" t="str">
        <f t="shared" si="29"/>
        <v>PP_14</v>
      </c>
      <c r="P29" s="0" t="str">
        <f t="shared" si="29"/>
        <v>PP_14</v>
      </c>
    </row>
    <row r="30">
      <c r="D30" s="0" t="str">
        <f t="shared" si="2"/>
        <v>PP_14</v>
      </c>
      <c r="E30" s="0" t="str">
        <f ref="E30:P30" t="shared" si="30">D30</f>
        <v>PP_14</v>
      </c>
      <c r="F30" s="0" t="str">
        <f t="shared" si="30"/>
        <v>PP_14</v>
      </c>
      <c r="G30" s="0" t="str">
        <f t="shared" si="30"/>
        <v>PP_14</v>
      </c>
      <c r="H30" s="0" t="str">
        <f t="shared" si="30"/>
        <v>PP_14</v>
      </c>
      <c r="I30" s="0" t="str">
        <f t="shared" si="30"/>
        <v>PP_14</v>
      </c>
      <c r="J30" s="0" t="str">
        <f t="shared" si="30"/>
        <v>PP_14</v>
      </c>
      <c r="K30" s="0" t="str">
        <f t="shared" si="30"/>
        <v>PP_14</v>
      </c>
      <c r="L30" s="0" t="str">
        <f t="shared" si="30"/>
        <v>PP_14</v>
      </c>
      <c r="M30" s="0" t="str">
        <f t="shared" si="30"/>
        <v>PP_14</v>
      </c>
      <c r="N30" s="0" t="str">
        <f t="shared" si="30"/>
        <v>PP_14</v>
      </c>
      <c r="O30" s="0" t="str">
        <f t="shared" si="30"/>
        <v>PP_14</v>
      </c>
      <c r="P30" s="0" t="str">
        <f t="shared" si="30"/>
        <v>PP_14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280</v>
      </c>
      <c r="E1" s="0" t="str">
        <f>D1</f>
        <v>PP_15</v>
      </c>
      <c r="F1" s="0" t="str">
        <f ref="F1:P1" t="shared" si="0">E1</f>
        <v>PP_15</v>
      </c>
      <c r="G1" s="0" t="str">
        <f t="shared" si="0"/>
        <v>PP_15</v>
      </c>
      <c r="H1" s="0" t="str">
        <f t="shared" si="0"/>
        <v>PP_15</v>
      </c>
      <c r="I1" s="0" t="str">
        <f t="shared" si="0"/>
        <v>PP_15</v>
      </c>
      <c r="J1" s="0" t="str">
        <f t="shared" si="0"/>
        <v>PP_15</v>
      </c>
      <c r="K1" s="0" t="str">
        <f t="shared" si="0"/>
        <v>PP_15</v>
      </c>
      <c r="L1" s="0" t="str">
        <f t="shared" si="0"/>
        <v>PP_15</v>
      </c>
      <c r="M1" s="0" t="str">
        <f t="shared" si="0"/>
        <v>PP_15</v>
      </c>
      <c r="N1" s="0" t="str">
        <f t="shared" si="0"/>
        <v>PP_15</v>
      </c>
      <c r="O1" s="0" t="str">
        <f t="shared" si="0"/>
        <v>PP_15</v>
      </c>
      <c r="P1" s="0" t="str">
        <f t="shared" si="0"/>
        <v>PP_15</v>
      </c>
    </row>
    <row r="2" ht="15.75">
      <c r="A2" s="111" t="s">
        <v>258</v>
      </c>
      <c r="B2" s="112" t="s">
        <v>277</v>
      </c>
      <c r="D2" s="0" t="str">
        <f>D1</f>
        <v>PP_15</v>
      </c>
      <c r="E2" s="0" t="str">
        <f ref="E2:P2" t="shared" si="1">D2</f>
        <v>PP_15</v>
      </c>
      <c r="F2" s="0" t="str">
        <f t="shared" si="1"/>
        <v>PP_15</v>
      </c>
      <c r="G2" s="0" t="str">
        <f t="shared" si="1"/>
        <v>PP_15</v>
      </c>
      <c r="H2" s="0" t="str">
        <f t="shared" si="1"/>
        <v>PP_15</v>
      </c>
      <c r="I2" s="0" t="str">
        <f t="shared" si="1"/>
        <v>PP_15</v>
      </c>
      <c r="J2" s="0" t="str">
        <f t="shared" si="1"/>
        <v>PP_15</v>
      </c>
      <c r="K2" s="0" t="str">
        <f t="shared" si="1"/>
        <v>PP_15</v>
      </c>
      <c r="L2" s="0" t="str">
        <f t="shared" si="1"/>
        <v>PP_15</v>
      </c>
      <c r="M2" s="0" t="str">
        <f t="shared" si="1"/>
        <v>PP_15</v>
      </c>
      <c r="N2" s="0" t="str">
        <f t="shared" si="1"/>
        <v>PP_15</v>
      </c>
      <c r="O2" s="0" t="str">
        <f t="shared" si="1"/>
        <v>PP_15</v>
      </c>
      <c r="P2" s="0" t="str">
        <f t="shared" si="1"/>
        <v>PP_15</v>
      </c>
    </row>
    <row r="3">
      <c r="A3" s="79"/>
      <c r="B3" s="75"/>
      <c r="D3" s="0" t="str">
        <f ref="D3:D30" t="shared" si="2">D2</f>
        <v>PP_15</v>
      </c>
      <c r="E3" s="0" t="str">
        <f ref="E3:P3" t="shared" si="3">D3</f>
        <v>PP_15</v>
      </c>
      <c r="F3" s="0" t="str">
        <f t="shared" si="3"/>
        <v>PP_15</v>
      </c>
      <c r="G3" s="0" t="str">
        <f t="shared" si="3"/>
        <v>PP_15</v>
      </c>
      <c r="H3" s="0" t="str">
        <f t="shared" si="3"/>
        <v>PP_15</v>
      </c>
      <c r="I3" s="0" t="str">
        <f t="shared" si="3"/>
        <v>PP_15</v>
      </c>
      <c r="J3" s="0" t="str">
        <f t="shared" si="3"/>
        <v>PP_15</v>
      </c>
      <c r="K3" s="0" t="str">
        <f t="shared" si="3"/>
        <v>PP_15</v>
      </c>
      <c r="L3" s="0" t="str">
        <f t="shared" si="3"/>
        <v>PP_15</v>
      </c>
      <c r="M3" s="0" t="str">
        <f t="shared" si="3"/>
        <v>PP_15</v>
      </c>
      <c r="N3" s="0" t="str">
        <f t="shared" si="3"/>
        <v>PP_15</v>
      </c>
      <c r="O3" s="0" t="str">
        <f t="shared" si="3"/>
        <v>PP_15</v>
      </c>
      <c r="P3" s="0" t="str">
        <f t="shared" si="3"/>
        <v>PP_15</v>
      </c>
    </row>
    <row r="4">
      <c r="A4" s="80"/>
      <c r="B4" s="81"/>
      <c r="D4" s="0" t="str">
        <f t="shared" si="2"/>
        <v>PP_15</v>
      </c>
      <c r="E4" s="0" t="str">
        <f ref="E4:P4" t="shared" si="4">D4</f>
        <v>PP_15</v>
      </c>
      <c r="F4" s="0" t="str">
        <f t="shared" si="4"/>
        <v>PP_15</v>
      </c>
      <c r="G4" s="0" t="str">
        <f t="shared" si="4"/>
        <v>PP_15</v>
      </c>
      <c r="H4" s="0" t="str">
        <f t="shared" si="4"/>
        <v>PP_15</v>
      </c>
      <c r="I4" s="0" t="str">
        <f t="shared" si="4"/>
        <v>PP_15</v>
      </c>
      <c r="J4" s="0" t="str">
        <f t="shared" si="4"/>
        <v>PP_15</v>
      </c>
      <c r="K4" s="0" t="str">
        <f t="shared" si="4"/>
        <v>PP_15</v>
      </c>
      <c r="L4" s="0" t="str">
        <f t="shared" si="4"/>
        <v>PP_15</v>
      </c>
      <c r="M4" s="0" t="str">
        <f t="shared" si="4"/>
        <v>PP_15</v>
      </c>
      <c r="N4" s="0" t="str">
        <f t="shared" si="4"/>
        <v>PP_15</v>
      </c>
      <c r="O4" s="0" t="str">
        <f t="shared" si="4"/>
        <v>PP_15</v>
      </c>
      <c r="P4" s="0" t="str">
        <f t="shared" si="4"/>
        <v>PP_15</v>
      </c>
    </row>
    <row r="5">
      <c r="A5" s="79"/>
      <c r="B5" s="75"/>
      <c r="D5" s="0" t="str">
        <f t="shared" si="2"/>
        <v>PP_15</v>
      </c>
      <c r="E5" s="0" t="str">
        <f ref="E5:P5" t="shared" si="5">D5</f>
        <v>PP_15</v>
      </c>
      <c r="F5" s="0" t="str">
        <f t="shared" si="5"/>
        <v>PP_15</v>
      </c>
      <c r="G5" s="0" t="str">
        <f t="shared" si="5"/>
        <v>PP_15</v>
      </c>
      <c r="H5" s="0" t="str">
        <f t="shared" si="5"/>
        <v>PP_15</v>
      </c>
      <c r="I5" s="0" t="str">
        <f t="shared" si="5"/>
        <v>PP_15</v>
      </c>
      <c r="J5" s="0" t="str">
        <f t="shared" si="5"/>
        <v>PP_15</v>
      </c>
      <c r="K5" s="0" t="str">
        <f t="shared" si="5"/>
        <v>PP_15</v>
      </c>
      <c r="L5" s="0" t="str">
        <f t="shared" si="5"/>
        <v>PP_15</v>
      </c>
      <c r="M5" s="0" t="str">
        <f t="shared" si="5"/>
        <v>PP_15</v>
      </c>
      <c r="N5" s="0" t="str">
        <f t="shared" si="5"/>
        <v>PP_15</v>
      </c>
      <c r="O5" s="0" t="str">
        <f t="shared" si="5"/>
        <v>PP_15</v>
      </c>
      <c r="P5" s="0" t="str">
        <f t="shared" si="5"/>
        <v>PP_15</v>
      </c>
    </row>
    <row r="6">
      <c r="A6" s="79"/>
      <c r="B6" s="75"/>
      <c r="D6" s="0" t="str">
        <f t="shared" si="2"/>
        <v>PP_15</v>
      </c>
      <c r="E6" s="0" t="str">
        <f ref="E6:P6" t="shared" si="6">D6</f>
        <v>PP_15</v>
      </c>
      <c r="F6" s="0" t="str">
        <f t="shared" si="6"/>
        <v>PP_15</v>
      </c>
      <c r="G6" s="0" t="str">
        <f t="shared" si="6"/>
        <v>PP_15</v>
      </c>
      <c r="H6" s="0" t="str">
        <f t="shared" si="6"/>
        <v>PP_15</v>
      </c>
      <c r="I6" s="0" t="str">
        <f t="shared" si="6"/>
        <v>PP_15</v>
      </c>
      <c r="J6" s="0" t="str">
        <f t="shared" si="6"/>
        <v>PP_15</v>
      </c>
      <c r="K6" s="0" t="str">
        <f t="shared" si="6"/>
        <v>PP_15</v>
      </c>
      <c r="L6" s="0" t="str">
        <f t="shared" si="6"/>
        <v>PP_15</v>
      </c>
      <c r="M6" s="0" t="str">
        <f t="shared" si="6"/>
        <v>PP_15</v>
      </c>
      <c r="N6" s="0" t="str">
        <f t="shared" si="6"/>
        <v>PP_15</v>
      </c>
      <c r="O6" s="0" t="str">
        <f t="shared" si="6"/>
        <v>PP_15</v>
      </c>
      <c r="P6" s="0" t="str">
        <f t="shared" si="6"/>
        <v>PP_15</v>
      </c>
    </row>
    <row r="7">
      <c r="D7" s="0" t="str">
        <f t="shared" si="2"/>
        <v>PP_15</v>
      </c>
      <c r="E7" s="0" t="str">
        <f ref="E7:P7" t="shared" si="7">D7</f>
        <v>PP_15</v>
      </c>
      <c r="F7" s="0" t="str">
        <f t="shared" si="7"/>
        <v>PP_15</v>
      </c>
      <c r="G7" s="0" t="str">
        <f t="shared" si="7"/>
        <v>PP_15</v>
      </c>
      <c r="H7" s="0" t="str">
        <f t="shared" si="7"/>
        <v>PP_15</v>
      </c>
      <c r="I7" s="0" t="str">
        <f t="shared" si="7"/>
        <v>PP_15</v>
      </c>
      <c r="J7" s="0" t="str">
        <f t="shared" si="7"/>
        <v>PP_15</v>
      </c>
      <c r="K7" s="0" t="str">
        <f t="shared" si="7"/>
        <v>PP_15</v>
      </c>
      <c r="L7" s="0" t="str">
        <f t="shared" si="7"/>
        <v>PP_15</v>
      </c>
      <c r="M7" s="0" t="str">
        <f t="shared" si="7"/>
        <v>PP_15</v>
      </c>
      <c r="N7" s="0" t="str">
        <f t="shared" si="7"/>
        <v>PP_15</v>
      </c>
      <c r="O7" s="0" t="str">
        <f t="shared" si="7"/>
        <v>PP_15</v>
      </c>
      <c r="P7" s="0" t="str">
        <f t="shared" si="7"/>
        <v>PP_15</v>
      </c>
    </row>
    <row r="8">
      <c r="D8" s="0" t="str">
        <f t="shared" si="2"/>
        <v>PP_15</v>
      </c>
      <c r="E8" s="0" t="str">
        <f ref="E8:P8" t="shared" si="8">D8</f>
        <v>PP_15</v>
      </c>
      <c r="F8" s="0" t="str">
        <f t="shared" si="8"/>
        <v>PP_15</v>
      </c>
      <c r="G8" s="0" t="str">
        <f t="shared" si="8"/>
        <v>PP_15</v>
      </c>
      <c r="H8" s="0" t="str">
        <f t="shared" si="8"/>
        <v>PP_15</v>
      </c>
      <c r="I8" s="0" t="str">
        <f t="shared" si="8"/>
        <v>PP_15</v>
      </c>
      <c r="J8" s="0" t="str">
        <f t="shared" si="8"/>
        <v>PP_15</v>
      </c>
      <c r="K8" s="0" t="str">
        <f t="shared" si="8"/>
        <v>PP_15</v>
      </c>
      <c r="L8" s="0" t="str">
        <f t="shared" si="8"/>
        <v>PP_15</v>
      </c>
      <c r="M8" s="0" t="str">
        <f t="shared" si="8"/>
        <v>PP_15</v>
      </c>
      <c r="N8" s="0" t="str">
        <f t="shared" si="8"/>
        <v>PP_15</v>
      </c>
      <c r="O8" s="0" t="str">
        <f t="shared" si="8"/>
        <v>PP_15</v>
      </c>
      <c r="P8" s="0" t="str">
        <f t="shared" si="8"/>
        <v>PP_15</v>
      </c>
    </row>
    <row r="9">
      <c r="D9" s="0" t="str">
        <f t="shared" si="2"/>
        <v>PP_15</v>
      </c>
      <c r="E9" s="0" t="str">
        <f ref="E9:P9" t="shared" si="9">D9</f>
        <v>PP_15</v>
      </c>
      <c r="F9" s="0" t="str">
        <f t="shared" si="9"/>
        <v>PP_15</v>
      </c>
      <c r="G9" s="0" t="str">
        <f t="shared" si="9"/>
        <v>PP_15</v>
      </c>
      <c r="H9" s="0" t="str">
        <f t="shared" si="9"/>
        <v>PP_15</v>
      </c>
      <c r="I9" s="0" t="str">
        <f t="shared" si="9"/>
        <v>PP_15</v>
      </c>
      <c r="J9" s="0" t="str">
        <f t="shared" si="9"/>
        <v>PP_15</v>
      </c>
      <c r="K9" s="0" t="str">
        <f t="shared" si="9"/>
        <v>PP_15</v>
      </c>
      <c r="L9" s="0" t="str">
        <f t="shared" si="9"/>
        <v>PP_15</v>
      </c>
      <c r="M9" s="0" t="str">
        <f t="shared" si="9"/>
        <v>PP_15</v>
      </c>
      <c r="N9" s="0" t="str">
        <f t="shared" si="9"/>
        <v>PP_15</v>
      </c>
      <c r="O9" s="0" t="str">
        <f t="shared" si="9"/>
        <v>PP_15</v>
      </c>
      <c r="P9" s="0" t="str">
        <f t="shared" si="9"/>
        <v>PP_15</v>
      </c>
    </row>
    <row r="10">
      <c r="D10" s="0" t="str">
        <f t="shared" si="2"/>
        <v>PP_15</v>
      </c>
      <c r="E10" s="0" t="str">
        <f ref="E10:P10" t="shared" si="10">D10</f>
        <v>PP_15</v>
      </c>
      <c r="F10" s="0" t="str">
        <f t="shared" si="10"/>
        <v>PP_15</v>
      </c>
      <c r="G10" s="0" t="str">
        <f t="shared" si="10"/>
        <v>PP_15</v>
      </c>
      <c r="H10" s="0" t="str">
        <f t="shared" si="10"/>
        <v>PP_15</v>
      </c>
      <c r="I10" s="0" t="str">
        <f t="shared" si="10"/>
        <v>PP_15</v>
      </c>
      <c r="J10" s="0" t="str">
        <f t="shared" si="10"/>
        <v>PP_15</v>
      </c>
      <c r="K10" s="0" t="str">
        <f t="shared" si="10"/>
        <v>PP_15</v>
      </c>
      <c r="L10" s="0" t="str">
        <f t="shared" si="10"/>
        <v>PP_15</v>
      </c>
      <c r="M10" s="0" t="str">
        <f t="shared" si="10"/>
        <v>PP_15</v>
      </c>
      <c r="N10" s="0" t="str">
        <f t="shared" si="10"/>
        <v>PP_15</v>
      </c>
      <c r="O10" s="0" t="str">
        <f t="shared" si="10"/>
        <v>PP_15</v>
      </c>
      <c r="P10" s="0" t="str">
        <f t="shared" si="10"/>
        <v>PP_15</v>
      </c>
    </row>
    <row r="11">
      <c r="D11" s="0" t="str">
        <f t="shared" si="2"/>
        <v>PP_15</v>
      </c>
      <c r="E11" s="0" t="str">
        <f ref="E11:P11" t="shared" si="11">D11</f>
        <v>PP_15</v>
      </c>
      <c r="F11" s="0" t="str">
        <f t="shared" si="11"/>
        <v>PP_15</v>
      </c>
      <c r="G11" s="0" t="str">
        <f t="shared" si="11"/>
        <v>PP_15</v>
      </c>
      <c r="H11" s="0" t="str">
        <f t="shared" si="11"/>
        <v>PP_15</v>
      </c>
      <c r="I11" s="0" t="str">
        <f t="shared" si="11"/>
        <v>PP_15</v>
      </c>
      <c r="J11" s="0" t="str">
        <f t="shared" si="11"/>
        <v>PP_15</v>
      </c>
      <c r="K11" s="0" t="str">
        <f t="shared" si="11"/>
        <v>PP_15</v>
      </c>
      <c r="L11" s="0" t="str">
        <f t="shared" si="11"/>
        <v>PP_15</v>
      </c>
      <c r="M11" s="0" t="str">
        <f t="shared" si="11"/>
        <v>PP_15</v>
      </c>
      <c r="N11" s="0" t="str">
        <f t="shared" si="11"/>
        <v>PP_15</v>
      </c>
      <c r="O11" s="0" t="str">
        <f t="shared" si="11"/>
        <v>PP_15</v>
      </c>
      <c r="P11" s="0" t="str">
        <f t="shared" si="11"/>
        <v>PP_15</v>
      </c>
    </row>
    <row r="12">
      <c r="D12" s="0" t="str">
        <f t="shared" si="2"/>
        <v>PP_15</v>
      </c>
      <c r="E12" s="0" t="str">
        <f ref="E12:P12" t="shared" si="12">D12</f>
        <v>PP_15</v>
      </c>
      <c r="F12" s="0" t="str">
        <f t="shared" si="12"/>
        <v>PP_15</v>
      </c>
      <c r="G12" s="0" t="str">
        <f t="shared" si="12"/>
        <v>PP_15</v>
      </c>
      <c r="H12" s="0" t="str">
        <f t="shared" si="12"/>
        <v>PP_15</v>
      </c>
      <c r="I12" s="0" t="str">
        <f t="shared" si="12"/>
        <v>PP_15</v>
      </c>
      <c r="J12" s="0" t="str">
        <f t="shared" si="12"/>
        <v>PP_15</v>
      </c>
      <c r="K12" s="0" t="str">
        <f t="shared" si="12"/>
        <v>PP_15</v>
      </c>
      <c r="L12" s="0" t="str">
        <f t="shared" si="12"/>
        <v>PP_15</v>
      </c>
      <c r="M12" s="0" t="str">
        <f t="shared" si="12"/>
        <v>PP_15</v>
      </c>
      <c r="N12" s="0" t="str">
        <f t="shared" si="12"/>
        <v>PP_15</v>
      </c>
      <c r="O12" s="0" t="str">
        <f t="shared" si="12"/>
        <v>PP_15</v>
      </c>
      <c r="P12" s="0" t="str">
        <f t="shared" si="12"/>
        <v>PP_15</v>
      </c>
    </row>
    <row r="13">
      <c r="D13" s="0" t="str">
        <f t="shared" si="2"/>
        <v>PP_15</v>
      </c>
      <c r="E13" s="0" t="str">
        <f ref="E13:P13" t="shared" si="13">D13</f>
        <v>PP_15</v>
      </c>
      <c r="F13" s="0" t="str">
        <f t="shared" si="13"/>
        <v>PP_15</v>
      </c>
      <c r="G13" s="0" t="str">
        <f t="shared" si="13"/>
        <v>PP_15</v>
      </c>
      <c r="H13" s="0" t="str">
        <f t="shared" si="13"/>
        <v>PP_15</v>
      </c>
      <c r="I13" s="0" t="str">
        <f t="shared" si="13"/>
        <v>PP_15</v>
      </c>
      <c r="J13" s="0" t="str">
        <f t="shared" si="13"/>
        <v>PP_15</v>
      </c>
      <c r="K13" s="0" t="str">
        <f t="shared" si="13"/>
        <v>PP_15</v>
      </c>
      <c r="L13" s="0" t="str">
        <f t="shared" si="13"/>
        <v>PP_15</v>
      </c>
      <c r="M13" s="0" t="str">
        <f t="shared" si="13"/>
        <v>PP_15</v>
      </c>
      <c r="N13" s="0" t="str">
        <f t="shared" si="13"/>
        <v>PP_15</v>
      </c>
      <c r="O13" s="0" t="str">
        <f t="shared" si="13"/>
        <v>PP_15</v>
      </c>
      <c r="P13" s="0" t="str">
        <f t="shared" si="13"/>
        <v>PP_15</v>
      </c>
    </row>
    <row r="14">
      <c r="D14" s="0" t="str">
        <f t="shared" si="2"/>
        <v>PP_15</v>
      </c>
      <c r="E14" s="0" t="str">
        <f ref="E14:P14" t="shared" si="14">D14</f>
        <v>PP_15</v>
      </c>
      <c r="F14" s="0" t="str">
        <f t="shared" si="14"/>
        <v>PP_15</v>
      </c>
      <c r="G14" s="0" t="str">
        <f t="shared" si="14"/>
        <v>PP_15</v>
      </c>
      <c r="H14" s="0" t="str">
        <f t="shared" si="14"/>
        <v>PP_15</v>
      </c>
      <c r="I14" s="0" t="str">
        <f t="shared" si="14"/>
        <v>PP_15</v>
      </c>
      <c r="J14" s="0" t="str">
        <f t="shared" si="14"/>
        <v>PP_15</v>
      </c>
      <c r="K14" s="0" t="str">
        <f t="shared" si="14"/>
        <v>PP_15</v>
      </c>
      <c r="L14" s="0" t="str">
        <f t="shared" si="14"/>
        <v>PP_15</v>
      </c>
      <c r="M14" s="0" t="str">
        <f t="shared" si="14"/>
        <v>PP_15</v>
      </c>
      <c r="N14" s="0" t="str">
        <f t="shared" si="14"/>
        <v>PP_15</v>
      </c>
      <c r="O14" s="0" t="str">
        <f t="shared" si="14"/>
        <v>PP_15</v>
      </c>
      <c r="P14" s="0" t="str">
        <f t="shared" si="14"/>
        <v>PP_15</v>
      </c>
    </row>
    <row r="15">
      <c r="D15" s="0" t="str">
        <f t="shared" si="2"/>
        <v>PP_15</v>
      </c>
      <c r="E15" s="0" t="str">
        <f ref="E15:P15" t="shared" si="15">D15</f>
        <v>PP_15</v>
      </c>
      <c r="F15" s="0" t="str">
        <f t="shared" si="15"/>
        <v>PP_15</v>
      </c>
      <c r="G15" s="0" t="str">
        <f t="shared" si="15"/>
        <v>PP_15</v>
      </c>
      <c r="H15" s="0" t="str">
        <f t="shared" si="15"/>
        <v>PP_15</v>
      </c>
      <c r="I15" s="0" t="str">
        <f t="shared" si="15"/>
        <v>PP_15</v>
      </c>
      <c r="J15" s="0" t="str">
        <f t="shared" si="15"/>
        <v>PP_15</v>
      </c>
      <c r="K15" s="0" t="str">
        <f t="shared" si="15"/>
        <v>PP_15</v>
      </c>
      <c r="L15" s="0" t="str">
        <f t="shared" si="15"/>
        <v>PP_15</v>
      </c>
      <c r="M15" s="0" t="str">
        <f t="shared" si="15"/>
        <v>PP_15</v>
      </c>
      <c r="N15" s="0" t="str">
        <f t="shared" si="15"/>
        <v>PP_15</v>
      </c>
      <c r="O15" s="0" t="str">
        <f t="shared" si="15"/>
        <v>PP_15</v>
      </c>
      <c r="P15" s="0" t="str">
        <f t="shared" si="15"/>
        <v>PP_15</v>
      </c>
    </row>
    <row r="16">
      <c r="D16" s="0" t="str">
        <f t="shared" si="2"/>
        <v>PP_15</v>
      </c>
      <c r="E16" s="0" t="str">
        <f ref="E16:P16" t="shared" si="16">D16</f>
        <v>PP_15</v>
      </c>
      <c r="F16" s="0" t="str">
        <f t="shared" si="16"/>
        <v>PP_15</v>
      </c>
      <c r="G16" s="0" t="str">
        <f t="shared" si="16"/>
        <v>PP_15</v>
      </c>
      <c r="H16" s="0" t="str">
        <f t="shared" si="16"/>
        <v>PP_15</v>
      </c>
      <c r="I16" s="0" t="str">
        <f t="shared" si="16"/>
        <v>PP_15</v>
      </c>
      <c r="J16" s="0" t="str">
        <f t="shared" si="16"/>
        <v>PP_15</v>
      </c>
      <c r="K16" s="0" t="str">
        <f t="shared" si="16"/>
        <v>PP_15</v>
      </c>
      <c r="L16" s="0" t="str">
        <f t="shared" si="16"/>
        <v>PP_15</v>
      </c>
      <c r="M16" s="0" t="str">
        <f t="shared" si="16"/>
        <v>PP_15</v>
      </c>
      <c r="N16" s="0" t="str">
        <f t="shared" si="16"/>
        <v>PP_15</v>
      </c>
      <c r="O16" s="0" t="str">
        <f t="shared" si="16"/>
        <v>PP_15</v>
      </c>
      <c r="P16" s="0" t="str">
        <f t="shared" si="16"/>
        <v>PP_15</v>
      </c>
    </row>
    <row r="17">
      <c r="D17" s="0" t="str">
        <f t="shared" si="2"/>
        <v>PP_15</v>
      </c>
      <c r="E17" s="0" t="str">
        <f ref="E17:P17" t="shared" si="17">D17</f>
        <v>PP_15</v>
      </c>
      <c r="F17" s="0" t="str">
        <f t="shared" si="17"/>
        <v>PP_15</v>
      </c>
      <c r="G17" s="0" t="str">
        <f t="shared" si="17"/>
        <v>PP_15</v>
      </c>
      <c r="H17" s="0" t="str">
        <f t="shared" si="17"/>
        <v>PP_15</v>
      </c>
      <c r="I17" s="0" t="str">
        <f t="shared" si="17"/>
        <v>PP_15</v>
      </c>
      <c r="J17" s="0" t="str">
        <f t="shared" si="17"/>
        <v>PP_15</v>
      </c>
      <c r="K17" s="0" t="str">
        <f t="shared" si="17"/>
        <v>PP_15</v>
      </c>
      <c r="L17" s="0" t="str">
        <f t="shared" si="17"/>
        <v>PP_15</v>
      </c>
      <c r="M17" s="0" t="str">
        <f t="shared" si="17"/>
        <v>PP_15</v>
      </c>
      <c r="N17" s="0" t="str">
        <f t="shared" si="17"/>
        <v>PP_15</v>
      </c>
      <c r="O17" s="0" t="str">
        <f t="shared" si="17"/>
        <v>PP_15</v>
      </c>
      <c r="P17" s="0" t="str">
        <f t="shared" si="17"/>
        <v>PP_15</v>
      </c>
    </row>
    <row r="18">
      <c r="D18" s="0" t="str">
        <f t="shared" si="2"/>
        <v>PP_15</v>
      </c>
      <c r="E18" s="0" t="str">
        <f ref="E18:P18" t="shared" si="18">D18</f>
        <v>PP_15</v>
      </c>
      <c r="F18" s="0" t="str">
        <f t="shared" si="18"/>
        <v>PP_15</v>
      </c>
      <c r="G18" s="0" t="str">
        <f t="shared" si="18"/>
        <v>PP_15</v>
      </c>
      <c r="H18" s="0" t="str">
        <f t="shared" si="18"/>
        <v>PP_15</v>
      </c>
      <c r="I18" s="0" t="str">
        <f t="shared" si="18"/>
        <v>PP_15</v>
      </c>
      <c r="J18" s="0" t="str">
        <f t="shared" si="18"/>
        <v>PP_15</v>
      </c>
      <c r="K18" s="0" t="str">
        <f t="shared" si="18"/>
        <v>PP_15</v>
      </c>
      <c r="L18" s="0" t="str">
        <f t="shared" si="18"/>
        <v>PP_15</v>
      </c>
      <c r="M18" s="0" t="str">
        <f t="shared" si="18"/>
        <v>PP_15</v>
      </c>
      <c r="N18" s="0" t="str">
        <f t="shared" si="18"/>
        <v>PP_15</v>
      </c>
      <c r="O18" s="0" t="str">
        <f t="shared" si="18"/>
        <v>PP_15</v>
      </c>
      <c r="P18" s="0" t="str">
        <f t="shared" si="18"/>
        <v>PP_15</v>
      </c>
    </row>
    <row r="19">
      <c r="D19" s="0" t="str">
        <f t="shared" si="2"/>
        <v>PP_15</v>
      </c>
      <c r="E19" s="0" t="str">
        <f ref="E19:P19" t="shared" si="19">D19</f>
        <v>PP_15</v>
      </c>
      <c r="F19" s="0" t="str">
        <f t="shared" si="19"/>
        <v>PP_15</v>
      </c>
      <c r="G19" s="0" t="str">
        <f t="shared" si="19"/>
        <v>PP_15</v>
      </c>
      <c r="H19" s="0" t="str">
        <f t="shared" si="19"/>
        <v>PP_15</v>
      </c>
      <c r="I19" s="0" t="str">
        <f t="shared" si="19"/>
        <v>PP_15</v>
      </c>
      <c r="J19" s="0" t="str">
        <f t="shared" si="19"/>
        <v>PP_15</v>
      </c>
      <c r="K19" s="0" t="str">
        <f t="shared" si="19"/>
        <v>PP_15</v>
      </c>
      <c r="L19" s="0" t="str">
        <f t="shared" si="19"/>
        <v>PP_15</v>
      </c>
      <c r="M19" s="0" t="str">
        <f t="shared" si="19"/>
        <v>PP_15</v>
      </c>
      <c r="N19" s="0" t="str">
        <f t="shared" si="19"/>
        <v>PP_15</v>
      </c>
      <c r="O19" s="0" t="str">
        <f t="shared" si="19"/>
        <v>PP_15</v>
      </c>
      <c r="P19" s="0" t="str">
        <f t="shared" si="19"/>
        <v>PP_15</v>
      </c>
    </row>
    <row r="20">
      <c r="D20" s="0" t="str">
        <f t="shared" si="2"/>
        <v>PP_15</v>
      </c>
      <c r="E20" s="0" t="str">
        <f ref="E20:P20" t="shared" si="20">D20</f>
        <v>PP_15</v>
      </c>
      <c r="F20" s="0" t="str">
        <f t="shared" si="20"/>
        <v>PP_15</v>
      </c>
      <c r="G20" s="0" t="str">
        <f t="shared" si="20"/>
        <v>PP_15</v>
      </c>
      <c r="H20" s="0" t="str">
        <f t="shared" si="20"/>
        <v>PP_15</v>
      </c>
      <c r="I20" s="0" t="str">
        <f t="shared" si="20"/>
        <v>PP_15</v>
      </c>
      <c r="J20" s="0" t="str">
        <f t="shared" si="20"/>
        <v>PP_15</v>
      </c>
      <c r="K20" s="0" t="str">
        <f t="shared" si="20"/>
        <v>PP_15</v>
      </c>
      <c r="L20" s="0" t="str">
        <f t="shared" si="20"/>
        <v>PP_15</v>
      </c>
      <c r="M20" s="0" t="str">
        <f t="shared" si="20"/>
        <v>PP_15</v>
      </c>
      <c r="N20" s="0" t="str">
        <f t="shared" si="20"/>
        <v>PP_15</v>
      </c>
      <c r="O20" s="0" t="str">
        <f t="shared" si="20"/>
        <v>PP_15</v>
      </c>
      <c r="P20" s="0" t="str">
        <f t="shared" si="20"/>
        <v>PP_15</v>
      </c>
    </row>
    <row r="21">
      <c r="D21" s="0" t="str">
        <f t="shared" si="2"/>
        <v>PP_15</v>
      </c>
      <c r="E21" s="0" t="str">
        <f ref="E21:P21" t="shared" si="21">D21</f>
        <v>PP_15</v>
      </c>
      <c r="F21" s="0" t="str">
        <f t="shared" si="21"/>
        <v>PP_15</v>
      </c>
      <c r="G21" s="0" t="str">
        <f t="shared" si="21"/>
        <v>PP_15</v>
      </c>
      <c r="H21" s="0" t="str">
        <f t="shared" si="21"/>
        <v>PP_15</v>
      </c>
      <c r="I21" s="0" t="str">
        <f t="shared" si="21"/>
        <v>PP_15</v>
      </c>
      <c r="J21" s="0" t="str">
        <f t="shared" si="21"/>
        <v>PP_15</v>
      </c>
      <c r="K21" s="0" t="str">
        <f t="shared" si="21"/>
        <v>PP_15</v>
      </c>
      <c r="L21" s="0" t="str">
        <f t="shared" si="21"/>
        <v>PP_15</v>
      </c>
      <c r="M21" s="0" t="str">
        <f t="shared" si="21"/>
        <v>PP_15</v>
      </c>
      <c r="N21" s="0" t="str">
        <f t="shared" si="21"/>
        <v>PP_15</v>
      </c>
      <c r="O21" s="0" t="str">
        <f t="shared" si="21"/>
        <v>PP_15</v>
      </c>
      <c r="P21" s="0" t="str">
        <f t="shared" si="21"/>
        <v>PP_15</v>
      </c>
    </row>
    <row r="22">
      <c r="D22" s="0" t="str">
        <f t="shared" si="2"/>
        <v>PP_15</v>
      </c>
      <c r="E22" s="0" t="str">
        <f ref="E22:P22" t="shared" si="22">D22</f>
        <v>PP_15</v>
      </c>
      <c r="F22" s="0" t="str">
        <f t="shared" si="22"/>
        <v>PP_15</v>
      </c>
      <c r="G22" s="0" t="str">
        <f t="shared" si="22"/>
        <v>PP_15</v>
      </c>
      <c r="H22" s="0" t="str">
        <f t="shared" si="22"/>
        <v>PP_15</v>
      </c>
      <c r="I22" s="0" t="str">
        <f t="shared" si="22"/>
        <v>PP_15</v>
      </c>
      <c r="J22" s="0" t="str">
        <f t="shared" si="22"/>
        <v>PP_15</v>
      </c>
      <c r="K22" s="0" t="str">
        <f t="shared" si="22"/>
        <v>PP_15</v>
      </c>
      <c r="L22" s="0" t="str">
        <f t="shared" si="22"/>
        <v>PP_15</v>
      </c>
      <c r="M22" s="0" t="str">
        <f t="shared" si="22"/>
        <v>PP_15</v>
      </c>
      <c r="N22" s="0" t="str">
        <f t="shared" si="22"/>
        <v>PP_15</v>
      </c>
      <c r="O22" s="0" t="str">
        <f t="shared" si="22"/>
        <v>PP_15</v>
      </c>
      <c r="P22" s="0" t="str">
        <f t="shared" si="22"/>
        <v>PP_15</v>
      </c>
    </row>
    <row r="23">
      <c r="D23" s="0" t="str">
        <f t="shared" si="2"/>
        <v>PP_15</v>
      </c>
      <c r="E23" s="0" t="str">
        <f ref="E23:P23" t="shared" si="23">D23</f>
        <v>PP_15</v>
      </c>
      <c r="F23" s="0" t="str">
        <f t="shared" si="23"/>
        <v>PP_15</v>
      </c>
      <c r="G23" s="0" t="str">
        <f t="shared" si="23"/>
        <v>PP_15</v>
      </c>
      <c r="H23" s="0" t="str">
        <f t="shared" si="23"/>
        <v>PP_15</v>
      </c>
      <c r="I23" s="0" t="str">
        <f t="shared" si="23"/>
        <v>PP_15</v>
      </c>
      <c r="J23" s="0" t="str">
        <f t="shared" si="23"/>
        <v>PP_15</v>
      </c>
      <c r="K23" s="0" t="str">
        <f t="shared" si="23"/>
        <v>PP_15</v>
      </c>
      <c r="L23" s="0" t="str">
        <f t="shared" si="23"/>
        <v>PP_15</v>
      </c>
      <c r="M23" s="0" t="str">
        <f t="shared" si="23"/>
        <v>PP_15</v>
      </c>
      <c r="N23" s="0" t="str">
        <f t="shared" si="23"/>
        <v>PP_15</v>
      </c>
      <c r="O23" s="0" t="str">
        <f t="shared" si="23"/>
        <v>PP_15</v>
      </c>
      <c r="P23" s="0" t="str">
        <f t="shared" si="23"/>
        <v>PP_15</v>
      </c>
    </row>
    <row r="24">
      <c r="D24" s="0" t="str">
        <f t="shared" si="2"/>
        <v>PP_15</v>
      </c>
      <c r="E24" s="0" t="str">
        <f ref="E24:P24" t="shared" si="24">D24</f>
        <v>PP_15</v>
      </c>
      <c r="F24" s="0" t="str">
        <f t="shared" si="24"/>
        <v>PP_15</v>
      </c>
      <c r="G24" s="0" t="str">
        <f t="shared" si="24"/>
        <v>PP_15</v>
      </c>
      <c r="H24" s="0" t="str">
        <f t="shared" si="24"/>
        <v>PP_15</v>
      </c>
      <c r="I24" s="0" t="str">
        <f t="shared" si="24"/>
        <v>PP_15</v>
      </c>
      <c r="J24" s="0" t="str">
        <f t="shared" si="24"/>
        <v>PP_15</v>
      </c>
      <c r="K24" s="0" t="str">
        <f t="shared" si="24"/>
        <v>PP_15</v>
      </c>
      <c r="L24" s="0" t="str">
        <f t="shared" si="24"/>
        <v>PP_15</v>
      </c>
      <c r="M24" s="0" t="str">
        <f t="shared" si="24"/>
        <v>PP_15</v>
      </c>
      <c r="N24" s="0" t="str">
        <f t="shared" si="24"/>
        <v>PP_15</v>
      </c>
      <c r="O24" s="0" t="str">
        <f t="shared" si="24"/>
        <v>PP_15</v>
      </c>
      <c r="P24" s="0" t="str">
        <f t="shared" si="24"/>
        <v>PP_15</v>
      </c>
    </row>
    <row r="25">
      <c r="D25" s="0" t="str">
        <f t="shared" si="2"/>
        <v>PP_15</v>
      </c>
      <c r="E25" s="0" t="str">
        <f ref="E25:P25" t="shared" si="25">D25</f>
        <v>PP_15</v>
      </c>
      <c r="F25" s="0" t="str">
        <f t="shared" si="25"/>
        <v>PP_15</v>
      </c>
      <c r="G25" s="0" t="str">
        <f t="shared" si="25"/>
        <v>PP_15</v>
      </c>
      <c r="H25" s="0" t="str">
        <f t="shared" si="25"/>
        <v>PP_15</v>
      </c>
      <c r="I25" s="0" t="str">
        <f t="shared" si="25"/>
        <v>PP_15</v>
      </c>
      <c r="J25" s="0" t="str">
        <f t="shared" si="25"/>
        <v>PP_15</v>
      </c>
      <c r="K25" s="0" t="str">
        <f t="shared" si="25"/>
        <v>PP_15</v>
      </c>
      <c r="L25" s="0" t="str">
        <f t="shared" si="25"/>
        <v>PP_15</v>
      </c>
      <c r="M25" s="0" t="str">
        <f t="shared" si="25"/>
        <v>PP_15</v>
      </c>
      <c r="N25" s="0" t="str">
        <f t="shared" si="25"/>
        <v>PP_15</v>
      </c>
      <c r="O25" s="0" t="str">
        <f t="shared" si="25"/>
        <v>PP_15</v>
      </c>
      <c r="P25" s="0" t="str">
        <f t="shared" si="25"/>
        <v>PP_15</v>
      </c>
    </row>
    <row r="26">
      <c r="D26" s="0" t="str">
        <f t="shared" si="2"/>
        <v>PP_15</v>
      </c>
      <c r="E26" s="0" t="str">
        <f ref="E26:P26" t="shared" si="26">D26</f>
        <v>PP_15</v>
      </c>
      <c r="F26" s="0" t="str">
        <f t="shared" si="26"/>
        <v>PP_15</v>
      </c>
      <c r="G26" s="0" t="str">
        <f t="shared" si="26"/>
        <v>PP_15</v>
      </c>
      <c r="H26" s="0" t="str">
        <f t="shared" si="26"/>
        <v>PP_15</v>
      </c>
      <c r="I26" s="0" t="str">
        <f t="shared" si="26"/>
        <v>PP_15</v>
      </c>
      <c r="J26" s="0" t="str">
        <f t="shared" si="26"/>
        <v>PP_15</v>
      </c>
      <c r="K26" s="0" t="str">
        <f t="shared" si="26"/>
        <v>PP_15</v>
      </c>
      <c r="L26" s="0" t="str">
        <f t="shared" si="26"/>
        <v>PP_15</v>
      </c>
      <c r="M26" s="0" t="str">
        <f t="shared" si="26"/>
        <v>PP_15</v>
      </c>
      <c r="N26" s="0" t="str">
        <f t="shared" si="26"/>
        <v>PP_15</v>
      </c>
      <c r="O26" s="0" t="str">
        <f t="shared" si="26"/>
        <v>PP_15</v>
      </c>
      <c r="P26" s="0" t="str">
        <f t="shared" si="26"/>
        <v>PP_15</v>
      </c>
    </row>
    <row r="27">
      <c r="D27" s="0" t="str">
        <f t="shared" si="2"/>
        <v>PP_15</v>
      </c>
      <c r="E27" s="0" t="str">
        <f ref="E27:P27" t="shared" si="27">D27</f>
        <v>PP_15</v>
      </c>
      <c r="F27" s="0" t="str">
        <f t="shared" si="27"/>
        <v>PP_15</v>
      </c>
      <c r="G27" s="0" t="str">
        <f t="shared" si="27"/>
        <v>PP_15</v>
      </c>
      <c r="H27" s="0" t="str">
        <f t="shared" si="27"/>
        <v>PP_15</v>
      </c>
      <c r="I27" s="0" t="str">
        <f t="shared" si="27"/>
        <v>PP_15</v>
      </c>
      <c r="J27" s="0" t="str">
        <f t="shared" si="27"/>
        <v>PP_15</v>
      </c>
      <c r="K27" s="0" t="str">
        <f t="shared" si="27"/>
        <v>PP_15</v>
      </c>
      <c r="L27" s="0" t="str">
        <f t="shared" si="27"/>
        <v>PP_15</v>
      </c>
      <c r="M27" s="0" t="str">
        <f t="shared" si="27"/>
        <v>PP_15</v>
      </c>
      <c r="N27" s="0" t="str">
        <f t="shared" si="27"/>
        <v>PP_15</v>
      </c>
      <c r="O27" s="0" t="str">
        <f t="shared" si="27"/>
        <v>PP_15</v>
      </c>
      <c r="P27" s="0" t="str">
        <f t="shared" si="27"/>
        <v>PP_15</v>
      </c>
    </row>
    <row r="28">
      <c r="D28" s="0" t="str">
        <f t="shared" si="2"/>
        <v>PP_15</v>
      </c>
      <c r="E28" s="0" t="str">
        <f ref="E28:P28" t="shared" si="28">D28</f>
        <v>PP_15</v>
      </c>
      <c r="F28" s="0" t="str">
        <f t="shared" si="28"/>
        <v>PP_15</v>
      </c>
      <c r="G28" s="0" t="str">
        <f t="shared" si="28"/>
        <v>PP_15</v>
      </c>
      <c r="H28" s="0" t="str">
        <f t="shared" si="28"/>
        <v>PP_15</v>
      </c>
      <c r="I28" s="0" t="str">
        <f t="shared" si="28"/>
        <v>PP_15</v>
      </c>
      <c r="J28" s="0" t="str">
        <f t="shared" si="28"/>
        <v>PP_15</v>
      </c>
      <c r="K28" s="0" t="str">
        <f t="shared" si="28"/>
        <v>PP_15</v>
      </c>
      <c r="L28" s="0" t="str">
        <f t="shared" si="28"/>
        <v>PP_15</v>
      </c>
      <c r="M28" s="0" t="str">
        <f t="shared" si="28"/>
        <v>PP_15</v>
      </c>
      <c r="N28" s="0" t="str">
        <f t="shared" si="28"/>
        <v>PP_15</v>
      </c>
      <c r="O28" s="0" t="str">
        <f t="shared" si="28"/>
        <v>PP_15</v>
      </c>
      <c r="P28" s="0" t="str">
        <f t="shared" si="28"/>
        <v>PP_15</v>
      </c>
    </row>
    <row r="29">
      <c r="D29" s="0" t="str">
        <f t="shared" si="2"/>
        <v>PP_15</v>
      </c>
      <c r="E29" s="0" t="str">
        <f ref="E29:P29" t="shared" si="29">D29</f>
        <v>PP_15</v>
      </c>
      <c r="F29" s="0" t="str">
        <f t="shared" si="29"/>
        <v>PP_15</v>
      </c>
      <c r="G29" s="0" t="str">
        <f t="shared" si="29"/>
        <v>PP_15</v>
      </c>
      <c r="H29" s="0" t="str">
        <f t="shared" si="29"/>
        <v>PP_15</v>
      </c>
      <c r="I29" s="0" t="str">
        <f t="shared" si="29"/>
        <v>PP_15</v>
      </c>
      <c r="J29" s="0" t="str">
        <f t="shared" si="29"/>
        <v>PP_15</v>
      </c>
      <c r="K29" s="0" t="str">
        <f t="shared" si="29"/>
        <v>PP_15</v>
      </c>
      <c r="L29" s="0" t="str">
        <f t="shared" si="29"/>
        <v>PP_15</v>
      </c>
      <c r="M29" s="0" t="str">
        <f t="shared" si="29"/>
        <v>PP_15</v>
      </c>
      <c r="N29" s="0" t="str">
        <f t="shared" si="29"/>
        <v>PP_15</v>
      </c>
      <c r="O29" s="0" t="str">
        <f t="shared" si="29"/>
        <v>PP_15</v>
      </c>
      <c r="P29" s="0" t="str">
        <f t="shared" si="29"/>
        <v>PP_15</v>
      </c>
    </row>
    <row r="30">
      <c r="D30" s="0" t="str">
        <f t="shared" si="2"/>
        <v>PP_15</v>
      </c>
      <c r="E30" s="0" t="str">
        <f ref="E30:P30" t="shared" si="30">D30</f>
        <v>PP_15</v>
      </c>
      <c r="F30" s="0" t="str">
        <f t="shared" si="30"/>
        <v>PP_15</v>
      </c>
      <c r="G30" s="0" t="str">
        <f t="shared" si="30"/>
        <v>PP_15</v>
      </c>
      <c r="H30" s="0" t="str">
        <f t="shared" si="30"/>
        <v>PP_15</v>
      </c>
      <c r="I30" s="0" t="str">
        <f t="shared" si="30"/>
        <v>PP_15</v>
      </c>
      <c r="J30" s="0" t="str">
        <f t="shared" si="30"/>
        <v>PP_15</v>
      </c>
      <c r="K30" s="0" t="str">
        <f t="shared" si="30"/>
        <v>PP_15</v>
      </c>
      <c r="L30" s="0" t="str">
        <f t="shared" si="30"/>
        <v>PP_15</v>
      </c>
      <c r="M30" s="0" t="str">
        <f t="shared" si="30"/>
        <v>PP_15</v>
      </c>
      <c r="N30" s="0" t="str">
        <f t="shared" si="30"/>
        <v>PP_15</v>
      </c>
      <c r="O30" s="0" t="str">
        <f t="shared" si="30"/>
        <v>PP_15</v>
      </c>
      <c r="P30" s="0" t="str">
        <f t="shared" si="30"/>
        <v>PP_15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281</v>
      </c>
      <c r="E1" s="0" t="str">
        <f>D1</f>
        <v>PP_16</v>
      </c>
      <c r="F1" s="0" t="str">
        <f ref="F1:P1" t="shared" si="0">E1</f>
        <v>PP_16</v>
      </c>
      <c r="G1" s="0" t="str">
        <f t="shared" si="0"/>
        <v>PP_16</v>
      </c>
      <c r="H1" s="0" t="str">
        <f t="shared" si="0"/>
        <v>PP_16</v>
      </c>
      <c r="I1" s="0" t="str">
        <f t="shared" si="0"/>
        <v>PP_16</v>
      </c>
      <c r="J1" s="0" t="str">
        <f t="shared" si="0"/>
        <v>PP_16</v>
      </c>
      <c r="K1" s="0" t="str">
        <f t="shared" si="0"/>
        <v>PP_16</v>
      </c>
      <c r="L1" s="0" t="str">
        <f t="shared" si="0"/>
        <v>PP_16</v>
      </c>
      <c r="M1" s="0" t="str">
        <f t="shared" si="0"/>
        <v>PP_16</v>
      </c>
      <c r="N1" s="0" t="str">
        <f t="shared" si="0"/>
        <v>PP_16</v>
      </c>
      <c r="O1" s="0" t="str">
        <f t="shared" si="0"/>
        <v>PP_16</v>
      </c>
      <c r="P1" s="0" t="str">
        <f t="shared" si="0"/>
        <v>PP_16</v>
      </c>
    </row>
    <row r="2" ht="15.75">
      <c r="A2" s="111" t="s">
        <v>258</v>
      </c>
      <c r="B2" s="112" t="s">
        <v>277</v>
      </c>
      <c r="D2" s="0" t="str">
        <f>D1</f>
        <v>PP_16</v>
      </c>
      <c r="E2" s="0" t="str">
        <f ref="E2:P2" t="shared" si="1">D2</f>
        <v>PP_16</v>
      </c>
      <c r="F2" s="0" t="str">
        <f t="shared" si="1"/>
        <v>PP_16</v>
      </c>
      <c r="G2" s="0" t="str">
        <f t="shared" si="1"/>
        <v>PP_16</v>
      </c>
      <c r="H2" s="0" t="str">
        <f t="shared" si="1"/>
        <v>PP_16</v>
      </c>
      <c r="I2" s="0" t="str">
        <f t="shared" si="1"/>
        <v>PP_16</v>
      </c>
      <c r="J2" s="0" t="str">
        <f t="shared" si="1"/>
        <v>PP_16</v>
      </c>
      <c r="K2" s="0" t="str">
        <f t="shared" si="1"/>
        <v>PP_16</v>
      </c>
      <c r="L2" s="0" t="str">
        <f t="shared" si="1"/>
        <v>PP_16</v>
      </c>
      <c r="M2" s="0" t="str">
        <f t="shared" si="1"/>
        <v>PP_16</v>
      </c>
      <c r="N2" s="0" t="str">
        <f t="shared" si="1"/>
        <v>PP_16</v>
      </c>
      <c r="O2" s="0" t="str">
        <f t="shared" si="1"/>
        <v>PP_16</v>
      </c>
      <c r="P2" s="0" t="str">
        <f t="shared" si="1"/>
        <v>PP_16</v>
      </c>
    </row>
    <row r="3">
      <c r="A3" s="79"/>
      <c r="B3" s="75"/>
      <c r="D3" s="0" t="str">
        <f ref="D3:D30" t="shared" si="2">D2</f>
        <v>PP_16</v>
      </c>
      <c r="E3" s="0" t="str">
        <f ref="E3:P3" t="shared" si="3">D3</f>
        <v>PP_16</v>
      </c>
      <c r="F3" s="0" t="str">
        <f t="shared" si="3"/>
        <v>PP_16</v>
      </c>
      <c r="G3" s="0" t="str">
        <f t="shared" si="3"/>
        <v>PP_16</v>
      </c>
      <c r="H3" s="0" t="str">
        <f t="shared" si="3"/>
        <v>PP_16</v>
      </c>
      <c r="I3" s="0" t="str">
        <f t="shared" si="3"/>
        <v>PP_16</v>
      </c>
      <c r="J3" s="0" t="str">
        <f t="shared" si="3"/>
        <v>PP_16</v>
      </c>
      <c r="K3" s="0" t="str">
        <f t="shared" si="3"/>
        <v>PP_16</v>
      </c>
      <c r="L3" s="0" t="str">
        <f t="shared" si="3"/>
        <v>PP_16</v>
      </c>
      <c r="M3" s="0" t="str">
        <f t="shared" si="3"/>
        <v>PP_16</v>
      </c>
      <c r="N3" s="0" t="str">
        <f t="shared" si="3"/>
        <v>PP_16</v>
      </c>
      <c r="O3" s="0" t="str">
        <f t="shared" si="3"/>
        <v>PP_16</v>
      </c>
      <c r="P3" s="0" t="str">
        <f t="shared" si="3"/>
        <v>PP_16</v>
      </c>
    </row>
    <row r="4">
      <c r="A4" s="80"/>
      <c r="B4" s="81"/>
      <c r="D4" s="0" t="str">
        <f t="shared" si="2"/>
        <v>PP_16</v>
      </c>
      <c r="E4" s="0" t="str">
        <f ref="E4:P4" t="shared" si="4">D4</f>
        <v>PP_16</v>
      </c>
      <c r="F4" s="0" t="str">
        <f t="shared" si="4"/>
        <v>PP_16</v>
      </c>
      <c r="G4" s="0" t="str">
        <f t="shared" si="4"/>
        <v>PP_16</v>
      </c>
      <c r="H4" s="0" t="str">
        <f t="shared" si="4"/>
        <v>PP_16</v>
      </c>
      <c r="I4" s="0" t="str">
        <f t="shared" si="4"/>
        <v>PP_16</v>
      </c>
      <c r="J4" s="0" t="str">
        <f t="shared" si="4"/>
        <v>PP_16</v>
      </c>
      <c r="K4" s="0" t="str">
        <f t="shared" si="4"/>
        <v>PP_16</v>
      </c>
      <c r="L4" s="0" t="str">
        <f t="shared" si="4"/>
        <v>PP_16</v>
      </c>
      <c r="M4" s="0" t="str">
        <f t="shared" si="4"/>
        <v>PP_16</v>
      </c>
      <c r="N4" s="0" t="str">
        <f t="shared" si="4"/>
        <v>PP_16</v>
      </c>
      <c r="O4" s="0" t="str">
        <f t="shared" si="4"/>
        <v>PP_16</v>
      </c>
      <c r="P4" s="0" t="str">
        <f t="shared" si="4"/>
        <v>PP_16</v>
      </c>
    </row>
    <row r="5">
      <c r="A5" s="79"/>
      <c r="B5" s="75"/>
      <c r="D5" s="0" t="str">
        <f t="shared" si="2"/>
        <v>PP_16</v>
      </c>
      <c r="E5" s="0" t="str">
        <f ref="E5:P5" t="shared" si="5">D5</f>
        <v>PP_16</v>
      </c>
      <c r="F5" s="0" t="str">
        <f t="shared" si="5"/>
        <v>PP_16</v>
      </c>
      <c r="G5" s="0" t="str">
        <f t="shared" si="5"/>
        <v>PP_16</v>
      </c>
      <c r="H5" s="0" t="str">
        <f t="shared" si="5"/>
        <v>PP_16</v>
      </c>
      <c r="I5" s="0" t="str">
        <f t="shared" si="5"/>
        <v>PP_16</v>
      </c>
      <c r="J5" s="0" t="str">
        <f t="shared" si="5"/>
        <v>PP_16</v>
      </c>
      <c r="K5" s="0" t="str">
        <f t="shared" si="5"/>
        <v>PP_16</v>
      </c>
      <c r="L5" s="0" t="str">
        <f t="shared" si="5"/>
        <v>PP_16</v>
      </c>
      <c r="M5" s="0" t="str">
        <f t="shared" si="5"/>
        <v>PP_16</v>
      </c>
      <c r="N5" s="0" t="str">
        <f t="shared" si="5"/>
        <v>PP_16</v>
      </c>
      <c r="O5" s="0" t="str">
        <f t="shared" si="5"/>
        <v>PP_16</v>
      </c>
      <c r="P5" s="0" t="str">
        <f t="shared" si="5"/>
        <v>PP_16</v>
      </c>
    </row>
    <row r="6">
      <c r="A6" s="79"/>
      <c r="B6" s="75"/>
      <c r="D6" s="0" t="str">
        <f t="shared" si="2"/>
        <v>PP_16</v>
      </c>
      <c r="E6" s="0" t="str">
        <f ref="E6:P6" t="shared" si="6">D6</f>
        <v>PP_16</v>
      </c>
      <c r="F6" s="0" t="str">
        <f t="shared" si="6"/>
        <v>PP_16</v>
      </c>
      <c r="G6" s="0" t="str">
        <f t="shared" si="6"/>
        <v>PP_16</v>
      </c>
      <c r="H6" s="0" t="str">
        <f t="shared" si="6"/>
        <v>PP_16</v>
      </c>
      <c r="I6" s="0" t="str">
        <f t="shared" si="6"/>
        <v>PP_16</v>
      </c>
      <c r="J6" s="0" t="str">
        <f t="shared" si="6"/>
        <v>PP_16</v>
      </c>
      <c r="K6" s="0" t="str">
        <f t="shared" si="6"/>
        <v>PP_16</v>
      </c>
      <c r="L6" s="0" t="str">
        <f t="shared" si="6"/>
        <v>PP_16</v>
      </c>
      <c r="M6" s="0" t="str">
        <f t="shared" si="6"/>
        <v>PP_16</v>
      </c>
      <c r="N6" s="0" t="str">
        <f t="shared" si="6"/>
        <v>PP_16</v>
      </c>
      <c r="O6" s="0" t="str">
        <f t="shared" si="6"/>
        <v>PP_16</v>
      </c>
      <c r="P6" s="0" t="str">
        <f t="shared" si="6"/>
        <v>PP_16</v>
      </c>
    </row>
    <row r="7">
      <c r="D7" s="0" t="str">
        <f t="shared" si="2"/>
        <v>PP_16</v>
      </c>
      <c r="E7" s="0" t="str">
        <f ref="E7:P7" t="shared" si="7">D7</f>
        <v>PP_16</v>
      </c>
      <c r="F7" s="0" t="str">
        <f t="shared" si="7"/>
        <v>PP_16</v>
      </c>
      <c r="G7" s="0" t="str">
        <f t="shared" si="7"/>
        <v>PP_16</v>
      </c>
      <c r="H7" s="0" t="str">
        <f t="shared" si="7"/>
        <v>PP_16</v>
      </c>
      <c r="I7" s="0" t="str">
        <f t="shared" si="7"/>
        <v>PP_16</v>
      </c>
      <c r="J7" s="0" t="str">
        <f t="shared" si="7"/>
        <v>PP_16</v>
      </c>
      <c r="K7" s="0" t="str">
        <f t="shared" si="7"/>
        <v>PP_16</v>
      </c>
      <c r="L7" s="0" t="str">
        <f t="shared" si="7"/>
        <v>PP_16</v>
      </c>
      <c r="M7" s="0" t="str">
        <f t="shared" si="7"/>
        <v>PP_16</v>
      </c>
      <c r="N7" s="0" t="str">
        <f t="shared" si="7"/>
        <v>PP_16</v>
      </c>
      <c r="O7" s="0" t="str">
        <f t="shared" si="7"/>
        <v>PP_16</v>
      </c>
      <c r="P7" s="0" t="str">
        <f t="shared" si="7"/>
        <v>PP_16</v>
      </c>
    </row>
    <row r="8">
      <c r="D8" s="0" t="str">
        <f t="shared" si="2"/>
        <v>PP_16</v>
      </c>
      <c r="E8" s="0" t="str">
        <f ref="E8:P8" t="shared" si="8">D8</f>
        <v>PP_16</v>
      </c>
      <c r="F8" s="0" t="str">
        <f t="shared" si="8"/>
        <v>PP_16</v>
      </c>
      <c r="G8" s="0" t="str">
        <f t="shared" si="8"/>
        <v>PP_16</v>
      </c>
      <c r="H8" s="0" t="str">
        <f t="shared" si="8"/>
        <v>PP_16</v>
      </c>
      <c r="I8" s="0" t="str">
        <f t="shared" si="8"/>
        <v>PP_16</v>
      </c>
      <c r="J8" s="0" t="str">
        <f t="shared" si="8"/>
        <v>PP_16</v>
      </c>
      <c r="K8" s="0" t="str">
        <f t="shared" si="8"/>
        <v>PP_16</v>
      </c>
      <c r="L8" s="0" t="str">
        <f t="shared" si="8"/>
        <v>PP_16</v>
      </c>
      <c r="M8" s="0" t="str">
        <f t="shared" si="8"/>
        <v>PP_16</v>
      </c>
      <c r="N8" s="0" t="str">
        <f t="shared" si="8"/>
        <v>PP_16</v>
      </c>
      <c r="O8" s="0" t="str">
        <f t="shared" si="8"/>
        <v>PP_16</v>
      </c>
      <c r="P8" s="0" t="str">
        <f t="shared" si="8"/>
        <v>PP_16</v>
      </c>
    </row>
    <row r="9">
      <c r="D9" s="0" t="str">
        <f t="shared" si="2"/>
        <v>PP_16</v>
      </c>
      <c r="E9" s="0" t="str">
        <f ref="E9:P9" t="shared" si="9">D9</f>
        <v>PP_16</v>
      </c>
      <c r="F9" s="0" t="str">
        <f t="shared" si="9"/>
        <v>PP_16</v>
      </c>
      <c r="G9" s="0" t="str">
        <f t="shared" si="9"/>
        <v>PP_16</v>
      </c>
      <c r="H9" s="0" t="str">
        <f t="shared" si="9"/>
        <v>PP_16</v>
      </c>
      <c r="I9" s="0" t="str">
        <f t="shared" si="9"/>
        <v>PP_16</v>
      </c>
      <c r="J9" s="0" t="str">
        <f t="shared" si="9"/>
        <v>PP_16</v>
      </c>
      <c r="K9" s="0" t="str">
        <f t="shared" si="9"/>
        <v>PP_16</v>
      </c>
      <c r="L9" s="0" t="str">
        <f t="shared" si="9"/>
        <v>PP_16</v>
      </c>
      <c r="M9" s="0" t="str">
        <f t="shared" si="9"/>
        <v>PP_16</v>
      </c>
      <c r="N9" s="0" t="str">
        <f t="shared" si="9"/>
        <v>PP_16</v>
      </c>
      <c r="O9" s="0" t="str">
        <f t="shared" si="9"/>
        <v>PP_16</v>
      </c>
      <c r="P9" s="0" t="str">
        <f t="shared" si="9"/>
        <v>PP_16</v>
      </c>
    </row>
    <row r="10">
      <c r="D10" s="0" t="str">
        <f t="shared" si="2"/>
        <v>PP_16</v>
      </c>
      <c r="E10" s="0" t="str">
        <f ref="E10:P10" t="shared" si="10">D10</f>
        <v>PP_16</v>
      </c>
      <c r="F10" s="0" t="str">
        <f t="shared" si="10"/>
        <v>PP_16</v>
      </c>
      <c r="G10" s="0" t="str">
        <f t="shared" si="10"/>
        <v>PP_16</v>
      </c>
      <c r="H10" s="0" t="str">
        <f t="shared" si="10"/>
        <v>PP_16</v>
      </c>
      <c r="I10" s="0" t="str">
        <f t="shared" si="10"/>
        <v>PP_16</v>
      </c>
      <c r="J10" s="0" t="str">
        <f t="shared" si="10"/>
        <v>PP_16</v>
      </c>
      <c r="K10" s="0" t="str">
        <f t="shared" si="10"/>
        <v>PP_16</v>
      </c>
      <c r="L10" s="0" t="str">
        <f t="shared" si="10"/>
        <v>PP_16</v>
      </c>
      <c r="M10" s="0" t="str">
        <f t="shared" si="10"/>
        <v>PP_16</v>
      </c>
      <c r="N10" s="0" t="str">
        <f t="shared" si="10"/>
        <v>PP_16</v>
      </c>
      <c r="O10" s="0" t="str">
        <f t="shared" si="10"/>
        <v>PP_16</v>
      </c>
      <c r="P10" s="0" t="str">
        <f t="shared" si="10"/>
        <v>PP_16</v>
      </c>
    </row>
    <row r="11">
      <c r="D11" s="0" t="str">
        <f t="shared" si="2"/>
        <v>PP_16</v>
      </c>
      <c r="E11" s="0" t="str">
        <f ref="E11:P11" t="shared" si="11">D11</f>
        <v>PP_16</v>
      </c>
      <c r="F11" s="0" t="str">
        <f t="shared" si="11"/>
        <v>PP_16</v>
      </c>
      <c r="G11" s="0" t="str">
        <f t="shared" si="11"/>
        <v>PP_16</v>
      </c>
      <c r="H11" s="0" t="str">
        <f t="shared" si="11"/>
        <v>PP_16</v>
      </c>
      <c r="I11" s="0" t="str">
        <f t="shared" si="11"/>
        <v>PP_16</v>
      </c>
      <c r="J11" s="0" t="str">
        <f t="shared" si="11"/>
        <v>PP_16</v>
      </c>
      <c r="K11" s="0" t="str">
        <f t="shared" si="11"/>
        <v>PP_16</v>
      </c>
      <c r="L11" s="0" t="str">
        <f t="shared" si="11"/>
        <v>PP_16</v>
      </c>
      <c r="M11" s="0" t="str">
        <f t="shared" si="11"/>
        <v>PP_16</v>
      </c>
      <c r="N11" s="0" t="str">
        <f t="shared" si="11"/>
        <v>PP_16</v>
      </c>
      <c r="O11" s="0" t="str">
        <f t="shared" si="11"/>
        <v>PP_16</v>
      </c>
      <c r="P11" s="0" t="str">
        <f t="shared" si="11"/>
        <v>PP_16</v>
      </c>
    </row>
    <row r="12">
      <c r="D12" s="0" t="str">
        <f t="shared" si="2"/>
        <v>PP_16</v>
      </c>
      <c r="E12" s="0" t="str">
        <f ref="E12:P12" t="shared" si="12">D12</f>
        <v>PP_16</v>
      </c>
      <c r="F12" s="0" t="str">
        <f t="shared" si="12"/>
        <v>PP_16</v>
      </c>
      <c r="G12" s="0" t="str">
        <f t="shared" si="12"/>
        <v>PP_16</v>
      </c>
      <c r="H12" s="0" t="str">
        <f t="shared" si="12"/>
        <v>PP_16</v>
      </c>
      <c r="I12" s="0" t="str">
        <f t="shared" si="12"/>
        <v>PP_16</v>
      </c>
      <c r="J12" s="0" t="str">
        <f t="shared" si="12"/>
        <v>PP_16</v>
      </c>
      <c r="K12" s="0" t="str">
        <f t="shared" si="12"/>
        <v>PP_16</v>
      </c>
      <c r="L12" s="0" t="str">
        <f t="shared" si="12"/>
        <v>PP_16</v>
      </c>
      <c r="M12" s="0" t="str">
        <f t="shared" si="12"/>
        <v>PP_16</v>
      </c>
      <c r="N12" s="0" t="str">
        <f t="shared" si="12"/>
        <v>PP_16</v>
      </c>
      <c r="O12" s="0" t="str">
        <f t="shared" si="12"/>
        <v>PP_16</v>
      </c>
      <c r="P12" s="0" t="str">
        <f t="shared" si="12"/>
        <v>PP_16</v>
      </c>
    </row>
    <row r="13">
      <c r="D13" s="0" t="str">
        <f t="shared" si="2"/>
        <v>PP_16</v>
      </c>
      <c r="E13" s="0" t="str">
        <f ref="E13:P13" t="shared" si="13">D13</f>
        <v>PP_16</v>
      </c>
      <c r="F13" s="0" t="str">
        <f t="shared" si="13"/>
        <v>PP_16</v>
      </c>
      <c r="G13" s="0" t="str">
        <f t="shared" si="13"/>
        <v>PP_16</v>
      </c>
      <c r="H13" s="0" t="str">
        <f t="shared" si="13"/>
        <v>PP_16</v>
      </c>
      <c r="I13" s="0" t="str">
        <f t="shared" si="13"/>
        <v>PP_16</v>
      </c>
      <c r="J13" s="0" t="str">
        <f t="shared" si="13"/>
        <v>PP_16</v>
      </c>
      <c r="K13" s="0" t="str">
        <f t="shared" si="13"/>
        <v>PP_16</v>
      </c>
      <c r="L13" s="0" t="str">
        <f t="shared" si="13"/>
        <v>PP_16</v>
      </c>
      <c r="M13" s="0" t="str">
        <f t="shared" si="13"/>
        <v>PP_16</v>
      </c>
      <c r="N13" s="0" t="str">
        <f t="shared" si="13"/>
        <v>PP_16</v>
      </c>
      <c r="O13" s="0" t="str">
        <f t="shared" si="13"/>
        <v>PP_16</v>
      </c>
      <c r="P13" s="0" t="str">
        <f t="shared" si="13"/>
        <v>PP_16</v>
      </c>
    </row>
    <row r="14">
      <c r="D14" s="0" t="str">
        <f t="shared" si="2"/>
        <v>PP_16</v>
      </c>
      <c r="E14" s="0" t="str">
        <f ref="E14:P14" t="shared" si="14">D14</f>
        <v>PP_16</v>
      </c>
      <c r="F14" s="0" t="str">
        <f t="shared" si="14"/>
        <v>PP_16</v>
      </c>
      <c r="G14" s="0" t="str">
        <f t="shared" si="14"/>
        <v>PP_16</v>
      </c>
      <c r="H14" s="0" t="str">
        <f t="shared" si="14"/>
        <v>PP_16</v>
      </c>
      <c r="I14" s="0" t="str">
        <f t="shared" si="14"/>
        <v>PP_16</v>
      </c>
      <c r="J14" s="0" t="str">
        <f t="shared" si="14"/>
        <v>PP_16</v>
      </c>
      <c r="K14" s="0" t="str">
        <f t="shared" si="14"/>
        <v>PP_16</v>
      </c>
      <c r="L14" s="0" t="str">
        <f t="shared" si="14"/>
        <v>PP_16</v>
      </c>
      <c r="M14" s="0" t="str">
        <f t="shared" si="14"/>
        <v>PP_16</v>
      </c>
      <c r="N14" s="0" t="str">
        <f t="shared" si="14"/>
        <v>PP_16</v>
      </c>
      <c r="O14" s="0" t="str">
        <f t="shared" si="14"/>
        <v>PP_16</v>
      </c>
      <c r="P14" s="0" t="str">
        <f t="shared" si="14"/>
        <v>PP_16</v>
      </c>
    </row>
    <row r="15">
      <c r="D15" s="0" t="str">
        <f t="shared" si="2"/>
        <v>PP_16</v>
      </c>
      <c r="E15" s="0" t="str">
        <f ref="E15:P15" t="shared" si="15">D15</f>
        <v>PP_16</v>
      </c>
      <c r="F15" s="0" t="str">
        <f t="shared" si="15"/>
        <v>PP_16</v>
      </c>
      <c r="G15" s="0" t="str">
        <f t="shared" si="15"/>
        <v>PP_16</v>
      </c>
      <c r="H15" s="0" t="str">
        <f t="shared" si="15"/>
        <v>PP_16</v>
      </c>
      <c r="I15" s="0" t="str">
        <f t="shared" si="15"/>
        <v>PP_16</v>
      </c>
      <c r="J15" s="0" t="str">
        <f t="shared" si="15"/>
        <v>PP_16</v>
      </c>
      <c r="K15" s="0" t="str">
        <f t="shared" si="15"/>
        <v>PP_16</v>
      </c>
      <c r="L15" s="0" t="str">
        <f t="shared" si="15"/>
        <v>PP_16</v>
      </c>
      <c r="M15" s="0" t="str">
        <f t="shared" si="15"/>
        <v>PP_16</v>
      </c>
      <c r="N15" s="0" t="str">
        <f t="shared" si="15"/>
        <v>PP_16</v>
      </c>
      <c r="O15" s="0" t="str">
        <f t="shared" si="15"/>
        <v>PP_16</v>
      </c>
      <c r="P15" s="0" t="str">
        <f t="shared" si="15"/>
        <v>PP_16</v>
      </c>
    </row>
    <row r="16">
      <c r="D16" s="0" t="str">
        <f t="shared" si="2"/>
        <v>PP_16</v>
      </c>
      <c r="E16" s="0" t="str">
        <f ref="E16:P16" t="shared" si="16">D16</f>
        <v>PP_16</v>
      </c>
      <c r="F16" s="0" t="str">
        <f t="shared" si="16"/>
        <v>PP_16</v>
      </c>
      <c r="G16" s="0" t="str">
        <f t="shared" si="16"/>
        <v>PP_16</v>
      </c>
      <c r="H16" s="0" t="str">
        <f t="shared" si="16"/>
        <v>PP_16</v>
      </c>
      <c r="I16" s="0" t="str">
        <f t="shared" si="16"/>
        <v>PP_16</v>
      </c>
      <c r="J16" s="0" t="str">
        <f t="shared" si="16"/>
        <v>PP_16</v>
      </c>
      <c r="K16" s="0" t="str">
        <f t="shared" si="16"/>
        <v>PP_16</v>
      </c>
      <c r="L16" s="0" t="str">
        <f t="shared" si="16"/>
        <v>PP_16</v>
      </c>
      <c r="M16" s="0" t="str">
        <f t="shared" si="16"/>
        <v>PP_16</v>
      </c>
      <c r="N16" s="0" t="str">
        <f t="shared" si="16"/>
        <v>PP_16</v>
      </c>
      <c r="O16" s="0" t="str">
        <f t="shared" si="16"/>
        <v>PP_16</v>
      </c>
      <c r="P16" s="0" t="str">
        <f t="shared" si="16"/>
        <v>PP_16</v>
      </c>
    </row>
    <row r="17">
      <c r="D17" s="0" t="str">
        <f t="shared" si="2"/>
        <v>PP_16</v>
      </c>
      <c r="E17" s="0" t="str">
        <f ref="E17:P17" t="shared" si="17">D17</f>
        <v>PP_16</v>
      </c>
      <c r="F17" s="0" t="str">
        <f t="shared" si="17"/>
        <v>PP_16</v>
      </c>
      <c r="G17" s="0" t="str">
        <f t="shared" si="17"/>
        <v>PP_16</v>
      </c>
      <c r="H17" s="0" t="str">
        <f t="shared" si="17"/>
        <v>PP_16</v>
      </c>
      <c r="I17" s="0" t="str">
        <f t="shared" si="17"/>
        <v>PP_16</v>
      </c>
      <c r="J17" s="0" t="str">
        <f t="shared" si="17"/>
        <v>PP_16</v>
      </c>
      <c r="K17" s="0" t="str">
        <f t="shared" si="17"/>
        <v>PP_16</v>
      </c>
      <c r="L17" s="0" t="str">
        <f t="shared" si="17"/>
        <v>PP_16</v>
      </c>
      <c r="M17" s="0" t="str">
        <f t="shared" si="17"/>
        <v>PP_16</v>
      </c>
      <c r="N17" s="0" t="str">
        <f t="shared" si="17"/>
        <v>PP_16</v>
      </c>
      <c r="O17" s="0" t="str">
        <f t="shared" si="17"/>
        <v>PP_16</v>
      </c>
      <c r="P17" s="0" t="str">
        <f t="shared" si="17"/>
        <v>PP_16</v>
      </c>
    </row>
    <row r="18">
      <c r="D18" s="0" t="str">
        <f t="shared" si="2"/>
        <v>PP_16</v>
      </c>
      <c r="E18" s="0" t="str">
        <f ref="E18:P18" t="shared" si="18">D18</f>
        <v>PP_16</v>
      </c>
      <c r="F18" s="0" t="str">
        <f t="shared" si="18"/>
        <v>PP_16</v>
      </c>
      <c r="G18" s="0" t="str">
        <f t="shared" si="18"/>
        <v>PP_16</v>
      </c>
      <c r="H18" s="0" t="str">
        <f t="shared" si="18"/>
        <v>PP_16</v>
      </c>
      <c r="I18" s="0" t="str">
        <f t="shared" si="18"/>
        <v>PP_16</v>
      </c>
      <c r="J18" s="0" t="str">
        <f t="shared" si="18"/>
        <v>PP_16</v>
      </c>
      <c r="K18" s="0" t="str">
        <f t="shared" si="18"/>
        <v>PP_16</v>
      </c>
      <c r="L18" s="0" t="str">
        <f t="shared" si="18"/>
        <v>PP_16</v>
      </c>
      <c r="M18" s="0" t="str">
        <f t="shared" si="18"/>
        <v>PP_16</v>
      </c>
      <c r="N18" s="0" t="str">
        <f t="shared" si="18"/>
        <v>PP_16</v>
      </c>
      <c r="O18" s="0" t="str">
        <f t="shared" si="18"/>
        <v>PP_16</v>
      </c>
      <c r="P18" s="0" t="str">
        <f t="shared" si="18"/>
        <v>PP_16</v>
      </c>
    </row>
    <row r="19">
      <c r="D19" s="0" t="str">
        <f t="shared" si="2"/>
        <v>PP_16</v>
      </c>
      <c r="E19" s="0" t="str">
        <f ref="E19:P19" t="shared" si="19">D19</f>
        <v>PP_16</v>
      </c>
      <c r="F19" s="0" t="str">
        <f t="shared" si="19"/>
        <v>PP_16</v>
      </c>
      <c r="G19" s="0" t="str">
        <f t="shared" si="19"/>
        <v>PP_16</v>
      </c>
      <c r="H19" s="0" t="str">
        <f t="shared" si="19"/>
        <v>PP_16</v>
      </c>
      <c r="I19" s="0" t="str">
        <f t="shared" si="19"/>
        <v>PP_16</v>
      </c>
      <c r="J19" s="0" t="str">
        <f t="shared" si="19"/>
        <v>PP_16</v>
      </c>
      <c r="K19" s="0" t="str">
        <f t="shared" si="19"/>
        <v>PP_16</v>
      </c>
      <c r="L19" s="0" t="str">
        <f t="shared" si="19"/>
        <v>PP_16</v>
      </c>
      <c r="M19" s="0" t="str">
        <f t="shared" si="19"/>
        <v>PP_16</v>
      </c>
      <c r="N19" s="0" t="str">
        <f t="shared" si="19"/>
        <v>PP_16</v>
      </c>
      <c r="O19" s="0" t="str">
        <f t="shared" si="19"/>
        <v>PP_16</v>
      </c>
      <c r="P19" s="0" t="str">
        <f t="shared" si="19"/>
        <v>PP_16</v>
      </c>
    </row>
    <row r="20">
      <c r="D20" s="0" t="str">
        <f t="shared" si="2"/>
        <v>PP_16</v>
      </c>
      <c r="E20" s="0" t="str">
        <f ref="E20:P20" t="shared" si="20">D20</f>
        <v>PP_16</v>
      </c>
      <c r="F20" s="0" t="str">
        <f t="shared" si="20"/>
        <v>PP_16</v>
      </c>
      <c r="G20" s="0" t="str">
        <f t="shared" si="20"/>
        <v>PP_16</v>
      </c>
      <c r="H20" s="0" t="str">
        <f t="shared" si="20"/>
        <v>PP_16</v>
      </c>
      <c r="I20" s="0" t="str">
        <f t="shared" si="20"/>
        <v>PP_16</v>
      </c>
      <c r="J20" s="0" t="str">
        <f t="shared" si="20"/>
        <v>PP_16</v>
      </c>
      <c r="K20" s="0" t="str">
        <f t="shared" si="20"/>
        <v>PP_16</v>
      </c>
      <c r="L20" s="0" t="str">
        <f t="shared" si="20"/>
        <v>PP_16</v>
      </c>
      <c r="M20" s="0" t="str">
        <f t="shared" si="20"/>
        <v>PP_16</v>
      </c>
      <c r="N20" s="0" t="str">
        <f t="shared" si="20"/>
        <v>PP_16</v>
      </c>
      <c r="O20" s="0" t="str">
        <f t="shared" si="20"/>
        <v>PP_16</v>
      </c>
      <c r="P20" s="0" t="str">
        <f t="shared" si="20"/>
        <v>PP_16</v>
      </c>
    </row>
    <row r="21">
      <c r="D21" s="0" t="str">
        <f t="shared" si="2"/>
        <v>PP_16</v>
      </c>
      <c r="E21" s="0" t="str">
        <f ref="E21:P21" t="shared" si="21">D21</f>
        <v>PP_16</v>
      </c>
      <c r="F21" s="0" t="str">
        <f t="shared" si="21"/>
        <v>PP_16</v>
      </c>
      <c r="G21" s="0" t="str">
        <f t="shared" si="21"/>
        <v>PP_16</v>
      </c>
      <c r="H21" s="0" t="str">
        <f t="shared" si="21"/>
        <v>PP_16</v>
      </c>
      <c r="I21" s="0" t="str">
        <f t="shared" si="21"/>
        <v>PP_16</v>
      </c>
      <c r="J21" s="0" t="str">
        <f t="shared" si="21"/>
        <v>PP_16</v>
      </c>
      <c r="K21" s="0" t="str">
        <f t="shared" si="21"/>
        <v>PP_16</v>
      </c>
      <c r="L21" s="0" t="str">
        <f t="shared" si="21"/>
        <v>PP_16</v>
      </c>
      <c r="M21" s="0" t="str">
        <f t="shared" si="21"/>
        <v>PP_16</v>
      </c>
      <c r="N21" s="0" t="str">
        <f t="shared" si="21"/>
        <v>PP_16</v>
      </c>
      <c r="O21" s="0" t="str">
        <f t="shared" si="21"/>
        <v>PP_16</v>
      </c>
      <c r="P21" s="0" t="str">
        <f t="shared" si="21"/>
        <v>PP_16</v>
      </c>
    </row>
    <row r="22">
      <c r="D22" s="0" t="str">
        <f t="shared" si="2"/>
        <v>PP_16</v>
      </c>
      <c r="E22" s="0" t="str">
        <f ref="E22:P22" t="shared" si="22">D22</f>
        <v>PP_16</v>
      </c>
      <c r="F22" s="0" t="str">
        <f t="shared" si="22"/>
        <v>PP_16</v>
      </c>
      <c r="G22" s="0" t="str">
        <f t="shared" si="22"/>
        <v>PP_16</v>
      </c>
      <c r="H22" s="0" t="str">
        <f t="shared" si="22"/>
        <v>PP_16</v>
      </c>
      <c r="I22" s="0" t="str">
        <f t="shared" si="22"/>
        <v>PP_16</v>
      </c>
      <c r="J22" s="0" t="str">
        <f t="shared" si="22"/>
        <v>PP_16</v>
      </c>
      <c r="K22" s="0" t="str">
        <f t="shared" si="22"/>
        <v>PP_16</v>
      </c>
      <c r="L22" s="0" t="str">
        <f t="shared" si="22"/>
        <v>PP_16</v>
      </c>
      <c r="M22" s="0" t="str">
        <f t="shared" si="22"/>
        <v>PP_16</v>
      </c>
      <c r="N22" s="0" t="str">
        <f t="shared" si="22"/>
        <v>PP_16</v>
      </c>
      <c r="O22" s="0" t="str">
        <f t="shared" si="22"/>
        <v>PP_16</v>
      </c>
      <c r="P22" s="0" t="str">
        <f t="shared" si="22"/>
        <v>PP_16</v>
      </c>
    </row>
    <row r="23">
      <c r="D23" s="0" t="str">
        <f t="shared" si="2"/>
        <v>PP_16</v>
      </c>
      <c r="E23" s="0" t="str">
        <f ref="E23:P23" t="shared" si="23">D23</f>
        <v>PP_16</v>
      </c>
      <c r="F23" s="0" t="str">
        <f t="shared" si="23"/>
        <v>PP_16</v>
      </c>
      <c r="G23" s="0" t="str">
        <f t="shared" si="23"/>
        <v>PP_16</v>
      </c>
      <c r="H23" s="0" t="str">
        <f t="shared" si="23"/>
        <v>PP_16</v>
      </c>
      <c r="I23" s="0" t="str">
        <f t="shared" si="23"/>
        <v>PP_16</v>
      </c>
      <c r="J23" s="0" t="str">
        <f t="shared" si="23"/>
        <v>PP_16</v>
      </c>
      <c r="K23" s="0" t="str">
        <f t="shared" si="23"/>
        <v>PP_16</v>
      </c>
      <c r="L23" s="0" t="str">
        <f t="shared" si="23"/>
        <v>PP_16</v>
      </c>
      <c r="M23" s="0" t="str">
        <f t="shared" si="23"/>
        <v>PP_16</v>
      </c>
      <c r="N23" s="0" t="str">
        <f t="shared" si="23"/>
        <v>PP_16</v>
      </c>
      <c r="O23" s="0" t="str">
        <f t="shared" si="23"/>
        <v>PP_16</v>
      </c>
      <c r="P23" s="0" t="str">
        <f t="shared" si="23"/>
        <v>PP_16</v>
      </c>
    </row>
    <row r="24">
      <c r="D24" s="0" t="str">
        <f t="shared" si="2"/>
        <v>PP_16</v>
      </c>
      <c r="E24" s="0" t="str">
        <f ref="E24:P24" t="shared" si="24">D24</f>
        <v>PP_16</v>
      </c>
      <c r="F24" s="0" t="str">
        <f t="shared" si="24"/>
        <v>PP_16</v>
      </c>
      <c r="G24" s="0" t="str">
        <f t="shared" si="24"/>
        <v>PP_16</v>
      </c>
      <c r="H24" s="0" t="str">
        <f t="shared" si="24"/>
        <v>PP_16</v>
      </c>
      <c r="I24" s="0" t="str">
        <f t="shared" si="24"/>
        <v>PP_16</v>
      </c>
      <c r="J24" s="0" t="str">
        <f t="shared" si="24"/>
        <v>PP_16</v>
      </c>
      <c r="K24" s="0" t="str">
        <f t="shared" si="24"/>
        <v>PP_16</v>
      </c>
      <c r="L24" s="0" t="str">
        <f t="shared" si="24"/>
        <v>PP_16</v>
      </c>
      <c r="M24" s="0" t="str">
        <f t="shared" si="24"/>
        <v>PP_16</v>
      </c>
      <c r="N24" s="0" t="str">
        <f t="shared" si="24"/>
        <v>PP_16</v>
      </c>
      <c r="O24" s="0" t="str">
        <f t="shared" si="24"/>
        <v>PP_16</v>
      </c>
      <c r="P24" s="0" t="str">
        <f t="shared" si="24"/>
        <v>PP_16</v>
      </c>
    </row>
    <row r="25">
      <c r="D25" s="0" t="str">
        <f t="shared" si="2"/>
        <v>PP_16</v>
      </c>
      <c r="E25" s="0" t="str">
        <f ref="E25:P25" t="shared" si="25">D25</f>
        <v>PP_16</v>
      </c>
      <c r="F25" s="0" t="str">
        <f t="shared" si="25"/>
        <v>PP_16</v>
      </c>
      <c r="G25" s="0" t="str">
        <f t="shared" si="25"/>
        <v>PP_16</v>
      </c>
      <c r="H25" s="0" t="str">
        <f t="shared" si="25"/>
        <v>PP_16</v>
      </c>
      <c r="I25" s="0" t="str">
        <f t="shared" si="25"/>
        <v>PP_16</v>
      </c>
      <c r="J25" s="0" t="str">
        <f t="shared" si="25"/>
        <v>PP_16</v>
      </c>
      <c r="K25" s="0" t="str">
        <f t="shared" si="25"/>
        <v>PP_16</v>
      </c>
      <c r="L25" s="0" t="str">
        <f t="shared" si="25"/>
        <v>PP_16</v>
      </c>
      <c r="M25" s="0" t="str">
        <f t="shared" si="25"/>
        <v>PP_16</v>
      </c>
      <c r="N25" s="0" t="str">
        <f t="shared" si="25"/>
        <v>PP_16</v>
      </c>
      <c r="O25" s="0" t="str">
        <f t="shared" si="25"/>
        <v>PP_16</v>
      </c>
      <c r="P25" s="0" t="str">
        <f t="shared" si="25"/>
        <v>PP_16</v>
      </c>
    </row>
    <row r="26">
      <c r="D26" s="0" t="str">
        <f t="shared" si="2"/>
        <v>PP_16</v>
      </c>
      <c r="E26" s="0" t="str">
        <f ref="E26:P26" t="shared" si="26">D26</f>
        <v>PP_16</v>
      </c>
      <c r="F26" s="0" t="str">
        <f t="shared" si="26"/>
        <v>PP_16</v>
      </c>
      <c r="G26" s="0" t="str">
        <f t="shared" si="26"/>
        <v>PP_16</v>
      </c>
      <c r="H26" s="0" t="str">
        <f t="shared" si="26"/>
        <v>PP_16</v>
      </c>
      <c r="I26" s="0" t="str">
        <f t="shared" si="26"/>
        <v>PP_16</v>
      </c>
      <c r="J26" s="0" t="str">
        <f t="shared" si="26"/>
        <v>PP_16</v>
      </c>
      <c r="K26" s="0" t="str">
        <f t="shared" si="26"/>
        <v>PP_16</v>
      </c>
      <c r="L26" s="0" t="str">
        <f t="shared" si="26"/>
        <v>PP_16</v>
      </c>
      <c r="M26" s="0" t="str">
        <f t="shared" si="26"/>
        <v>PP_16</v>
      </c>
      <c r="N26" s="0" t="str">
        <f t="shared" si="26"/>
        <v>PP_16</v>
      </c>
      <c r="O26" s="0" t="str">
        <f t="shared" si="26"/>
        <v>PP_16</v>
      </c>
      <c r="P26" s="0" t="str">
        <f t="shared" si="26"/>
        <v>PP_16</v>
      </c>
    </row>
    <row r="27">
      <c r="D27" s="0" t="str">
        <f t="shared" si="2"/>
        <v>PP_16</v>
      </c>
      <c r="E27" s="0" t="str">
        <f ref="E27:P27" t="shared" si="27">D27</f>
        <v>PP_16</v>
      </c>
      <c r="F27" s="0" t="str">
        <f t="shared" si="27"/>
        <v>PP_16</v>
      </c>
      <c r="G27" s="0" t="str">
        <f t="shared" si="27"/>
        <v>PP_16</v>
      </c>
      <c r="H27" s="0" t="str">
        <f t="shared" si="27"/>
        <v>PP_16</v>
      </c>
      <c r="I27" s="0" t="str">
        <f t="shared" si="27"/>
        <v>PP_16</v>
      </c>
      <c r="J27" s="0" t="str">
        <f t="shared" si="27"/>
        <v>PP_16</v>
      </c>
      <c r="K27" s="0" t="str">
        <f t="shared" si="27"/>
        <v>PP_16</v>
      </c>
      <c r="L27" s="0" t="str">
        <f t="shared" si="27"/>
        <v>PP_16</v>
      </c>
      <c r="M27" s="0" t="str">
        <f t="shared" si="27"/>
        <v>PP_16</v>
      </c>
      <c r="N27" s="0" t="str">
        <f t="shared" si="27"/>
        <v>PP_16</v>
      </c>
      <c r="O27" s="0" t="str">
        <f t="shared" si="27"/>
        <v>PP_16</v>
      </c>
      <c r="P27" s="0" t="str">
        <f t="shared" si="27"/>
        <v>PP_16</v>
      </c>
    </row>
    <row r="28">
      <c r="D28" s="0" t="str">
        <f t="shared" si="2"/>
        <v>PP_16</v>
      </c>
      <c r="E28" s="0" t="str">
        <f ref="E28:P28" t="shared" si="28">D28</f>
        <v>PP_16</v>
      </c>
      <c r="F28" s="0" t="str">
        <f t="shared" si="28"/>
        <v>PP_16</v>
      </c>
      <c r="G28" s="0" t="str">
        <f t="shared" si="28"/>
        <v>PP_16</v>
      </c>
      <c r="H28" s="0" t="str">
        <f t="shared" si="28"/>
        <v>PP_16</v>
      </c>
      <c r="I28" s="0" t="str">
        <f t="shared" si="28"/>
        <v>PP_16</v>
      </c>
      <c r="J28" s="0" t="str">
        <f t="shared" si="28"/>
        <v>PP_16</v>
      </c>
      <c r="K28" s="0" t="str">
        <f t="shared" si="28"/>
        <v>PP_16</v>
      </c>
      <c r="L28" s="0" t="str">
        <f t="shared" si="28"/>
        <v>PP_16</v>
      </c>
      <c r="M28" s="0" t="str">
        <f t="shared" si="28"/>
        <v>PP_16</v>
      </c>
      <c r="N28" s="0" t="str">
        <f t="shared" si="28"/>
        <v>PP_16</v>
      </c>
      <c r="O28" s="0" t="str">
        <f t="shared" si="28"/>
        <v>PP_16</v>
      </c>
      <c r="P28" s="0" t="str">
        <f t="shared" si="28"/>
        <v>PP_16</v>
      </c>
    </row>
    <row r="29">
      <c r="D29" s="0" t="str">
        <f t="shared" si="2"/>
        <v>PP_16</v>
      </c>
      <c r="E29" s="0" t="str">
        <f ref="E29:P29" t="shared" si="29">D29</f>
        <v>PP_16</v>
      </c>
      <c r="F29" s="0" t="str">
        <f t="shared" si="29"/>
        <v>PP_16</v>
      </c>
      <c r="G29" s="0" t="str">
        <f t="shared" si="29"/>
        <v>PP_16</v>
      </c>
      <c r="H29" s="0" t="str">
        <f t="shared" si="29"/>
        <v>PP_16</v>
      </c>
      <c r="I29" s="0" t="str">
        <f t="shared" si="29"/>
        <v>PP_16</v>
      </c>
      <c r="J29" s="0" t="str">
        <f t="shared" si="29"/>
        <v>PP_16</v>
      </c>
      <c r="K29" s="0" t="str">
        <f t="shared" si="29"/>
        <v>PP_16</v>
      </c>
      <c r="L29" s="0" t="str">
        <f t="shared" si="29"/>
        <v>PP_16</v>
      </c>
      <c r="M29" s="0" t="str">
        <f t="shared" si="29"/>
        <v>PP_16</v>
      </c>
      <c r="N29" s="0" t="str">
        <f t="shared" si="29"/>
        <v>PP_16</v>
      </c>
      <c r="O29" s="0" t="str">
        <f t="shared" si="29"/>
        <v>PP_16</v>
      </c>
      <c r="P29" s="0" t="str">
        <f t="shared" si="29"/>
        <v>PP_16</v>
      </c>
    </row>
    <row r="30">
      <c r="D30" s="0" t="str">
        <f t="shared" si="2"/>
        <v>PP_16</v>
      </c>
      <c r="E30" s="0" t="str">
        <f ref="E30:P30" t="shared" si="30">D30</f>
        <v>PP_16</v>
      </c>
      <c r="F30" s="0" t="str">
        <f t="shared" si="30"/>
        <v>PP_16</v>
      </c>
      <c r="G30" s="0" t="str">
        <f t="shared" si="30"/>
        <v>PP_16</v>
      </c>
      <c r="H30" s="0" t="str">
        <f t="shared" si="30"/>
        <v>PP_16</v>
      </c>
      <c r="I30" s="0" t="str">
        <f t="shared" si="30"/>
        <v>PP_16</v>
      </c>
      <c r="J30" s="0" t="str">
        <f t="shared" si="30"/>
        <v>PP_16</v>
      </c>
      <c r="K30" s="0" t="str">
        <f t="shared" si="30"/>
        <v>PP_16</v>
      </c>
      <c r="L30" s="0" t="str">
        <f t="shared" si="30"/>
        <v>PP_16</v>
      </c>
      <c r="M30" s="0" t="str">
        <f t="shared" si="30"/>
        <v>PP_16</v>
      </c>
      <c r="N30" s="0" t="str">
        <f t="shared" si="30"/>
        <v>PP_16</v>
      </c>
      <c r="O30" s="0" t="str">
        <f t="shared" si="30"/>
        <v>PP_16</v>
      </c>
      <c r="P30" s="0" t="str">
        <f t="shared" si="30"/>
        <v>PP_16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1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bestFit="1" width="19.28515625" customWidth="1"/>
    <col min="4" max="4" bestFit="1" width="23.7109375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ht="32.25">
      <c r="A1" s="57">
        <v>2025</v>
      </c>
      <c r="B1" s="57" t="s">
        <v>27</v>
      </c>
      <c r="C1" s="57"/>
    </row>
    <row r="2" ht="15.75">
      <c r="A2" s="118" t="s">
        <v>5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3" t="s">
        <v>6</v>
      </c>
      <c r="Q2" s="123"/>
      <c r="R2" s="123"/>
      <c r="S2" s="123"/>
      <c r="T2" s="123"/>
      <c r="U2" s="123"/>
      <c r="V2" s="123"/>
      <c r="W2" s="123"/>
      <c r="X2" s="124"/>
    </row>
    <row r="3">
      <c r="A3" s="73" t="s">
        <v>28</v>
      </c>
      <c r="B3" s="73" t="s">
        <v>29</v>
      </c>
      <c r="C3" s="73" t="s">
        <v>30</v>
      </c>
      <c r="D3" s="73" t="s">
        <v>31</v>
      </c>
      <c r="E3" s="73" t="s">
        <v>32</v>
      </c>
      <c r="F3" s="73" t="s">
        <v>33</v>
      </c>
      <c r="G3" s="73" t="s">
        <v>34</v>
      </c>
      <c r="H3" s="73" t="s">
        <v>35</v>
      </c>
      <c r="I3" s="73" t="s">
        <v>36</v>
      </c>
      <c r="J3" s="73" t="s">
        <v>37</v>
      </c>
      <c r="K3" s="73" t="s">
        <v>38</v>
      </c>
      <c r="L3" s="73" t="s">
        <v>39</v>
      </c>
      <c r="M3" s="73" t="s">
        <v>40</v>
      </c>
      <c r="N3" s="73" t="s">
        <v>41</v>
      </c>
      <c r="O3" s="77" t="s">
        <v>42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</row>
    <row r="4">
      <c r="A4" s="0">
        <f>IF(AND(TBLFORECAST[[#THIS ROW],[BUSINESS TMP]]&gt;"",TBLFORECAST[[#THIS ROW],[CATEGORIA]]=""),"no","sì")</f>
      </c>
      <c r="B4" s="0">
        <f>IF(TBLFORECAST[[#THIS ROW],[DA CONSIDERARE?]]="sì",INDEX(TAB_PROJTYPE[PROJTYPE CLUSTER 1],MATCH(TBLFORECAST[[#THIS ROW],[CATEGORIA TMP]],TAB_PROJTYPE[MACRO AREA],0)),"")</f>
      </c>
      <c r="C4" s="0">
        <f>IF(TBLFORECAST[[#THIS ROW],[DA CONSIDERARE?]]="sì",INDEX(TAB_PROJTYPE[PROJTYPE CLUSTER 2],MATCH(TBLFORECAST[[#THIS ROW],[CATEGORIA TMP]],TAB_PROJTYPE[MACRO AREA],0)),"")</f>
      </c>
      <c r="D4" s="0">
        <f>IF(TBLFORECAST[[#THIS ROW],[BUSINESS TMP]]&gt;"",TBLFORECAST[[#THIS ROW],[BUSINESS TMP]],D3)</f>
      </c>
      <c r="E4" s="0">
        <f>TBLFORECAST[[#THIS ROW],[CATEGORIA TMP]]&amp;""</f>
      </c>
      <c r="F4" s="0">
        <f>TBLFORECAST[[#THIS ROW],[INT]]</f>
      </c>
      <c r="G4" s="0">
        <f>TBLFORECAST[[#THIS ROW],[EST]]</f>
      </c>
      <c r="H4" s="0">
        <f>TBLFORECAST[[#THIS ROW],[TOTALE GAMBERINI]]</f>
      </c>
      <c r="I4" s="0">
        <f>TBLFORECAST[[#THIS ROW],[INT2]]</f>
      </c>
      <c r="J4" s="0">
        <f>TBLFORECAST[[#THIS ROW],[EST3]]</f>
      </c>
      <c r="K4" s="0">
        <f>TBLFORECAST[[#THIS ROW],[TOTALE LANZARINI]]</f>
      </c>
      <c r="L4" s="0">
        <f>TBLFORECAST[[#THIS ROW],[INT]]+TBLFORECAST[[#THIS ROW],[INT2]]</f>
      </c>
      <c r="M4" s="0">
        <f>TBLFORECAST[[#THIS ROW],[EST]]+TBLFORECAST[[#THIS ROW],[EST3]]</f>
      </c>
      <c r="N4" s="0">
        <f>TBLFORECAST[[#THIS ROW],[TOTALE TOT]]</f>
      </c>
      <c r="O4" s="0">
        <f>IF(LEFT(TBLFORECAST[[#THIS ROW],[CATEGORIA]],3)="R&amp;D","R&amp;D",TBLFORECAST[[#THIS ROW],[CATEGORIA]])</f>
      </c>
      <c r="P4" s="0" t="s">
        <v>251</v>
      </c>
      <c r="Q4" s="0" t="s">
        <v>235</v>
      </c>
      <c r="R4" s="0" t="s">
        <v>283</v>
      </c>
      <c r="S4" s="0" t="s">
        <v>348</v>
      </c>
      <c r="T4" s="0" t="s">
        <v>349</v>
      </c>
      <c r="U4" s="0" t="s">
        <v>350</v>
      </c>
      <c r="V4" s="0" t="s">
        <v>351</v>
      </c>
      <c r="W4" s="0" t="s">
        <v>442</v>
      </c>
      <c r="X4" s="0" t="s">
        <v>443</v>
      </c>
    </row>
    <row r="5">
      <c r="A5" s="0">
        <f>IF(AND(TBLFORECAST[[#THIS ROW],[BUSINESS TMP]]&gt;"",TBLFORECAST[[#THIS ROW],[CATEGORIA]]=""),"no","sì")</f>
      </c>
      <c r="B5" s="0">
        <f>IF(TBLFORECAST[[#THIS ROW],[DA CONSIDERARE?]]="sì",INDEX(TAB_PROJTYPE[PROJTYPE CLUSTER 1],MATCH(TBLFORECAST[[#THIS ROW],[CATEGORIA TMP]],TAB_PROJTYPE[MACRO AREA],0)),"")</f>
      </c>
      <c r="C5" s="0">
        <f>IF(TBLFORECAST[[#THIS ROW],[DA CONSIDERARE?]]="sì",INDEX(TAB_PROJTYPE[PROJTYPE CLUSTER 2],MATCH(TBLFORECAST[[#THIS ROW],[CATEGORIA TMP]],TAB_PROJTYPE[MACRO AREA],0)),"")</f>
      </c>
      <c r="D5" s="0">
        <f>IF(TBLFORECAST[[#THIS ROW],[BUSINESS TMP]]&gt;"",TBLFORECAST[[#THIS ROW],[BUSINESS TMP]],D4)</f>
      </c>
      <c r="E5" s="0">
        <f>TBLFORECAST[[#THIS ROW],[CATEGORIA TMP]]&amp;""</f>
      </c>
      <c r="F5" s="0">
        <f>TBLFORECAST[[#THIS ROW],[INT]]</f>
      </c>
      <c r="G5" s="0">
        <f>TBLFORECAST[[#THIS ROW],[EST]]</f>
      </c>
      <c r="H5" s="0">
        <f>TBLFORECAST[[#THIS ROW],[TOTALE GAMBERINI]]</f>
      </c>
      <c r="I5" s="0">
        <f>TBLFORECAST[[#THIS ROW],[INT2]]</f>
      </c>
      <c r="J5" s="0">
        <f>TBLFORECAST[[#THIS ROW],[EST3]]</f>
      </c>
      <c r="K5" s="0">
        <f>TBLFORECAST[[#THIS ROW],[TOTALE LANZARINI]]</f>
      </c>
      <c r="L5" s="0">
        <f>TBLFORECAST[[#THIS ROW],[INT]]+TBLFORECAST[[#THIS ROW],[INT2]]</f>
      </c>
      <c r="M5" s="0">
        <f>TBLFORECAST[[#THIS ROW],[EST]]+TBLFORECAST[[#THIS ROW],[EST3]]</f>
      </c>
      <c r="N5" s="0">
        <f>TBLFORECAST[[#THIS ROW],[TOTALE TOT]]</f>
      </c>
      <c r="O5" s="0">
        <f>IF(LEFT(TBLFORECAST[[#THIS ROW],[CATEGORIA]],3)="R&amp;D","R&amp;D",TBLFORECAST[[#THIS ROW],[CATEGORIA]])</f>
      </c>
      <c r="P5" s="0" t="s">
        <v>240</v>
      </c>
      <c r="Q5" s="0" t="s">
        <v>237</v>
      </c>
      <c r="R5" s="0" t="s">
        <v>284</v>
      </c>
      <c r="S5" s="0" t="s">
        <v>354</v>
      </c>
      <c r="T5" s="0" t="s">
        <v>355</v>
      </c>
      <c r="U5" s="0" t="s">
        <v>356</v>
      </c>
      <c r="V5" s="0" t="s">
        <v>357</v>
      </c>
      <c r="W5" s="0" t="s">
        <v>444</v>
      </c>
      <c r="X5" s="0" t="s">
        <v>445</v>
      </c>
    </row>
    <row r="6">
      <c r="A6" s="0">
        <f>IF(AND(TBLFORECAST[[#THIS ROW],[BUSINESS TMP]]&gt;"",TBLFORECAST[[#THIS ROW],[CATEGORIA]]=""),"no","sì")</f>
      </c>
      <c r="B6" s="0">
        <f>IF(TBLFORECAST[[#THIS ROW],[DA CONSIDERARE?]]="sì",INDEX(TAB_PROJTYPE[PROJTYPE CLUSTER 1],MATCH(TBLFORECAST[[#THIS ROW],[CATEGORIA TMP]],TAB_PROJTYPE[MACRO AREA],0)),"")</f>
      </c>
      <c r="C6" s="0">
        <f>IF(TBLFORECAST[[#THIS ROW],[DA CONSIDERARE?]]="sì",INDEX(TAB_PROJTYPE[PROJTYPE CLUSTER 2],MATCH(TBLFORECAST[[#THIS ROW],[CATEGORIA TMP]],TAB_PROJTYPE[MACRO AREA],0)),"")</f>
      </c>
      <c r="D6" s="0">
        <f>IF(TBLFORECAST[[#THIS ROW],[BUSINESS TMP]]&gt;"",TBLFORECAST[[#THIS ROW],[BUSINESS TMP]],D5)</f>
      </c>
      <c r="E6" s="0">
        <f>TBLFORECAST[[#THIS ROW],[CATEGORIA TMP]]&amp;""</f>
      </c>
      <c r="F6" s="0">
        <f>TBLFORECAST[[#THIS ROW],[INT]]</f>
      </c>
      <c r="G6" s="0">
        <f>TBLFORECAST[[#THIS ROW],[EST]]</f>
      </c>
      <c r="H6" s="0">
        <f>TBLFORECAST[[#THIS ROW],[TOTALE GAMBERINI]]</f>
      </c>
      <c r="I6" s="0">
        <f>TBLFORECAST[[#THIS ROW],[INT2]]</f>
      </c>
      <c r="J6" s="0">
        <f>TBLFORECAST[[#THIS ROW],[EST3]]</f>
      </c>
      <c r="K6" s="0">
        <f>TBLFORECAST[[#THIS ROW],[TOTALE LANZARINI]]</f>
      </c>
      <c r="L6" s="0">
        <f>TBLFORECAST[[#THIS ROW],[INT]]+TBLFORECAST[[#THIS ROW],[INT2]]</f>
      </c>
      <c r="M6" s="0">
        <f>TBLFORECAST[[#THIS ROW],[EST]]+TBLFORECAST[[#THIS ROW],[EST3]]</f>
      </c>
      <c r="N6" s="0">
        <f>TBLFORECAST[[#THIS ROW],[TOTALE TOT]]</f>
      </c>
      <c r="O6" s="0">
        <f>IF(LEFT(TBLFORECAST[[#THIS ROW],[CATEGORIA]],3)="R&amp;D","R&amp;D",TBLFORECAST[[#THIS ROW],[CATEGORIA]])</f>
      </c>
      <c r="P6" s="0" t="s">
        <v>247</v>
      </c>
      <c r="Q6" s="0" t="s">
        <v>254</v>
      </c>
      <c r="R6" s="0" t="s">
        <v>285</v>
      </c>
      <c r="S6" s="0" t="s">
        <v>360</v>
      </c>
      <c r="T6" s="0" t="s">
        <v>361</v>
      </c>
      <c r="U6" s="0" t="s">
        <v>362</v>
      </c>
      <c r="V6" s="0" t="s">
        <v>363</v>
      </c>
      <c r="W6" s="0" t="s">
        <v>446</v>
      </c>
      <c r="X6" s="0" t="s">
        <v>447</v>
      </c>
    </row>
    <row r="7">
      <c r="A7" s="0">
        <f>IF(AND(TBLFORECAST[[#THIS ROW],[BUSINESS TMP]]&gt;"",TBLFORECAST[[#THIS ROW],[CATEGORIA]]=""),"no","sì")</f>
      </c>
      <c r="B7" s="0">
        <f>IF(TBLFORECAST[[#THIS ROW],[DA CONSIDERARE?]]="sì",INDEX(TAB_PROJTYPE[PROJTYPE CLUSTER 1],MATCH(TBLFORECAST[[#THIS ROW],[CATEGORIA TMP]],TAB_PROJTYPE[MACRO AREA],0)),"")</f>
      </c>
      <c r="C7" s="0">
        <f>IF(TBLFORECAST[[#THIS ROW],[DA CONSIDERARE?]]="sì",INDEX(TAB_PROJTYPE[PROJTYPE CLUSTER 2],MATCH(TBLFORECAST[[#THIS ROW],[CATEGORIA TMP]],TAB_PROJTYPE[MACRO AREA],0)),"")</f>
      </c>
      <c r="D7" s="0">
        <f>IF(TBLFORECAST[[#THIS ROW],[BUSINESS TMP]]&gt;"",TBLFORECAST[[#THIS ROW],[BUSINESS TMP]],D6)</f>
      </c>
      <c r="E7" s="0">
        <f>TBLFORECAST[[#THIS ROW],[CATEGORIA TMP]]&amp;""</f>
      </c>
      <c r="F7" s="0">
        <f>TBLFORECAST[[#THIS ROW],[INT]]</f>
      </c>
      <c r="G7" s="0">
        <f>TBLFORECAST[[#THIS ROW],[EST]]</f>
      </c>
      <c r="H7" s="0">
        <f>TBLFORECAST[[#THIS ROW],[TOTALE GAMBERINI]]</f>
      </c>
      <c r="I7" s="0">
        <f>TBLFORECAST[[#THIS ROW],[INT2]]</f>
      </c>
      <c r="J7" s="0">
        <f>TBLFORECAST[[#THIS ROW],[EST3]]</f>
      </c>
      <c r="K7" s="0">
        <f>TBLFORECAST[[#THIS ROW],[TOTALE LANZARINI]]</f>
      </c>
      <c r="L7" s="0">
        <f>TBLFORECAST[[#THIS ROW],[INT]]+TBLFORECAST[[#THIS ROW],[INT2]]</f>
      </c>
      <c r="M7" s="0">
        <f>TBLFORECAST[[#THIS ROW],[EST]]+TBLFORECAST[[#THIS ROW],[EST3]]</f>
      </c>
      <c r="N7" s="0">
        <f>TBLFORECAST[[#THIS ROW],[TOTALE TOT]]</f>
      </c>
      <c r="O7" s="0">
        <f>IF(LEFT(TBLFORECAST[[#THIS ROW],[CATEGORIA]],3)="R&amp;D","R&amp;D",TBLFORECAST[[#THIS ROW],[CATEGORIA]])</f>
      </c>
      <c r="P7" s="0" t="s">
        <v>236</v>
      </c>
      <c r="Q7" s="0" t="s">
        <v>301</v>
      </c>
      <c r="R7" s="0" t="s">
        <v>286</v>
      </c>
      <c r="S7" s="0" t="s">
        <v>366</v>
      </c>
      <c r="T7" s="0" t="s">
        <v>367</v>
      </c>
      <c r="U7" s="0" t="s">
        <v>368</v>
      </c>
      <c r="V7" s="0" t="s">
        <v>369</v>
      </c>
      <c r="W7" s="0" t="s">
        <v>448</v>
      </c>
      <c r="X7" s="0" t="s">
        <v>449</v>
      </c>
    </row>
    <row r="8">
      <c r="A8" s="0">
        <f>IF(AND(TBLFORECAST[[#THIS ROW],[BUSINESS TMP]]&gt;"",TBLFORECAST[[#THIS ROW],[CATEGORIA]]=""),"no","sì")</f>
      </c>
      <c r="B8" s="0">
        <f>IF(TBLFORECAST[[#THIS ROW],[DA CONSIDERARE?]]="sì",INDEX(TAB_PROJTYPE[PROJTYPE CLUSTER 1],MATCH(TBLFORECAST[[#THIS ROW],[CATEGORIA TMP]],TAB_PROJTYPE[MACRO AREA],0)),"")</f>
      </c>
      <c r="C8" s="0">
        <f>IF(TBLFORECAST[[#THIS ROW],[DA CONSIDERARE?]]="sì",INDEX(TAB_PROJTYPE[PROJTYPE CLUSTER 2],MATCH(TBLFORECAST[[#THIS ROW],[CATEGORIA TMP]],TAB_PROJTYPE[MACRO AREA],0)),"")</f>
      </c>
      <c r="D8" s="0">
        <f>IF(TBLFORECAST[[#THIS ROW],[BUSINESS TMP]]&gt;"",TBLFORECAST[[#THIS ROW],[BUSINESS TMP]],D7)</f>
      </c>
      <c r="E8" s="0">
        <f>TBLFORECAST[[#THIS ROW],[CATEGORIA TMP]]&amp;""</f>
      </c>
      <c r="F8" s="0">
        <f>TBLFORECAST[[#THIS ROW],[INT]]</f>
      </c>
      <c r="G8" s="0">
        <f>TBLFORECAST[[#THIS ROW],[EST]]</f>
      </c>
      <c r="H8" s="0">
        <f>TBLFORECAST[[#THIS ROW],[TOTALE GAMBERINI]]</f>
      </c>
      <c r="I8" s="0">
        <f>TBLFORECAST[[#THIS ROW],[INT2]]</f>
      </c>
      <c r="J8" s="0">
        <f>TBLFORECAST[[#THIS ROW],[EST3]]</f>
      </c>
      <c r="K8" s="0">
        <f>TBLFORECAST[[#THIS ROW],[TOTALE LANZARINI]]</f>
      </c>
      <c r="L8" s="0">
        <f>TBLFORECAST[[#THIS ROW],[INT]]+TBLFORECAST[[#THIS ROW],[INT2]]</f>
      </c>
      <c r="M8" s="0">
        <f>TBLFORECAST[[#THIS ROW],[EST]]+TBLFORECAST[[#THIS ROW],[EST3]]</f>
      </c>
      <c r="N8" s="0">
        <f>TBLFORECAST[[#THIS ROW],[TOTALE TOT]]</f>
      </c>
      <c r="O8" s="0">
        <f>IF(LEFT(TBLFORECAST[[#THIS ROW],[CATEGORIA]],3)="R&amp;D","R&amp;D",TBLFORECAST[[#THIS ROW],[CATEGORIA]])</f>
      </c>
      <c r="P8" s="0" t="s">
        <v>249</v>
      </c>
      <c r="Q8" s="0" t="s">
        <v>250</v>
      </c>
      <c r="R8" s="0" t="s">
        <v>287</v>
      </c>
      <c r="S8" s="0" t="s">
        <v>372</v>
      </c>
      <c r="T8" s="0" t="s">
        <v>373</v>
      </c>
      <c r="U8" s="0" t="s">
        <v>374</v>
      </c>
      <c r="V8" s="0" t="s">
        <v>375</v>
      </c>
      <c r="W8" s="0" t="s">
        <v>450</v>
      </c>
      <c r="X8" s="0" t="s">
        <v>451</v>
      </c>
    </row>
    <row r="9">
      <c r="A9" s="0">
        <f>IF(AND(TBLFORECAST[[#THIS ROW],[BUSINESS TMP]]&gt;"",TBLFORECAST[[#THIS ROW],[CATEGORIA]]=""),"no","sì")</f>
      </c>
      <c r="B9" s="0">
        <f>IF(TBLFORECAST[[#THIS ROW],[DA CONSIDERARE?]]="sì",INDEX(TAB_PROJTYPE[PROJTYPE CLUSTER 1],MATCH(TBLFORECAST[[#THIS ROW],[CATEGORIA TMP]],TAB_PROJTYPE[MACRO AREA],0)),"")</f>
      </c>
      <c r="C9" s="0">
        <f>IF(TBLFORECAST[[#THIS ROW],[DA CONSIDERARE?]]="sì",INDEX(TAB_PROJTYPE[PROJTYPE CLUSTER 2],MATCH(TBLFORECAST[[#THIS ROW],[CATEGORIA TMP]],TAB_PROJTYPE[MACRO AREA],0)),"")</f>
      </c>
      <c r="D9" s="0">
        <f>IF(TBLFORECAST[[#THIS ROW],[BUSINESS TMP]]&gt;"",TBLFORECAST[[#THIS ROW],[BUSINESS TMP]],D8)</f>
      </c>
      <c r="E9" s="0">
        <f>TBLFORECAST[[#THIS ROW],[CATEGORIA TMP]]&amp;""</f>
      </c>
      <c r="F9" s="0">
        <f>TBLFORECAST[[#THIS ROW],[INT]]</f>
      </c>
      <c r="G9" s="0">
        <f>TBLFORECAST[[#THIS ROW],[EST]]</f>
      </c>
      <c r="H9" s="0">
        <f>TBLFORECAST[[#THIS ROW],[TOTALE GAMBERINI]]</f>
      </c>
      <c r="I9" s="0">
        <f>TBLFORECAST[[#THIS ROW],[INT2]]</f>
      </c>
      <c r="J9" s="0">
        <f>TBLFORECAST[[#THIS ROW],[EST3]]</f>
      </c>
      <c r="K9" s="0">
        <f>TBLFORECAST[[#THIS ROW],[TOTALE LANZARINI]]</f>
      </c>
      <c r="L9" s="0">
        <f>TBLFORECAST[[#THIS ROW],[INT]]+TBLFORECAST[[#THIS ROW],[INT2]]</f>
      </c>
      <c r="M9" s="0">
        <f>TBLFORECAST[[#THIS ROW],[EST]]+TBLFORECAST[[#THIS ROW],[EST3]]</f>
      </c>
      <c r="N9" s="0">
        <f>TBLFORECAST[[#THIS ROW],[TOTALE TOT]]</f>
      </c>
      <c r="O9" s="0">
        <f>IF(LEFT(TBLFORECAST[[#THIS ROW],[CATEGORIA]],3)="R&amp;D","R&amp;D",TBLFORECAST[[#THIS ROW],[CATEGORIA]])</f>
      </c>
      <c r="P9" s="0" t="s">
        <v>301</v>
      </c>
      <c r="Q9" s="0" t="s">
        <v>248</v>
      </c>
      <c r="R9" s="0" t="s">
        <v>288</v>
      </c>
      <c r="S9" s="0" t="s">
        <v>378</v>
      </c>
      <c r="T9" s="0" t="s">
        <v>379</v>
      </c>
      <c r="U9" s="0" t="s">
        <v>380</v>
      </c>
      <c r="V9" s="0" t="s">
        <v>381</v>
      </c>
      <c r="W9" s="0" t="s">
        <v>452</v>
      </c>
      <c r="X9" s="0" t="s">
        <v>453</v>
      </c>
    </row>
    <row r="10">
      <c r="A10" s="0">
        <f>IF(AND(TBLFORECAST[[#THIS ROW],[BUSINESS TMP]]&gt;"",TBLFORECAST[[#THIS ROW],[CATEGORIA]]=""),"no","sì")</f>
      </c>
      <c r="B10" s="0">
        <f>IF(TBLFORECAST[[#THIS ROW],[DA CONSIDERARE?]]="sì",INDEX(TAB_PROJTYPE[PROJTYPE CLUSTER 1],MATCH(TBLFORECAST[[#THIS ROW],[CATEGORIA TMP]],TAB_PROJTYPE[MACRO AREA],0)),"")</f>
      </c>
      <c r="C10" s="0">
        <f>IF(TBLFORECAST[[#THIS ROW],[DA CONSIDERARE?]]="sì",INDEX(TAB_PROJTYPE[PROJTYPE CLUSTER 2],MATCH(TBLFORECAST[[#THIS ROW],[CATEGORIA TMP]],TAB_PROJTYPE[MACRO AREA],0)),"")</f>
      </c>
      <c r="D10" s="0">
        <f>IF(TBLFORECAST[[#THIS ROW],[BUSINESS TMP]]&gt;"",TBLFORECAST[[#THIS ROW],[BUSINESS TMP]],D9)</f>
      </c>
      <c r="E10" s="0">
        <f>TBLFORECAST[[#THIS ROW],[CATEGORIA TMP]]&amp;""</f>
      </c>
      <c r="F10" s="0">
        <f>TBLFORECAST[[#THIS ROW],[INT]]</f>
      </c>
      <c r="G10" s="0">
        <f>TBLFORECAST[[#THIS ROW],[EST]]</f>
      </c>
      <c r="H10" s="0">
        <f>TBLFORECAST[[#THIS ROW],[TOTALE GAMBERINI]]</f>
      </c>
      <c r="I10" s="0">
        <f>TBLFORECAST[[#THIS ROW],[INT2]]</f>
      </c>
      <c r="J10" s="0">
        <f>TBLFORECAST[[#THIS ROW],[EST3]]</f>
      </c>
      <c r="K10" s="0">
        <f>TBLFORECAST[[#THIS ROW],[TOTALE LANZARINI]]</f>
      </c>
      <c r="L10" s="0">
        <f>TBLFORECAST[[#THIS ROW],[INT]]+TBLFORECAST[[#THIS ROW],[INT2]]</f>
      </c>
      <c r="M10" s="0">
        <f>TBLFORECAST[[#THIS ROW],[EST]]+TBLFORECAST[[#THIS ROW],[EST3]]</f>
      </c>
      <c r="N10" s="0">
        <f>TBLFORECAST[[#THIS ROW],[TOTALE TOT]]</f>
      </c>
      <c r="O10" s="0">
        <f>IF(LEFT(TBLFORECAST[[#THIS ROW],[CATEGORIA]],3)="R&amp;D","R&amp;D",TBLFORECAST[[#THIS ROW],[CATEGORIA]])</f>
      </c>
      <c r="P10" s="0" t="s">
        <v>253</v>
      </c>
      <c r="Q10" s="0" t="s">
        <v>239</v>
      </c>
      <c r="R10" s="0" t="s">
        <v>289</v>
      </c>
      <c r="S10" s="0" t="s">
        <v>386</v>
      </c>
      <c r="T10" s="0" t="s">
        <v>387</v>
      </c>
      <c r="U10" s="0" t="s">
        <v>388</v>
      </c>
      <c r="V10" s="0" t="s">
        <v>389</v>
      </c>
      <c r="W10" s="0" t="s">
        <v>454</v>
      </c>
      <c r="X10" s="0" t="s">
        <v>455</v>
      </c>
    </row>
    <row r="11">
      <c r="A11" s="0">
        <f>IF(AND(TBLFORECAST[[#THIS ROW],[BUSINESS TMP]]&gt;"",TBLFORECAST[[#THIS ROW],[CATEGORIA]]=""),"no","sì")</f>
      </c>
      <c r="B11" s="0">
        <f>IF(TBLFORECAST[[#THIS ROW],[DA CONSIDERARE?]]="sì",INDEX(TAB_PROJTYPE[PROJTYPE CLUSTER 1],MATCH(TBLFORECAST[[#THIS ROW],[CATEGORIA TMP]],TAB_PROJTYPE[MACRO AREA],0)),"")</f>
      </c>
      <c r="C11" s="0">
        <f>IF(TBLFORECAST[[#THIS ROW],[DA CONSIDERARE?]]="sì",INDEX(TAB_PROJTYPE[PROJTYPE CLUSTER 2],MATCH(TBLFORECAST[[#THIS ROW],[CATEGORIA TMP]],TAB_PROJTYPE[MACRO AREA],0)),"")</f>
      </c>
      <c r="D11" s="0">
        <f>IF(TBLFORECAST[[#THIS ROW],[BUSINESS TMP]]&gt;"",TBLFORECAST[[#THIS ROW],[BUSINESS TMP]],D10)</f>
      </c>
      <c r="E11" s="0">
        <f>TBLFORECAST[[#THIS ROW],[CATEGORIA TMP]]&amp;""</f>
      </c>
      <c r="F11" s="0">
        <f>TBLFORECAST[[#THIS ROW],[INT]]</f>
      </c>
      <c r="G11" s="0">
        <f>TBLFORECAST[[#THIS ROW],[EST]]</f>
      </c>
      <c r="H11" s="0">
        <f>TBLFORECAST[[#THIS ROW],[TOTALE GAMBERINI]]</f>
      </c>
      <c r="I11" s="0">
        <f>TBLFORECAST[[#THIS ROW],[INT2]]</f>
      </c>
      <c r="J11" s="0">
        <f>TBLFORECAST[[#THIS ROW],[EST3]]</f>
      </c>
      <c r="K11" s="0">
        <f>TBLFORECAST[[#THIS ROW],[TOTALE LANZARINI]]</f>
      </c>
      <c r="L11" s="0">
        <f>TBLFORECAST[[#THIS ROW],[INT]]+TBLFORECAST[[#THIS ROW],[INT2]]</f>
      </c>
      <c r="M11" s="0">
        <f>TBLFORECAST[[#THIS ROW],[EST]]+TBLFORECAST[[#THIS ROW],[EST3]]</f>
      </c>
      <c r="N11" s="0">
        <f>TBLFORECAST[[#THIS ROW],[TOTALE TOT]]</f>
      </c>
      <c r="O11" s="0">
        <f>IF(LEFT(TBLFORECAST[[#THIS ROW],[CATEGORIA]],3)="R&amp;D","R&amp;D",TBLFORECAST[[#THIS ROW],[CATEGORIA]])</f>
      </c>
      <c r="P11" s="0" t="s">
        <v>238</v>
      </c>
      <c r="Q11" s="0" t="s">
        <v>252</v>
      </c>
      <c r="R11" s="0" t="s">
        <v>326</v>
      </c>
      <c r="S11" s="0" t="s">
        <v>395</v>
      </c>
      <c r="T11" s="0" t="s">
        <v>396</v>
      </c>
      <c r="U11" s="0" t="s">
        <v>397</v>
      </c>
      <c r="V11" s="0" t="s">
        <v>398</v>
      </c>
      <c r="W11" s="0" t="s">
        <v>456</v>
      </c>
      <c r="X11" s="0" t="s">
        <v>457</v>
      </c>
    </row>
    <row r="12">
      <c r="A12" s="0">
        <f>IF(AND(TBLFORECAST[[#THIS ROW],[BUSINESS TMP]]&gt;"",TBLFORECAST[[#THIS ROW],[CATEGORIA]]=""),"no","sì")</f>
      </c>
      <c r="B12" s="0">
        <f>IF(TBLFORECAST[[#THIS ROW],[DA CONSIDERARE?]]="sì",INDEX(TAB_PROJTYPE[PROJTYPE CLUSTER 1],MATCH(TBLFORECAST[[#THIS ROW],[CATEGORIA TMP]],TAB_PROJTYPE[MACRO AREA],0)),"")</f>
      </c>
      <c r="C12" s="0">
        <f>IF(TBLFORECAST[[#THIS ROW],[DA CONSIDERARE?]]="sì",INDEX(TAB_PROJTYPE[PROJTYPE CLUSTER 2],MATCH(TBLFORECAST[[#THIS ROW],[CATEGORIA TMP]],TAB_PROJTYPE[MACRO AREA],0)),"")</f>
      </c>
      <c r="D12" s="0">
        <f>IF(TBLFORECAST[[#THIS ROW],[BUSINESS TMP]]&gt;"",TBLFORECAST[[#THIS ROW],[BUSINESS TMP]],D11)</f>
      </c>
      <c r="E12" s="0">
        <f>TBLFORECAST[[#THIS ROW],[CATEGORIA TMP]]&amp;""</f>
      </c>
      <c r="F12" s="0">
        <f>TBLFORECAST[[#THIS ROW],[INT]]</f>
      </c>
      <c r="G12" s="0">
        <f>TBLFORECAST[[#THIS ROW],[EST]]</f>
      </c>
      <c r="H12" s="0">
        <f>TBLFORECAST[[#THIS ROW],[TOTALE GAMBERINI]]</f>
      </c>
      <c r="I12" s="0">
        <f>TBLFORECAST[[#THIS ROW],[INT2]]</f>
      </c>
      <c r="J12" s="0">
        <f>TBLFORECAST[[#THIS ROW],[EST3]]</f>
      </c>
      <c r="K12" s="0">
        <f>TBLFORECAST[[#THIS ROW],[TOTALE LANZARINI]]</f>
      </c>
      <c r="L12" s="0">
        <f>TBLFORECAST[[#THIS ROW],[INT]]+TBLFORECAST[[#THIS ROW],[INT2]]</f>
      </c>
      <c r="M12" s="0">
        <f>TBLFORECAST[[#THIS ROW],[EST]]+TBLFORECAST[[#THIS ROW],[EST3]]</f>
      </c>
      <c r="N12" s="0">
        <f>TBLFORECAST[[#THIS ROW],[TOTALE TOT]]</f>
      </c>
      <c r="O12" s="0">
        <f>IF(LEFT(TBLFORECAST[[#THIS ROW],[CATEGORIA]],3)="R&amp;D","R&amp;D",TBLFORECAST[[#THIS ROW],[CATEGORIA]])</f>
      </c>
      <c r="P12" s="0" t="s">
        <v>458</v>
      </c>
      <c r="Q12" s="0" t="s">
        <v>402</v>
      </c>
      <c r="R12" s="0" t="s">
        <v>333</v>
      </c>
      <c r="S12" s="0" t="s">
        <v>404</v>
      </c>
      <c r="T12" s="0" t="s">
        <v>405</v>
      </c>
      <c r="U12" s="0" t="s">
        <v>406</v>
      </c>
      <c r="V12" s="0" t="s">
        <v>407</v>
      </c>
      <c r="W12" s="0" t="s">
        <v>459</v>
      </c>
      <c r="X12" s="0" t="s">
        <v>460</v>
      </c>
    </row>
    <row r="13">
      <c r="A13" s="0">
        <f>IF(AND(TBLFORECAST[[#THIS ROW],[BUSINESS TMP]]&gt;"",TBLFORECAST[[#THIS ROW],[CATEGORIA]]=""),"no","sì")</f>
      </c>
      <c r="B13" s="0">
        <f>IF(TBLFORECAST[[#THIS ROW],[DA CONSIDERARE?]]="sì",INDEX(TAB_PROJTYPE[PROJTYPE CLUSTER 1],MATCH(TBLFORECAST[[#THIS ROW],[CATEGORIA TMP]],TAB_PROJTYPE[MACRO AREA],0)),"")</f>
      </c>
      <c r="C13" s="0">
        <f>IF(TBLFORECAST[[#THIS ROW],[DA CONSIDERARE?]]="sì",INDEX(TAB_PROJTYPE[PROJTYPE CLUSTER 2],MATCH(TBLFORECAST[[#THIS ROW],[CATEGORIA TMP]],TAB_PROJTYPE[MACRO AREA],0)),"")</f>
      </c>
      <c r="D13" s="0">
        <f>IF(TBLFORECAST[[#THIS ROW],[BUSINESS TMP]]&gt;"",TBLFORECAST[[#THIS ROW],[BUSINESS TMP]],D12)</f>
      </c>
      <c r="E13" s="0">
        <f>TBLFORECAST[[#THIS ROW],[CATEGORIA TMP]]&amp;""</f>
      </c>
      <c r="F13" s="0">
        <f>TBLFORECAST[[#THIS ROW],[INT]]</f>
      </c>
      <c r="G13" s="0">
        <f>TBLFORECAST[[#THIS ROW],[EST]]</f>
      </c>
      <c r="H13" s="0">
        <f>TBLFORECAST[[#THIS ROW],[TOTALE GAMBERINI]]</f>
      </c>
      <c r="I13" s="0">
        <f>TBLFORECAST[[#THIS ROW],[INT2]]</f>
      </c>
      <c r="J13" s="0">
        <f>TBLFORECAST[[#THIS ROW],[EST3]]</f>
      </c>
      <c r="K13" s="0">
        <f>TBLFORECAST[[#THIS ROW],[TOTALE LANZARINI]]</f>
      </c>
      <c r="L13" s="0">
        <f>TBLFORECAST[[#THIS ROW],[INT]]+TBLFORECAST[[#THIS ROW],[INT2]]</f>
      </c>
      <c r="M13" s="0">
        <f>TBLFORECAST[[#THIS ROW],[EST]]+TBLFORECAST[[#THIS ROW],[EST3]]</f>
      </c>
      <c r="N13" s="0">
        <f>TBLFORECAST[[#THIS ROW],[TOTALE TOT]]</f>
      </c>
      <c r="O13" s="0">
        <f>IF(LEFT(TBLFORECAST[[#THIS ROW],[CATEGORIA]],3)="R&amp;D","R&amp;D",TBLFORECAST[[#THIS ROW],[CATEGORIA]])</f>
      </c>
      <c r="P13" s="0" t="s">
        <v>461</v>
      </c>
      <c r="Q13" s="0" t="s">
        <v>409</v>
      </c>
      <c r="R13" s="0" t="s">
        <v>53</v>
      </c>
      <c r="S13" s="0" t="s">
        <v>411</v>
      </c>
      <c r="T13" s="0" t="s">
        <v>412</v>
      </c>
      <c r="U13" s="0" t="s">
        <v>413</v>
      </c>
      <c r="V13" s="0" t="s">
        <v>414</v>
      </c>
      <c r="W13" s="0" t="s">
        <v>462</v>
      </c>
      <c r="X13" s="0" t="s">
        <v>463</v>
      </c>
    </row>
    <row r="14">
      <c r="A14" s="0">
        <f>IF(AND(TBLFORECAST[[#THIS ROW],[BUSINESS TMP]]&gt;"",TBLFORECAST[[#THIS ROW],[CATEGORIA]]=""),"no","sì")</f>
      </c>
      <c r="B14" s="0">
        <f>IF(TBLFORECAST[[#THIS ROW],[DA CONSIDERARE?]]="sì",INDEX(TAB_PROJTYPE[PROJTYPE CLUSTER 1],MATCH(TBLFORECAST[[#THIS ROW],[CATEGORIA TMP]],TAB_PROJTYPE[MACRO AREA],0)),"")</f>
      </c>
      <c r="C14" s="0">
        <f>IF(TBLFORECAST[[#THIS ROW],[DA CONSIDERARE?]]="sì",INDEX(TAB_PROJTYPE[PROJTYPE CLUSTER 2],MATCH(TBLFORECAST[[#THIS ROW],[CATEGORIA TMP]],TAB_PROJTYPE[MACRO AREA],0)),"")</f>
      </c>
      <c r="D14" s="0">
        <f>IF(TBLFORECAST[[#THIS ROW],[BUSINESS TMP]]&gt;"",TBLFORECAST[[#THIS ROW],[BUSINESS TMP]],D13)</f>
      </c>
      <c r="E14" s="0">
        <f>TBLFORECAST[[#THIS ROW],[CATEGORIA TMP]]&amp;""</f>
      </c>
      <c r="F14" s="0">
        <f>TBLFORECAST[[#THIS ROW],[INT]]</f>
      </c>
      <c r="G14" s="0">
        <f>TBLFORECAST[[#THIS ROW],[EST]]</f>
      </c>
      <c r="H14" s="0">
        <f>TBLFORECAST[[#THIS ROW],[TOTALE GAMBERINI]]</f>
      </c>
      <c r="I14" s="0">
        <f>TBLFORECAST[[#THIS ROW],[INT2]]</f>
      </c>
      <c r="J14" s="0">
        <f>TBLFORECAST[[#THIS ROW],[EST3]]</f>
      </c>
      <c r="K14" s="0">
        <f>TBLFORECAST[[#THIS ROW],[TOTALE LANZARINI]]</f>
      </c>
      <c r="L14" s="0">
        <f>TBLFORECAST[[#THIS ROW],[INT]]+TBLFORECAST[[#THIS ROW],[INT2]]</f>
      </c>
      <c r="M14" s="0">
        <f>TBLFORECAST[[#THIS ROW],[EST]]+TBLFORECAST[[#THIS ROW],[EST3]]</f>
      </c>
      <c r="N14" s="0">
        <f>TBLFORECAST[[#THIS ROW],[TOTALE TOT]]</f>
      </c>
      <c r="O14" s="0">
        <f>IF(LEFT(TBLFORECAST[[#THIS ROW],[CATEGORIA]],3)="R&amp;D","R&amp;D",TBLFORECAST[[#THIS ROW],[CATEGORIA]])</f>
      </c>
      <c r="P14" s="0" t="s">
        <v>464</v>
      </c>
      <c r="Q14" s="0" t="s">
        <v>416</v>
      </c>
      <c r="R14" s="0" t="s">
        <v>54</v>
      </c>
      <c r="S14" s="0" t="s">
        <v>418</v>
      </c>
      <c r="T14" s="0" t="s">
        <v>419</v>
      </c>
      <c r="U14" s="0" t="s">
        <v>420</v>
      </c>
      <c r="V14" s="0" t="s">
        <v>421</v>
      </c>
      <c r="W14" s="0" t="s">
        <v>465</v>
      </c>
      <c r="X14" s="0" t="s">
        <v>466</v>
      </c>
    </row>
    <row r="15">
      <c r="A15" s="0">
        <f>IF(AND(TBLFORECAST[[#THIS ROW],[BUSINESS TMP]]&gt;"",TBLFORECAST[[#THIS ROW],[CATEGORIA]]=""),"no","sì")</f>
      </c>
      <c r="B15" s="0">
        <f>IF(TBLFORECAST[[#THIS ROW],[DA CONSIDERARE?]]="sì",INDEX(TAB_PROJTYPE[PROJTYPE CLUSTER 1],MATCH(TBLFORECAST[[#THIS ROW],[CATEGORIA TMP]],TAB_PROJTYPE[MACRO AREA],0)),"")</f>
      </c>
      <c r="C15" s="0">
        <f>IF(TBLFORECAST[[#THIS ROW],[DA CONSIDERARE?]]="sì",INDEX(TAB_PROJTYPE[PROJTYPE CLUSTER 2],MATCH(TBLFORECAST[[#THIS ROW],[CATEGORIA TMP]],TAB_PROJTYPE[MACRO AREA],0)),"")</f>
      </c>
      <c r="D15" s="0">
        <f>IF(TBLFORECAST[[#THIS ROW],[BUSINESS TMP]]&gt;"",TBLFORECAST[[#THIS ROW],[BUSINESS TMP]],D14)</f>
      </c>
      <c r="E15" s="0">
        <f>TBLFORECAST[[#THIS ROW],[CATEGORIA TMP]]&amp;""</f>
      </c>
      <c r="F15" s="0">
        <f>TBLFORECAST[[#THIS ROW],[INT]]</f>
      </c>
      <c r="G15" s="0">
        <f>TBLFORECAST[[#THIS ROW],[EST]]</f>
      </c>
      <c r="H15" s="0">
        <f>TBLFORECAST[[#THIS ROW],[TOTALE GAMBERINI]]</f>
      </c>
      <c r="I15" s="0">
        <f>TBLFORECAST[[#THIS ROW],[INT2]]</f>
      </c>
      <c r="J15" s="0">
        <f>TBLFORECAST[[#THIS ROW],[EST3]]</f>
      </c>
      <c r="K15" s="0">
        <f>TBLFORECAST[[#THIS ROW],[TOTALE LANZARINI]]</f>
      </c>
      <c r="L15" s="0">
        <f>TBLFORECAST[[#THIS ROW],[INT]]+TBLFORECAST[[#THIS ROW],[INT2]]</f>
      </c>
      <c r="M15" s="0">
        <f>TBLFORECAST[[#THIS ROW],[EST]]+TBLFORECAST[[#THIS ROW],[EST3]]</f>
      </c>
      <c r="N15" s="0">
        <f>TBLFORECAST[[#THIS ROW],[TOTALE TOT]]</f>
      </c>
      <c r="O15" s="0">
        <f>IF(LEFT(TBLFORECAST[[#THIS ROW],[CATEGORIA]],3)="R&amp;D","R&amp;D",TBLFORECAST[[#THIS ROW],[CATEGORIA]])</f>
      </c>
      <c r="P15" s="0" t="s">
        <v>467</v>
      </c>
      <c r="Q15" s="0" t="s">
        <v>422</v>
      </c>
      <c r="R15" s="0" t="s">
        <v>55</v>
      </c>
      <c r="S15" s="0" t="s">
        <v>424</v>
      </c>
      <c r="T15" s="0" t="s">
        <v>425</v>
      </c>
      <c r="U15" s="0" t="s">
        <v>426</v>
      </c>
      <c r="V15" s="0" t="s">
        <v>427</v>
      </c>
      <c r="W15" s="0" t="s">
        <v>468</v>
      </c>
      <c r="X15" s="0" t="s">
        <v>469</v>
      </c>
    </row>
  </sheetData>
  <mergeCells>
    <mergeCell ref="P2:X2"/>
    <mergeCell ref="A2:O2"/>
  </mergeCells>
  <pageMargins left="0.7" right="0.7" top="0.75" bottom="0.75" header="0.3" footer="0.3"/>
  <headerFooter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ht="15.75">
      <c r="A1" s="137" t="s">
        <v>257</v>
      </c>
      <c r="B1" s="138"/>
      <c r="D1" s="0" t="s">
        <v>282</v>
      </c>
      <c r="E1" s="0" t="str">
        <f>D1</f>
        <v>PP_17</v>
      </c>
      <c r="F1" s="0" t="str">
        <f ref="F1:P1" t="shared" si="0">E1</f>
        <v>PP_17</v>
      </c>
      <c r="G1" s="0" t="str">
        <f t="shared" si="0"/>
        <v>PP_17</v>
      </c>
      <c r="H1" s="0" t="str">
        <f t="shared" si="0"/>
        <v>PP_17</v>
      </c>
      <c r="I1" s="0" t="str">
        <f t="shared" si="0"/>
        <v>PP_17</v>
      </c>
      <c r="J1" s="0" t="str">
        <f t="shared" si="0"/>
        <v>PP_17</v>
      </c>
      <c r="K1" s="0" t="str">
        <f t="shared" si="0"/>
        <v>PP_17</v>
      </c>
      <c r="L1" s="0" t="str">
        <f t="shared" si="0"/>
        <v>PP_17</v>
      </c>
      <c r="M1" s="0" t="str">
        <f t="shared" si="0"/>
        <v>PP_17</v>
      </c>
      <c r="N1" s="0" t="str">
        <f t="shared" si="0"/>
        <v>PP_17</v>
      </c>
      <c r="O1" s="0" t="str">
        <f t="shared" si="0"/>
        <v>PP_17</v>
      </c>
      <c r="P1" s="0" t="str">
        <f t="shared" si="0"/>
        <v>PP_17</v>
      </c>
    </row>
    <row r="2" ht="15.75">
      <c r="A2" s="111" t="s">
        <v>258</v>
      </c>
      <c r="B2" s="112" t="s">
        <v>277</v>
      </c>
      <c r="D2" s="0" t="str">
        <f>D1</f>
        <v>PP_17</v>
      </c>
      <c r="E2" s="0" t="str">
        <f ref="E2:P2" t="shared" si="1">D2</f>
        <v>PP_17</v>
      </c>
      <c r="F2" s="0" t="str">
        <f t="shared" si="1"/>
        <v>PP_17</v>
      </c>
      <c r="G2" s="0" t="str">
        <f t="shared" si="1"/>
        <v>PP_17</v>
      </c>
      <c r="H2" s="0" t="str">
        <f t="shared" si="1"/>
        <v>PP_17</v>
      </c>
      <c r="I2" s="0" t="str">
        <f t="shared" si="1"/>
        <v>PP_17</v>
      </c>
      <c r="J2" s="0" t="str">
        <f t="shared" si="1"/>
        <v>PP_17</v>
      </c>
      <c r="K2" s="0" t="str">
        <f t="shared" si="1"/>
        <v>PP_17</v>
      </c>
      <c r="L2" s="0" t="str">
        <f t="shared" si="1"/>
        <v>PP_17</v>
      </c>
      <c r="M2" s="0" t="str">
        <f t="shared" si="1"/>
        <v>PP_17</v>
      </c>
      <c r="N2" s="0" t="str">
        <f t="shared" si="1"/>
        <v>PP_17</v>
      </c>
      <c r="O2" s="0" t="str">
        <f t="shared" si="1"/>
        <v>PP_17</v>
      </c>
      <c r="P2" s="0" t="str">
        <f t="shared" si="1"/>
        <v>PP_17</v>
      </c>
    </row>
    <row r="3">
      <c r="A3" s="79"/>
      <c r="B3" s="75"/>
      <c r="D3" s="0" t="str">
        <f ref="D3:D30" t="shared" si="2">D2</f>
        <v>PP_17</v>
      </c>
      <c r="E3" s="0" t="str">
        <f ref="E3:P3" t="shared" si="3">D3</f>
        <v>PP_17</v>
      </c>
      <c r="F3" s="0" t="str">
        <f t="shared" si="3"/>
        <v>PP_17</v>
      </c>
      <c r="G3" s="0" t="str">
        <f t="shared" si="3"/>
        <v>PP_17</v>
      </c>
      <c r="H3" s="0" t="str">
        <f t="shared" si="3"/>
        <v>PP_17</v>
      </c>
      <c r="I3" s="0" t="str">
        <f t="shared" si="3"/>
        <v>PP_17</v>
      </c>
      <c r="J3" s="0" t="str">
        <f t="shared" si="3"/>
        <v>PP_17</v>
      </c>
      <c r="K3" s="0" t="str">
        <f t="shared" si="3"/>
        <v>PP_17</v>
      </c>
      <c r="L3" s="0" t="str">
        <f t="shared" si="3"/>
        <v>PP_17</v>
      </c>
      <c r="M3" s="0" t="str">
        <f t="shared" si="3"/>
        <v>PP_17</v>
      </c>
      <c r="N3" s="0" t="str">
        <f t="shared" si="3"/>
        <v>PP_17</v>
      </c>
      <c r="O3" s="0" t="str">
        <f t="shared" si="3"/>
        <v>PP_17</v>
      </c>
      <c r="P3" s="0" t="str">
        <f t="shared" si="3"/>
        <v>PP_17</v>
      </c>
    </row>
    <row r="4">
      <c r="A4" s="80"/>
      <c r="B4" s="81"/>
      <c r="D4" s="0" t="str">
        <f t="shared" si="2"/>
        <v>PP_17</v>
      </c>
      <c r="E4" s="0" t="str">
        <f ref="E4:P4" t="shared" si="4">D4</f>
        <v>PP_17</v>
      </c>
      <c r="F4" s="0" t="str">
        <f t="shared" si="4"/>
        <v>PP_17</v>
      </c>
      <c r="G4" s="0" t="str">
        <f t="shared" si="4"/>
        <v>PP_17</v>
      </c>
      <c r="H4" s="0" t="str">
        <f t="shared" si="4"/>
        <v>PP_17</v>
      </c>
      <c r="I4" s="0" t="str">
        <f t="shared" si="4"/>
        <v>PP_17</v>
      </c>
      <c r="J4" s="0" t="str">
        <f t="shared" si="4"/>
        <v>PP_17</v>
      </c>
      <c r="K4" s="0" t="str">
        <f t="shared" si="4"/>
        <v>PP_17</v>
      </c>
      <c r="L4" s="0" t="str">
        <f t="shared" si="4"/>
        <v>PP_17</v>
      </c>
      <c r="M4" s="0" t="str">
        <f t="shared" si="4"/>
        <v>PP_17</v>
      </c>
      <c r="N4" s="0" t="str">
        <f t="shared" si="4"/>
        <v>PP_17</v>
      </c>
      <c r="O4" s="0" t="str">
        <f t="shared" si="4"/>
        <v>PP_17</v>
      </c>
      <c r="P4" s="0" t="str">
        <f t="shared" si="4"/>
        <v>PP_17</v>
      </c>
    </row>
    <row r="5">
      <c r="A5" s="79"/>
      <c r="B5" s="75"/>
      <c r="D5" s="0" t="str">
        <f t="shared" si="2"/>
        <v>PP_17</v>
      </c>
      <c r="E5" s="0" t="str">
        <f ref="E5:P5" t="shared" si="5">D5</f>
        <v>PP_17</v>
      </c>
      <c r="F5" s="0" t="str">
        <f t="shared" si="5"/>
        <v>PP_17</v>
      </c>
      <c r="G5" s="0" t="str">
        <f t="shared" si="5"/>
        <v>PP_17</v>
      </c>
      <c r="H5" s="0" t="str">
        <f t="shared" si="5"/>
        <v>PP_17</v>
      </c>
      <c r="I5" s="0" t="str">
        <f t="shared" si="5"/>
        <v>PP_17</v>
      </c>
      <c r="J5" s="0" t="str">
        <f t="shared" si="5"/>
        <v>PP_17</v>
      </c>
      <c r="K5" s="0" t="str">
        <f t="shared" si="5"/>
        <v>PP_17</v>
      </c>
      <c r="L5" s="0" t="str">
        <f t="shared" si="5"/>
        <v>PP_17</v>
      </c>
      <c r="M5" s="0" t="str">
        <f t="shared" si="5"/>
        <v>PP_17</v>
      </c>
      <c r="N5" s="0" t="str">
        <f t="shared" si="5"/>
        <v>PP_17</v>
      </c>
      <c r="O5" s="0" t="str">
        <f t="shared" si="5"/>
        <v>PP_17</v>
      </c>
      <c r="P5" s="0" t="str">
        <f t="shared" si="5"/>
        <v>PP_17</v>
      </c>
    </row>
    <row r="6">
      <c r="A6" s="79"/>
      <c r="B6" s="75"/>
      <c r="D6" s="0" t="str">
        <f t="shared" si="2"/>
        <v>PP_17</v>
      </c>
      <c r="E6" s="0" t="str">
        <f ref="E6:P6" t="shared" si="6">D6</f>
        <v>PP_17</v>
      </c>
      <c r="F6" s="0" t="str">
        <f t="shared" si="6"/>
        <v>PP_17</v>
      </c>
      <c r="G6" s="0" t="str">
        <f t="shared" si="6"/>
        <v>PP_17</v>
      </c>
      <c r="H6" s="0" t="str">
        <f t="shared" si="6"/>
        <v>PP_17</v>
      </c>
      <c r="I6" s="0" t="str">
        <f t="shared" si="6"/>
        <v>PP_17</v>
      </c>
      <c r="J6" s="0" t="str">
        <f t="shared" si="6"/>
        <v>PP_17</v>
      </c>
      <c r="K6" s="0" t="str">
        <f t="shared" si="6"/>
        <v>PP_17</v>
      </c>
      <c r="L6" s="0" t="str">
        <f t="shared" si="6"/>
        <v>PP_17</v>
      </c>
      <c r="M6" s="0" t="str">
        <f t="shared" si="6"/>
        <v>PP_17</v>
      </c>
      <c r="N6" s="0" t="str">
        <f t="shared" si="6"/>
        <v>PP_17</v>
      </c>
      <c r="O6" s="0" t="str">
        <f t="shared" si="6"/>
        <v>PP_17</v>
      </c>
      <c r="P6" s="0" t="str">
        <f t="shared" si="6"/>
        <v>PP_17</v>
      </c>
    </row>
    <row r="7">
      <c r="D7" s="0" t="str">
        <f t="shared" si="2"/>
        <v>PP_17</v>
      </c>
      <c r="E7" s="0" t="str">
        <f ref="E7:P7" t="shared" si="7">D7</f>
        <v>PP_17</v>
      </c>
      <c r="F7" s="0" t="str">
        <f t="shared" si="7"/>
        <v>PP_17</v>
      </c>
      <c r="G7" s="0" t="str">
        <f t="shared" si="7"/>
        <v>PP_17</v>
      </c>
      <c r="H7" s="0" t="str">
        <f t="shared" si="7"/>
        <v>PP_17</v>
      </c>
      <c r="I7" s="0" t="str">
        <f t="shared" si="7"/>
        <v>PP_17</v>
      </c>
      <c r="J7" s="0" t="str">
        <f t="shared" si="7"/>
        <v>PP_17</v>
      </c>
      <c r="K7" s="0" t="str">
        <f t="shared" si="7"/>
        <v>PP_17</v>
      </c>
      <c r="L7" s="0" t="str">
        <f t="shared" si="7"/>
        <v>PP_17</v>
      </c>
      <c r="M7" s="0" t="str">
        <f t="shared" si="7"/>
        <v>PP_17</v>
      </c>
      <c r="N7" s="0" t="str">
        <f t="shared" si="7"/>
        <v>PP_17</v>
      </c>
      <c r="O7" s="0" t="str">
        <f t="shared" si="7"/>
        <v>PP_17</v>
      </c>
      <c r="P7" s="0" t="str">
        <f t="shared" si="7"/>
        <v>PP_17</v>
      </c>
    </row>
    <row r="8">
      <c r="D8" s="0" t="str">
        <f t="shared" si="2"/>
        <v>PP_17</v>
      </c>
      <c r="E8" s="0" t="str">
        <f ref="E8:P8" t="shared" si="8">D8</f>
        <v>PP_17</v>
      </c>
      <c r="F8" s="0" t="str">
        <f t="shared" si="8"/>
        <v>PP_17</v>
      </c>
      <c r="G8" s="0" t="str">
        <f t="shared" si="8"/>
        <v>PP_17</v>
      </c>
      <c r="H8" s="0" t="str">
        <f t="shared" si="8"/>
        <v>PP_17</v>
      </c>
      <c r="I8" s="0" t="str">
        <f t="shared" si="8"/>
        <v>PP_17</v>
      </c>
      <c r="J8" s="0" t="str">
        <f t="shared" si="8"/>
        <v>PP_17</v>
      </c>
      <c r="K8" s="0" t="str">
        <f t="shared" si="8"/>
        <v>PP_17</v>
      </c>
      <c r="L8" s="0" t="str">
        <f t="shared" si="8"/>
        <v>PP_17</v>
      </c>
      <c r="M8" s="0" t="str">
        <f t="shared" si="8"/>
        <v>PP_17</v>
      </c>
      <c r="N8" s="0" t="str">
        <f t="shared" si="8"/>
        <v>PP_17</v>
      </c>
      <c r="O8" s="0" t="str">
        <f t="shared" si="8"/>
        <v>PP_17</v>
      </c>
      <c r="P8" s="0" t="str">
        <f t="shared" si="8"/>
        <v>PP_17</v>
      </c>
    </row>
    <row r="9">
      <c r="D9" s="0" t="str">
        <f t="shared" si="2"/>
        <v>PP_17</v>
      </c>
      <c r="E9" s="0" t="str">
        <f ref="E9:P9" t="shared" si="9">D9</f>
        <v>PP_17</v>
      </c>
      <c r="F9" s="0" t="str">
        <f t="shared" si="9"/>
        <v>PP_17</v>
      </c>
      <c r="G9" s="0" t="str">
        <f t="shared" si="9"/>
        <v>PP_17</v>
      </c>
      <c r="H9" s="0" t="str">
        <f t="shared" si="9"/>
        <v>PP_17</v>
      </c>
      <c r="I9" s="0" t="str">
        <f t="shared" si="9"/>
        <v>PP_17</v>
      </c>
      <c r="J9" s="0" t="str">
        <f t="shared" si="9"/>
        <v>PP_17</v>
      </c>
      <c r="K9" s="0" t="str">
        <f t="shared" si="9"/>
        <v>PP_17</v>
      </c>
      <c r="L9" s="0" t="str">
        <f t="shared" si="9"/>
        <v>PP_17</v>
      </c>
      <c r="M9" s="0" t="str">
        <f t="shared" si="9"/>
        <v>PP_17</v>
      </c>
      <c r="N9" s="0" t="str">
        <f t="shared" si="9"/>
        <v>PP_17</v>
      </c>
      <c r="O9" s="0" t="str">
        <f t="shared" si="9"/>
        <v>PP_17</v>
      </c>
      <c r="P9" s="0" t="str">
        <f t="shared" si="9"/>
        <v>PP_17</v>
      </c>
    </row>
    <row r="10">
      <c r="D10" s="0" t="str">
        <f t="shared" si="2"/>
        <v>PP_17</v>
      </c>
      <c r="E10" s="0" t="str">
        <f ref="E10:P10" t="shared" si="10">D10</f>
        <v>PP_17</v>
      </c>
      <c r="F10" s="0" t="str">
        <f t="shared" si="10"/>
        <v>PP_17</v>
      </c>
      <c r="G10" s="0" t="str">
        <f t="shared" si="10"/>
        <v>PP_17</v>
      </c>
      <c r="H10" s="0" t="str">
        <f t="shared" si="10"/>
        <v>PP_17</v>
      </c>
      <c r="I10" s="0" t="str">
        <f t="shared" si="10"/>
        <v>PP_17</v>
      </c>
      <c r="J10" s="0" t="str">
        <f t="shared" si="10"/>
        <v>PP_17</v>
      </c>
      <c r="K10" s="0" t="str">
        <f t="shared" si="10"/>
        <v>PP_17</v>
      </c>
      <c r="L10" s="0" t="str">
        <f t="shared" si="10"/>
        <v>PP_17</v>
      </c>
      <c r="M10" s="0" t="str">
        <f t="shared" si="10"/>
        <v>PP_17</v>
      </c>
      <c r="N10" s="0" t="str">
        <f t="shared" si="10"/>
        <v>PP_17</v>
      </c>
      <c r="O10" s="0" t="str">
        <f t="shared" si="10"/>
        <v>PP_17</v>
      </c>
      <c r="P10" s="0" t="str">
        <f t="shared" si="10"/>
        <v>PP_17</v>
      </c>
    </row>
    <row r="11">
      <c r="D11" s="0" t="str">
        <f t="shared" si="2"/>
        <v>PP_17</v>
      </c>
      <c r="E11" s="0" t="str">
        <f ref="E11:P11" t="shared" si="11">D11</f>
        <v>PP_17</v>
      </c>
      <c r="F11" s="0" t="str">
        <f t="shared" si="11"/>
        <v>PP_17</v>
      </c>
      <c r="G11" s="0" t="str">
        <f t="shared" si="11"/>
        <v>PP_17</v>
      </c>
      <c r="H11" s="0" t="str">
        <f t="shared" si="11"/>
        <v>PP_17</v>
      </c>
      <c r="I11" s="0" t="str">
        <f t="shared" si="11"/>
        <v>PP_17</v>
      </c>
      <c r="J11" s="0" t="str">
        <f t="shared" si="11"/>
        <v>PP_17</v>
      </c>
      <c r="K11" s="0" t="str">
        <f t="shared" si="11"/>
        <v>PP_17</v>
      </c>
      <c r="L11" s="0" t="str">
        <f t="shared" si="11"/>
        <v>PP_17</v>
      </c>
      <c r="M11" s="0" t="str">
        <f t="shared" si="11"/>
        <v>PP_17</v>
      </c>
      <c r="N11" s="0" t="str">
        <f t="shared" si="11"/>
        <v>PP_17</v>
      </c>
      <c r="O11" s="0" t="str">
        <f t="shared" si="11"/>
        <v>PP_17</v>
      </c>
      <c r="P11" s="0" t="str">
        <f t="shared" si="11"/>
        <v>PP_17</v>
      </c>
    </row>
    <row r="12">
      <c r="D12" s="0" t="str">
        <f t="shared" si="2"/>
        <v>PP_17</v>
      </c>
      <c r="E12" s="0" t="str">
        <f ref="E12:P12" t="shared" si="12">D12</f>
        <v>PP_17</v>
      </c>
      <c r="F12" s="0" t="str">
        <f t="shared" si="12"/>
        <v>PP_17</v>
      </c>
      <c r="G12" s="0" t="str">
        <f t="shared" si="12"/>
        <v>PP_17</v>
      </c>
      <c r="H12" s="0" t="str">
        <f t="shared" si="12"/>
        <v>PP_17</v>
      </c>
      <c r="I12" s="0" t="str">
        <f t="shared" si="12"/>
        <v>PP_17</v>
      </c>
      <c r="J12" s="0" t="str">
        <f t="shared" si="12"/>
        <v>PP_17</v>
      </c>
      <c r="K12" s="0" t="str">
        <f t="shared" si="12"/>
        <v>PP_17</v>
      </c>
      <c r="L12" s="0" t="str">
        <f t="shared" si="12"/>
        <v>PP_17</v>
      </c>
      <c r="M12" s="0" t="str">
        <f t="shared" si="12"/>
        <v>PP_17</v>
      </c>
      <c r="N12" s="0" t="str">
        <f t="shared" si="12"/>
        <v>PP_17</v>
      </c>
      <c r="O12" s="0" t="str">
        <f t="shared" si="12"/>
        <v>PP_17</v>
      </c>
      <c r="P12" s="0" t="str">
        <f t="shared" si="12"/>
        <v>PP_17</v>
      </c>
    </row>
    <row r="13">
      <c r="D13" s="0" t="str">
        <f t="shared" si="2"/>
        <v>PP_17</v>
      </c>
      <c r="E13" s="0" t="str">
        <f ref="E13:P13" t="shared" si="13">D13</f>
        <v>PP_17</v>
      </c>
      <c r="F13" s="0" t="str">
        <f t="shared" si="13"/>
        <v>PP_17</v>
      </c>
      <c r="G13" s="0" t="str">
        <f t="shared" si="13"/>
        <v>PP_17</v>
      </c>
      <c r="H13" s="0" t="str">
        <f t="shared" si="13"/>
        <v>PP_17</v>
      </c>
      <c r="I13" s="0" t="str">
        <f t="shared" si="13"/>
        <v>PP_17</v>
      </c>
      <c r="J13" s="0" t="str">
        <f t="shared" si="13"/>
        <v>PP_17</v>
      </c>
      <c r="K13" s="0" t="str">
        <f t="shared" si="13"/>
        <v>PP_17</v>
      </c>
      <c r="L13" s="0" t="str">
        <f t="shared" si="13"/>
        <v>PP_17</v>
      </c>
      <c r="M13" s="0" t="str">
        <f t="shared" si="13"/>
        <v>PP_17</v>
      </c>
      <c r="N13" s="0" t="str">
        <f t="shared" si="13"/>
        <v>PP_17</v>
      </c>
      <c r="O13" s="0" t="str">
        <f t="shared" si="13"/>
        <v>PP_17</v>
      </c>
      <c r="P13" s="0" t="str">
        <f t="shared" si="13"/>
        <v>PP_17</v>
      </c>
    </row>
    <row r="14">
      <c r="D14" s="0" t="str">
        <f t="shared" si="2"/>
        <v>PP_17</v>
      </c>
      <c r="E14" s="0" t="str">
        <f ref="E14:P14" t="shared" si="14">D14</f>
        <v>PP_17</v>
      </c>
      <c r="F14" s="0" t="str">
        <f t="shared" si="14"/>
        <v>PP_17</v>
      </c>
      <c r="G14" s="0" t="str">
        <f t="shared" si="14"/>
        <v>PP_17</v>
      </c>
      <c r="H14" s="0" t="str">
        <f t="shared" si="14"/>
        <v>PP_17</v>
      </c>
      <c r="I14" s="0" t="str">
        <f t="shared" si="14"/>
        <v>PP_17</v>
      </c>
      <c r="J14" s="0" t="str">
        <f t="shared" si="14"/>
        <v>PP_17</v>
      </c>
      <c r="K14" s="0" t="str">
        <f t="shared" si="14"/>
        <v>PP_17</v>
      </c>
      <c r="L14" s="0" t="str">
        <f t="shared" si="14"/>
        <v>PP_17</v>
      </c>
      <c r="M14" s="0" t="str">
        <f t="shared" si="14"/>
        <v>PP_17</v>
      </c>
      <c r="N14" s="0" t="str">
        <f t="shared" si="14"/>
        <v>PP_17</v>
      </c>
      <c r="O14" s="0" t="str">
        <f t="shared" si="14"/>
        <v>PP_17</v>
      </c>
      <c r="P14" s="0" t="str">
        <f t="shared" si="14"/>
        <v>PP_17</v>
      </c>
    </row>
    <row r="15">
      <c r="D15" s="0" t="str">
        <f t="shared" si="2"/>
        <v>PP_17</v>
      </c>
      <c r="E15" s="0" t="str">
        <f ref="E15:P15" t="shared" si="15">D15</f>
        <v>PP_17</v>
      </c>
      <c r="F15" s="0" t="str">
        <f t="shared" si="15"/>
        <v>PP_17</v>
      </c>
      <c r="G15" s="0" t="str">
        <f t="shared" si="15"/>
        <v>PP_17</v>
      </c>
      <c r="H15" s="0" t="str">
        <f t="shared" si="15"/>
        <v>PP_17</v>
      </c>
      <c r="I15" s="0" t="str">
        <f t="shared" si="15"/>
        <v>PP_17</v>
      </c>
      <c r="J15" s="0" t="str">
        <f t="shared" si="15"/>
        <v>PP_17</v>
      </c>
      <c r="K15" s="0" t="str">
        <f t="shared" si="15"/>
        <v>PP_17</v>
      </c>
      <c r="L15" s="0" t="str">
        <f t="shared" si="15"/>
        <v>PP_17</v>
      </c>
      <c r="M15" s="0" t="str">
        <f t="shared" si="15"/>
        <v>PP_17</v>
      </c>
      <c r="N15" s="0" t="str">
        <f t="shared" si="15"/>
        <v>PP_17</v>
      </c>
      <c r="O15" s="0" t="str">
        <f t="shared" si="15"/>
        <v>PP_17</v>
      </c>
      <c r="P15" s="0" t="str">
        <f t="shared" si="15"/>
        <v>PP_17</v>
      </c>
    </row>
    <row r="16">
      <c r="D16" s="0" t="str">
        <f t="shared" si="2"/>
        <v>PP_17</v>
      </c>
      <c r="E16" s="0" t="str">
        <f ref="E16:P16" t="shared" si="16">D16</f>
        <v>PP_17</v>
      </c>
      <c r="F16" s="0" t="str">
        <f t="shared" si="16"/>
        <v>PP_17</v>
      </c>
      <c r="G16" s="0" t="str">
        <f t="shared" si="16"/>
        <v>PP_17</v>
      </c>
      <c r="H16" s="0" t="str">
        <f t="shared" si="16"/>
        <v>PP_17</v>
      </c>
      <c r="I16" s="0" t="str">
        <f t="shared" si="16"/>
        <v>PP_17</v>
      </c>
      <c r="J16" s="0" t="str">
        <f t="shared" si="16"/>
        <v>PP_17</v>
      </c>
      <c r="K16" s="0" t="str">
        <f t="shared" si="16"/>
        <v>PP_17</v>
      </c>
      <c r="L16" s="0" t="str">
        <f t="shared" si="16"/>
        <v>PP_17</v>
      </c>
      <c r="M16" s="0" t="str">
        <f t="shared" si="16"/>
        <v>PP_17</v>
      </c>
      <c r="N16" s="0" t="str">
        <f t="shared" si="16"/>
        <v>PP_17</v>
      </c>
      <c r="O16" s="0" t="str">
        <f t="shared" si="16"/>
        <v>PP_17</v>
      </c>
      <c r="P16" s="0" t="str">
        <f t="shared" si="16"/>
        <v>PP_17</v>
      </c>
    </row>
    <row r="17">
      <c r="D17" s="0" t="str">
        <f t="shared" si="2"/>
        <v>PP_17</v>
      </c>
      <c r="E17" s="0" t="str">
        <f ref="E17:P17" t="shared" si="17">D17</f>
        <v>PP_17</v>
      </c>
      <c r="F17" s="0" t="str">
        <f t="shared" si="17"/>
        <v>PP_17</v>
      </c>
      <c r="G17" s="0" t="str">
        <f t="shared" si="17"/>
        <v>PP_17</v>
      </c>
      <c r="H17" s="0" t="str">
        <f t="shared" si="17"/>
        <v>PP_17</v>
      </c>
      <c r="I17" s="0" t="str">
        <f t="shared" si="17"/>
        <v>PP_17</v>
      </c>
      <c r="J17" s="0" t="str">
        <f t="shared" si="17"/>
        <v>PP_17</v>
      </c>
      <c r="K17" s="0" t="str">
        <f t="shared" si="17"/>
        <v>PP_17</v>
      </c>
      <c r="L17" s="0" t="str">
        <f t="shared" si="17"/>
        <v>PP_17</v>
      </c>
      <c r="M17" s="0" t="str">
        <f t="shared" si="17"/>
        <v>PP_17</v>
      </c>
      <c r="N17" s="0" t="str">
        <f t="shared" si="17"/>
        <v>PP_17</v>
      </c>
      <c r="O17" s="0" t="str">
        <f t="shared" si="17"/>
        <v>PP_17</v>
      </c>
      <c r="P17" s="0" t="str">
        <f t="shared" si="17"/>
        <v>PP_17</v>
      </c>
    </row>
    <row r="18">
      <c r="D18" s="0" t="str">
        <f t="shared" si="2"/>
        <v>PP_17</v>
      </c>
      <c r="E18" s="0" t="str">
        <f ref="E18:P18" t="shared" si="18">D18</f>
        <v>PP_17</v>
      </c>
      <c r="F18" s="0" t="str">
        <f t="shared" si="18"/>
        <v>PP_17</v>
      </c>
      <c r="G18" s="0" t="str">
        <f t="shared" si="18"/>
        <v>PP_17</v>
      </c>
      <c r="H18" s="0" t="str">
        <f t="shared" si="18"/>
        <v>PP_17</v>
      </c>
      <c r="I18" s="0" t="str">
        <f t="shared" si="18"/>
        <v>PP_17</v>
      </c>
      <c r="J18" s="0" t="str">
        <f t="shared" si="18"/>
        <v>PP_17</v>
      </c>
      <c r="K18" s="0" t="str">
        <f t="shared" si="18"/>
        <v>PP_17</v>
      </c>
      <c r="L18" s="0" t="str">
        <f t="shared" si="18"/>
        <v>PP_17</v>
      </c>
      <c r="M18" s="0" t="str">
        <f t="shared" si="18"/>
        <v>PP_17</v>
      </c>
      <c r="N18" s="0" t="str">
        <f t="shared" si="18"/>
        <v>PP_17</v>
      </c>
      <c r="O18" s="0" t="str">
        <f t="shared" si="18"/>
        <v>PP_17</v>
      </c>
      <c r="P18" s="0" t="str">
        <f t="shared" si="18"/>
        <v>PP_17</v>
      </c>
    </row>
    <row r="19">
      <c r="D19" s="0" t="str">
        <f t="shared" si="2"/>
        <v>PP_17</v>
      </c>
      <c r="E19" s="0" t="str">
        <f ref="E19:P19" t="shared" si="19">D19</f>
        <v>PP_17</v>
      </c>
      <c r="F19" s="0" t="str">
        <f t="shared" si="19"/>
        <v>PP_17</v>
      </c>
      <c r="G19" s="0" t="str">
        <f t="shared" si="19"/>
        <v>PP_17</v>
      </c>
      <c r="H19" s="0" t="str">
        <f t="shared" si="19"/>
        <v>PP_17</v>
      </c>
      <c r="I19" s="0" t="str">
        <f t="shared" si="19"/>
        <v>PP_17</v>
      </c>
      <c r="J19" s="0" t="str">
        <f t="shared" si="19"/>
        <v>PP_17</v>
      </c>
      <c r="K19" s="0" t="str">
        <f t="shared" si="19"/>
        <v>PP_17</v>
      </c>
      <c r="L19" s="0" t="str">
        <f t="shared" si="19"/>
        <v>PP_17</v>
      </c>
      <c r="M19" s="0" t="str">
        <f t="shared" si="19"/>
        <v>PP_17</v>
      </c>
      <c r="N19" s="0" t="str">
        <f t="shared" si="19"/>
        <v>PP_17</v>
      </c>
      <c r="O19" s="0" t="str">
        <f t="shared" si="19"/>
        <v>PP_17</v>
      </c>
      <c r="P19" s="0" t="str">
        <f t="shared" si="19"/>
        <v>PP_17</v>
      </c>
    </row>
    <row r="20">
      <c r="D20" s="0" t="str">
        <f t="shared" si="2"/>
        <v>PP_17</v>
      </c>
      <c r="E20" s="0" t="str">
        <f ref="E20:P20" t="shared" si="20">D20</f>
        <v>PP_17</v>
      </c>
      <c r="F20" s="0" t="str">
        <f t="shared" si="20"/>
        <v>PP_17</v>
      </c>
      <c r="G20" s="0" t="str">
        <f t="shared" si="20"/>
        <v>PP_17</v>
      </c>
      <c r="H20" s="0" t="str">
        <f t="shared" si="20"/>
        <v>PP_17</v>
      </c>
      <c r="I20" s="0" t="str">
        <f t="shared" si="20"/>
        <v>PP_17</v>
      </c>
      <c r="J20" s="0" t="str">
        <f t="shared" si="20"/>
        <v>PP_17</v>
      </c>
      <c r="K20" s="0" t="str">
        <f t="shared" si="20"/>
        <v>PP_17</v>
      </c>
      <c r="L20" s="0" t="str">
        <f t="shared" si="20"/>
        <v>PP_17</v>
      </c>
      <c r="M20" s="0" t="str">
        <f t="shared" si="20"/>
        <v>PP_17</v>
      </c>
      <c r="N20" s="0" t="str">
        <f t="shared" si="20"/>
        <v>PP_17</v>
      </c>
      <c r="O20" s="0" t="str">
        <f t="shared" si="20"/>
        <v>PP_17</v>
      </c>
      <c r="P20" s="0" t="str">
        <f t="shared" si="20"/>
        <v>PP_17</v>
      </c>
    </row>
    <row r="21">
      <c r="D21" s="0" t="str">
        <f t="shared" si="2"/>
        <v>PP_17</v>
      </c>
      <c r="E21" s="0" t="str">
        <f ref="E21:P21" t="shared" si="21">D21</f>
        <v>PP_17</v>
      </c>
      <c r="F21" s="0" t="str">
        <f t="shared" si="21"/>
        <v>PP_17</v>
      </c>
      <c r="G21" s="0" t="str">
        <f t="shared" si="21"/>
        <v>PP_17</v>
      </c>
      <c r="H21" s="0" t="str">
        <f t="shared" si="21"/>
        <v>PP_17</v>
      </c>
      <c r="I21" s="0" t="str">
        <f t="shared" si="21"/>
        <v>PP_17</v>
      </c>
      <c r="J21" s="0" t="str">
        <f t="shared" si="21"/>
        <v>PP_17</v>
      </c>
      <c r="K21" s="0" t="str">
        <f t="shared" si="21"/>
        <v>PP_17</v>
      </c>
      <c r="L21" s="0" t="str">
        <f t="shared" si="21"/>
        <v>PP_17</v>
      </c>
      <c r="M21" s="0" t="str">
        <f t="shared" si="21"/>
        <v>PP_17</v>
      </c>
      <c r="N21" s="0" t="str">
        <f t="shared" si="21"/>
        <v>PP_17</v>
      </c>
      <c r="O21" s="0" t="str">
        <f t="shared" si="21"/>
        <v>PP_17</v>
      </c>
      <c r="P21" s="0" t="str">
        <f t="shared" si="21"/>
        <v>PP_17</v>
      </c>
    </row>
    <row r="22">
      <c r="D22" s="0" t="str">
        <f t="shared" si="2"/>
        <v>PP_17</v>
      </c>
      <c r="E22" s="0" t="str">
        <f ref="E22:P22" t="shared" si="22">D22</f>
        <v>PP_17</v>
      </c>
      <c r="F22" s="0" t="str">
        <f t="shared" si="22"/>
        <v>PP_17</v>
      </c>
      <c r="G22" s="0" t="str">
        <f t="shared" si="22"/>
        <v>PP_17</v>
      </c>
      <c r="H22" s="0" t="str">
        <f t="shared" si="22"/>
        <v>PP_17</v>
      </c>
      <c r="I22" s="0" t="str">
        <f t="shared" si="22"/>
        <v>PP_17</v>
      </c>
      <c r="J22" s="0" t="str">
        <f t="shared" si="22"/>
        <v>PP_17</v>
      </c>
      <c r="K22" s="0" t="str">
        <f t="shared" si="22"/>
        <v>PP_17</v>
      </c>
      <c r="L22" s="0" t="str">
        <f t="shared" si="22"/>
        <v>PP_17</v>
      </c>
      <c r="M22" s="0" t="str">
        <f t="shared" si="22"/>
        <v>PP_17</v>
      </c>
      <c r="N22" s="0" t="str">
        <f t="shared" si="22"/>
        <v>PP_17</v>
      </c>
      <c r="O22" s="0" t="str">
        <f t="shared" si="22"/>
        <v>PP_17</v>
      </c>
      <c r="P22" s="0" t="str">
        <f t="shared" si="22"/>
        <v>PP_17</v>
      </c>
    </row>
    <row r="23">
      <c r="D23" s="0" t="str">
        <f t="shared" si="2"/>
        <v>PP_17</v>
      </c>
      <c r="E23" s="0" t="str">
        <f ref="E23:P23" t="shared" si="23">D23</f>
        <v>PP_17</v>
      </c>
      <c r="F23" s="0" t="str">
        <f t="shared" si="23"/>
        <v>PP_17</v>
      </c>
      <c r="G23" s="0" t="str">
        <f t="shared" si="23"/>
        <v>PP_17</v>
      </c>
      <c r="H23" s="0" t="str">
        <f t="shared" si="23"/>
        <v>PP_17</v>
      </c>
      <c r="I23" s="0" t="str">
        <f t="shared" si="23"/>
        <v>PP_17</v>
      </c>
      <c r="J23" s="0" t="str">
        <f t="shared" si="23"/>
        <v>PP_17</v>
      </c>
      <c r="K23" s="0" t="str">
        <f t="shared" si="23"/>
        <v>PP_17</v>
      </c>
      <c r="L23" s="0" t="str">
        <f t="shared" si="23"/>
        <v>PP_17</v>
      </c>
      <c r="M23" s="0" t="str">
        <f t="shared" si="23"/>
        <v>PP_17</v>
      </c>
      <c r="N23" s="0" t="str">
        <f t="shared" si="23"/>
        <v>PP_17</v>
      </c>
      <c r="O23" s="0" t="str">
        <f t="shared" si="23"/>
        <v>PP_17</v>
      </c>
      <c r="P23" s="0" t="str">
        <f t="shared" si="23"/>
        <v>PP_17</v>
      </c>
    </row>
    <row r="24">
      <c r="D24" s="0" t="str">
        <f t="shared" si="2"/>
        <v>PP_17</v>
      </c>
      <c r="E24" s="0" t="str">
        <f ref="E24:P24" t="shared" si="24">D24</f>
        <v>PP_17</v>
      </c>
      <c r="F24" s="0" t="str">
        <f t="shared" si="24"/>
        <v>PP_17</v>
      </c>
      <c r="G24" s="0" t="str">
        <f t="shared" si="24"/>
        <v>PP_17</v>
      </c>
      <c r="H24" s="0" t="str">
        <f t="shared" si="24"/>
        <v>PP_17</v>
      </c>
      <c r="I24" s="0" t="str">
        <f t="shared" si="24"/>
        <v>PP_17</v>
      </c>
      <c r="J24" s="0" t="str">
        <f t="shared" si="24"/>
        <v>PP_17</v>
      </c>
      <c r="K24" s="0" t="str">
        <f t="shared" si="24"/>
        <v>PP_17</v>
      </c>
      <c r="L24" s="0" t="str">
        <f t="shared" si="24"/>
        <v>PP_17</v>
      </c>
      <c r="M24" s="0" t="str">
        <f t="shared" si="24"/>
        <v>PP_17</v>
      </c>
      <c r="N24" s="0" t="str">
        <f t="shared" si="24"/>
        <v>PP_17</v>
      </c>
      <c r="O24" s="0" t="str">
        <f t="shared" si="24"/>
        <v>PP_17</v>
      </c>
      <c r="P24" s="0" t="str">
        <f t="shared" si="24"/>
        <v>PP_17</v>
      </c>
    </row>
    <row r="25">
      <c r="D25" s="0" t="str">
        <f t="shared" si="2"/>
        <v>PP_17</v>
      </c>
      <c r="E25" s="0" t="str">
        <f ref="E25:P25" t="shared" si="25">D25</f>
        <v>PP_17</v>
      </c>
      <c r="F25" s="0" t="str">
        <f t="shared" si="25"/>
        <v>PP_17</v>
      </c>
      <c r="G25" s="0" t="str">
        <f t="shared" si="25"/>
        <v>PP_17</v>
      </c>
      <c r="H25" s="0" t="str">
        <f t="shared" si="25"/>
        <v>PP_17</v>
      </c>
      <c r="I25" s="0" t="str">
        <f t="shared" si="25"/>
        <v>PP_17</v>
      </c>
      <c r="J25" s="0" t="str">
        <f t="shared" si="25"/>
        <v>PP_17</v>
      </c>
      <c r="K25" s="0" t="str">
        <f t="shared" si="25"/>
        <v>PP_17</v>
      </c>
      <c r="L25" s="0" t="str">
        <f t="shared" si="25"/>
        <v>PP_17</v>
      </c>
      <c r="M25" s="0" t="str">
        <f t="shared" si="25"/>
        <v>PP_17</v>
      </c>
      <c r="N25" s="0" t="str">
        <f t="shared" si="25"/>
        <v>PP_17</v>
      </c>
      <c r="O25" s="0" t="str">
        <f t="shared" si="25"/>
        <v>PP_17</v>
      </c>
      <c r="P25" s="0" t="str">
        <f t="shared" si="25"/>
        <v>PP_17</v>
      </c>
    </row>
    <row r="26">
      <c r="D26" s="0" t="str">
        <f t="shared" si="2"/>
        <v>PP_17</v>
      </c>
      <c r="E26" s="0" t="str">
        <f ref="E26:P26" t="shared" si="26">D26</f>
        <v>PP_17</v>
      </c>
      <c r="F26" s="0" t="str">
        <f t="shared" si="26"/>
        <v>PP_17</v>
      </c>
      <c r="G26" s="0" t="str">
        <f t="shared" si="26"/>
        <v>PP_17</v>
      </c>
      <c r="H26" s="0" t="str">
        <f t="shared" si="26"/>
        <v>PP_17</v>
      </c>
      <c r="I26" s="0" t="str">
        <f t="shared" si="26"/>
        <v>PP_17</v>
      </c>
      <c r="J26" s="0" t="str">
        <f t="shared" si="26"/>
        <v>PP_17</v>
      </c>
      <c r="K26" s="0" t="str">
        <f t="shared" si="26"/>
        <v>PP_17</v>
      </c>
      <c r="L26" s="0" t="str">
        <f t="shared" si="26"/>
        <v>PP_17</v>
      </c>
      <c r="M26" s="0" t="str">
        <f t="shared" si="26"/>
        <v>PP_17</v>
      </c>
      <c r="N26" s="0" t="str">
        <f t="shared" si="26"/>
        <v>PP_17</v>
      </c>
      <c r="O26" s="0" t="str">
        <f t="shared" si="26"/>
        <v>PP_17</v>
      </c>
      <c r="P26" s="0" t="str">
        <f t="shared" si="26"/>
        <v>PP_17</v>
      </c>
    </row>
    <row r="27">
      <c r="D27" s="0" t="str">
        <f t="shared" si="2"/>
        <v>PP_17</v>
      </c>
      <c r="E27" s="0" t="str">
        <f ref="E27:P27" t="shared" si="27">D27</f>
        <v>PP_17</v>
      </c>
      <c r="F27" s="0" t="str">
        <f t="shared" si="27"/>
        <v>PP_17</v>
      </c>
      <c r="G27" s="0" t="str">
        <f t="shared" si="27"/>
        <v>PP_17</v>
      </c>
      <c r="H27" s="0" t="str">
        <f t="shared" si="27"/>
        <v>PP_17</v>
      </c>
      <c r="I27" s="0" t="str">
        <f t="shared" si="27"/>
        <v>PP_17</v>
      </c>
      <c r="J27" s="0" t="str">
        <f t="shared" si="27"/>
        <v>PP_17</v>
      </c>
      <c r="K27" s="0" t="str">
        <f t="shared" si="27"/>
        <v>PP_17</v>
      </c>
      <c r="L27" s="0" t="str">
        <f t="shared" si="27"/>
        <v>PP_17</v>
      </c>
      <c r="M27" s="0" t="str">
        <f t="shared" si="27"/>
        <v>PP_17</v>
      </c>
      <c r="N27" s="0" t="str">
        <f t="shared" si="27"/>
        <v>PP_17</v>
      </c>
      <c r="O27" s="0" t="str">
        <f t="shared" si="27"/>
        <v>PP_17</v>
      </c>
      <c r="P27" s="0" t="str">
        <f t="shared" si="27"/>
        <v>PP_17</v>
      </c>
    </row>
    <row r="28">
      <c r="D28" s="0" t="str">
        <f t="shared" si="2"/>
        <v>PP_17</v>
      </c>
      <c r="E28" s="0" t="str">
        <f ref="E28:P28" t="shared" si="28">D28</f>
        <v>PP_17</v>
      </c>
      <c r="F28" s="0" t="str">
        <f t="shared" si="28"/>
        <v>PP_17</v>
      </c>
      <c r="G28" s="0" t="str">
        <f t="shared" si="28"/>
        <v>PP_17</v>
      </c>
      <c r="H28" s="0" t="str">
        <f t="shared" si="28"/>
        <v>PP_17</v>
      </c>
      <c r="I28" s="0" t="str">
        <f t="shared" si="28"/>
        <v>PP_17</v>
      </c>
      <c r="J28" s="0" t="str">
        <f t="shared" si="28"/>
        <v>PP_17</v>
      </c>
      <c r="K28" s="0" t="str">
        <f t="shared" si="28"/>
        <v>PP_17</v>
      </c>
      <c r="L28" s="0" t="str">
        <f t="shared" si="28"/>
        <v>PP_17</v>
      </c>
      <c r="M28" s="0" t="str">
        <f t="shared" si="28"/>
        <v>PP_17</v>
      </c>
      <c r="N28" s="0" t="str">
        <f t="shared" si="28"/>
        <v>PP_17</v>
      </c>
      <c r="O28" s="0" t="str">
        <f t="shared" si="28"/>
        <v>PP_17</v>
      </c>
      <c r="P28" s="0" t="str">
        <f t="shared" si="28"/>
        <v>PP_17</v>
      </c>
    </row>
    <row r="29">
      <c r="D29" s="0" t="str">
        <f t="shared" si="2"/>
        <v>PP_17</v>
      </c>
      <c r="E29" s="0" t="str">
        <f ref="E29:P29" t="shared" si="29">D29</f>
        <v>PP_17</v>
      </c>
      <c r="F29" s="0" t="str">
        <f t="shared" si="29"/>
        <v>PP_17</v>
      </c>
      <c r="G29" s="0" t="str">
        <f t="shared" si="29"/>
        <v>PP_17</v>
      </c>
      <c r="H29" s="0" t="str">
        <f t="shared" si="29"/>
        <v>PP_17</v>
      </c>
      <c r="I29" s="0" t="str">
        <f t="shared" si="29"/>
        <v>PP_17</v>
      </c>
      <c r="J29" s="0" t="str">
        <f t="shared" si="29"/>
        <v>PP_17</v>
      </c>
      <c r="K29" s="0" t="str">
        <f t="shared" si="29"/>
        <v>PP_17</v>
      </c>
      <c r="L29" s="0" t="str">
        <f t="shared" si="29"/>
        <v>PP_17</v>
      </c>
      <c r="M29" s="0" t="str">
        <f t="shared" si="29"/>
        <v>PP_17</v>
      </c>
      <c r="N29" s="0" t="str">
        <f t="shared" si="29"/>
        <v>PP_17</v>
      </c>
      <c r="O29" s="0" t="str">
        <f t="shared" si="29"/>
        <v>PP_17</v>
      </c>
      <c r="P29" s="0" t="str">
        <f t="shared" si="29"/>
        <v>PP_17</v>
      </c>
    </row>
    <row r="30">
      <c r="D30" s="0" t="str">
        <f t="shared" si="2"/>
        <v>PP_17</v>
      </c>
      <c r="E30" s="0" t="str">
        <f ref="E30:P30" t="shared" si="30">D30</f>
        <v>PP_17</v>
      </c>
      <c r="F30" s="0" t="str">
        <f t="shared" si="30"/>
        <v>PP_17</v>
      </c>
      <c r="G30" s="0" t="str">
        <f t="shared" si="30"/>
        <v>PP_17</v>
      </c>
      <c r="H30" s="0" t="str">
        <f t="shared" si="30"/>
        <v>PP_17</v>
      </c>
      <c r="I30" s="0" t="str">
        <f t="shared" si="30"/>
        <v>PP_17</v>
      </c>
      <c r="J30" s="0" t="str">
        <f t="shared" si="30"/>
        <v>PP_17</v>
      </c>
      <c r="K30" s="0" t="str">
        <f t="shared" si="30"/>
        <v>PP_17</v>
      </c>
      <c r="L30" s="0" t="str">
        <f t="shared" si="30"/>
        <v>PP_17</v>
      </c>
      <c r="M30" s="0" t="str">
        <f t="shared" si="30"/>
        <v>PP_17</v>
      </c>
      <c r="N30" s="0" t="str">
        <f t="shared" si="30"/>
        <v>PP_17</v>
      </c>
      <c r="O30" s="0" t="str">
        <f t="shared" si="30"/>
        <v>PP_17</v>
      </c>
      <c r="P30" s="0" t="str">
        <f t="shared" si="30"/>
        <v>PP_17</v>
      </c>
    </row>
  </sheetData>
  <mergeCells>
    <mergeCell ref="A1:B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</row>
    <row r="2">
      <c r="A2" s="58">
        <v>0.05</v>
      </c>
      <c r="B2" s="58">
        <v>0.1</v>
      </c>
      <c r="C2" s="58">
        <v>0.15</v>
      </c>
      <c r="D2" s="58">
        <v>0.2</v>
      </c>
      <c r="E2" s="58">
        <v>0.25</v>
      </c>
      <c r="F2" s="58">
        <v>0.3</v>
      </c>
      <c r="G2" s="58">
        <v>0.35</v>
      </c>
      <c r="H2" s="58">
        <v>0.4</v>
      </c>
      <c r="I2" s="58">
        <v>0.45</v>
      </c>
      <c r="J2" s="58">
        <v>0.5</v>
      </c>
      <c r="K2" s="58">
        <v>0.55</v>
      </c>
      <c r="L2" s="58">
        <v>0.6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9"/>
  <sheetViews>
    <sheetView zoomScaleNormal="100" workbookViewId="0">
      <selection sqref="A1:AD1"/>
    </sheetView>
  </sheetViews>
  <sheetFormatPr defaultRowHeight="15" x14ac:dyDescent="0.25"/>
  <cols>
    <col min="1" max="1" bestFit="1" width="18.42578125" customWidth="1"/>
    <col min="2" max="2" bestFit="1" width="9" customWidth="1"/>
    <col min="3" max="3" bestFit="1" width="51.85546875" customWidth="1"/>
    <col min="4" max="4" bestFit="1" width="10.85546875" customWidth="1"/>
    <col min="5" max="5" bestFit="1" width="12.140625" customWidth="1"/>
    <col min="6" max="6" bestFit="1" width="14" customWidth="1"/>
    <col min="7" max="8" bestFit="1" width="20.5703125" customWidth="1"/>
    <col min="9" max="9" bestFit="1" width="25.5703125" customWidth="1"/>
    <col min="10" max="10" bestFit="1" width="7.85546875" customWidth="1"/>
    <col min="11" max="11" bestFit="1" width="7.5703125" customWidth="1"/>
    <col min="12" max="12" bestFit="1" width="7.28515625" customWidth="1"/>
    <col min="13" max="13" bestFit="1" width="7.7109375" customWidth="1"/>
    <col min="14" max="14" bestFit="1" width="7.140625" customWidth="1"/>
    <col min="15" max="15" bestFit="1" width="8" customWidth="1"/>
    <col min="16" max="17" bestFit="1" width="7" customWidth="1"/>
    <col min="18" max="18" bestFit="1" width="7.42578125" customWidth="1"/>
    <col min="19" max="19" bestFit="1" width="7" customWidth="1"/>
    <col min="20" max="20" bestFit="1" width="6.85546875" customWidth="1"/>
    <col min="21" max="21" bestFit="1" width="7.5703125" customWidth="1"/>
    <col min="22" max="22" bestFit="1" width="6.85546875" customWidth="1"/>
    <col min="23" max="23" bestFit="1" width="14.140625" customWidth="1"/>
    <col min="24" max="24" bestFit="1" width="12.85546875" customWidth="1"/>
    <col min="25" max="25" bestFit="1" width="23.85546875" customWidth="1"/>
    <col min="26" max="27" bestFit="1" width="19" customWidth="1"/>
    <col min="28" max="28" bestFit="1" width="20.85546875" customWidth="1"/>
    <col min="29" max="29" bestFit="1" width="21.42578125" customWidth="1"/>
    <col min="30" max="30" bestFit="1" width="19.28515625" customWidth="1"/>
    <col min="31" max="31" bestFit="1" width="7.7109375" customWidth="1"/>
    <col min="32" max="32" bestFit="1" width="20.5703125" customWidth="1"/>
    <col min="33" max="33" bestFit="1" width="22.140625" customWidth="1"/>
    <col min="34" max="34" bestFit="1" width="20.28515625" customWidth="1"/>
    <col min="35" max="35" bestFit="1" width="20.42578125" customWidth="1"/>
    <col min="36" max="36" bestFit="1" width="24" customWidth="1"/>
    <col min="37" max="37" bestFit="1" width="11" customWidth="1"/>
    <col min="38" max="38" bestFit="1" width="20.140625" customWidth="1"/>
    <col min="39" max="39" bestFit="1" width="17.5703125" customWidth="1"/>
    <col min="40" max="40" bestFit="1" width="13" customWidth="1"/>
    <col min="41" max="41" bestFit="1" width="13.5703125" customWidth="1"/>
    <col min="42" max="42" bestFit="1" width="22.85546875" customWidth="1"/>
    <col min="43" max="43" bestFit="1" width="11.85546875" customWidth="1"/>
    <col min="44" max="44" bestFit="1" width="10.5703125" customWidth="1"/>
    <col min="45" max="45" bestFit="1" width="11.85546875" customWidth="1"/>
    <col min="46" max="46" bestFit="1" width="12.5703125" customWidth="1"/>
    <col min="47" max="47" bestFit="1" width="11.140625" customWidth="1"/>
    <col min="48" max="48" bestFit="1" width="21" customWidth="1"/>
    <col min="49" max="49" bestFit="1" width="13" customWidth="1"/>
    <col min="50" max="50" bestFit="1" width="15" customWidth="1"/>
    <col min="51" max="51" bestFit="1" width="12.28515625" customWidth="1"/>
    <col min="52" max="52" bestFit="1" width="15.7109375" customWidth="1"/>
    <col min="53" max="53" bestFit="1" width="14.42578125" customWidth="1"/>
    <col min="54" max="54" bestFit="1" width="19.28515625" customWidth="1"/>
    <col min="55" max="55" bestFit="1" width="11.7109375" customWidth="1"/>
    <col min="56" max="56" bestFit="1" width="6.5703125" customWidth="1"/>
    <col min="57" max="57" bestFit="1" width="6.28515625" customWidth="1"/>
    <col min="58" max="58" bestFit="1" width="6.7109375" customWidth="1"/>
    <col min="59" max="59" bestFit="1" width="6.140625" customWidth="1"/>
    <col min="60" max="60" bestFit="1" width="7" customWidth="1"/>
    <col min="61" max="62" bestFit="1" width="6" customWidth="1"/>
    <col min="63" max="63" bestFit="1" width="6.42578125" customWidth="1"/>
    <col min="64" max="64" bestFit="1" width="6" customWidth="1"/>
    <col min="65" max="65" bestFit="1" width="5.85546875" customWidth="1"/>
    <col min="66" max="66" bestFit="1" width="6.5703125" customWidth="1"/>
    <col min="67" max="68" bestFit="1" width="5.85546875" customWidth="1"/>
    <col min="69" max="69" bestFit="1" width="11.42578125" customWidth="1"/>
    <col min="70" max="70" bestFit="1" width="18.140625" customWidth="1"/>
    <col min="71" max="71" bestFit="1" width="6.140625" customWidth="1"/>
    <col min="72" max="72" bestFit="1" width="12.85546875" customWidth="1"/>
    <col min="73" max="73" bestFit="1" width="16.140625" customWidth="1"/>
    <col min="74" max="74" bestFit="1" width="12" customWidth="1"/>
    <col min="75" max="75" bestFit="1" width="18.5703125" customWidth="1"/>
    <col min="76" max="76" bestFit="1" width="20.5703125" customWidth="1"/>
    <col min="77" max="77" bestFit="1" width="47" customWidth="1"/>
    <col min="78" max="78" bestFit="1" width="16.85546875" customWidth="1"/>
    <col min="79" max="79" bestFit="1" width="26.28515625" customWidth="1"/>
    <col min="80" max="80" bestFit="1" width="27.85546875" customWidth="1"/>
    <col min="81" max="81" bestFit="1" width="40.7109375" customWidth="1"/>
    <col min="82" max="82" bestFit="1" width="19.5703125" customWidth="1"/>
    <col min="83" max="83" bestFit="1" width="15.5703125" customWidth="1"/>
    <col min="84" max="85" bestFit="1" width="11" customWidth="1"/>
    <col min="86" max="86" bestFit="1" width="10.42578125" customWidth="1"/>
    <col min="87" max="87" bestFit="1" width="15.42578125" customWidth="1"/>
    <col min="89" max="89" bestFit="1" width="7.42578125" customWidth="1"/>
    <col min="90" max="90" bestFit="1" width="22" customWidth="1"/>
  </cols>
  <sheetData>
    <row r="1" ht="15.7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20"/>
      <c r="AE1" s="125" t="s">
        <v>6</v>
      </c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7"/>
    </row>
    <row r="2" s="5" customFormat="1">
      <c r="A2" s="78" t="s">
        <v>7</v>
      </c>
      <c r="B2" s="78" t="s">
        <v>56</v>
      </c>
      <c r="C2" s="78" t="s">
        <v>57</v>
      </c>
      <c r="D2" s="78" t="s">
        <v>58</v>
      </c>
      <c r="E2" s="78" t="s">
        <v>9</v>
      </c>
      <c r="F2" s="78" t="s">
        <v>59</v>
      </c>
      <c r="G2" s="78" t="s">
        <v>10</v>
      </c>
      <c r="H2" s="78" t="s">
        <v>11</v>
      </c>
      <c r="I2" s="78" t="s">
        <v>60</v>
      </c>
      <c r="J2" s="78" t="s">
        <v>61</v>
      </c>
      <c r="K2" s="78" t="s">
        <v>62</v>
      </c>
      <c r="L2" s="78" t="s">
        <v>63</v>
      </c>
      <c r="M2" s="78" t="s">
        <v>64</v>
      </c>
      <c r="N2" s="78" t="s">
        <v>65</v>
      </c>
      <c r="O2" s="78" t="s">
        <v>66</v>
      </c>
      <c r="P2" s="78" t="s">
        <v>67</v>
      </c>
      <c r="Q2" s="78" t="s">
        <v>68</v>
      </c>
      <c r="R2" s="78" t="s">
        <v>69</v>
      </c>
      <c r="S2" s="78" t="s">
        <v>70</v>
      </c>
      <c r="T2" s="78" t="s">
        <v>71</v>
      </c>
      <c r="U2" s="78" t="s">
        <v>72</v>
      </c>
      <c r="V2" s="78" t="s">
        <v>73</v>
      </c>
      <c r="W2" s="78" t="s">
        <v>74</v>
      </c>
      <c r="X2" s="78" t="s">
        <v>75</v>
      </c>
      <c r="Y2" s="78" t="s">
        <v>13</v>
      </c>
      <c r="Z2" s="78" t="s">
        <v>76</v>
      </c>
      <c r="AA2" s="78" t="s">
        <v>77</v>
      </c>
      <c r="AB2" s="78" t="s">
        <v>78</v>
      </c>
      <c r="AC2" s="78" t="s">
        <v>79</v>
      </c>
      <c r="AD2" s="78" t="s">
        <v>80</v>
      </c>
      <c r="AE2" s="5" t="s">
        <v>81</v>
      </c>
      <c r="AF2" s="5" t="s">
        <v>82</v>
      </c>
      <c r="AG2" s="5" t="s">
        <v>83</v>
      </c>
      <c r="AH2" s="5" t="s">
        <v>84</v>
      </c>
      <c r="AI2" s="5" t="s">
        <v>85</v>
      </c>
      <c r="AJ2" s="5" t="s">
        <v>86</v>
      </c>
      <c r="AK2" s="5" t="s">
        <v>87</v>
      </c>
      <c r="AL2" s="5" t="s">
        <v>88</v>
      </c>
      <c r="AM2" s="5" t="s">
        <v>89</v>
      </c>
      <c r="AN2" s="5" t="s">
        <v>90</v>
      </c>
      <c r="AO2" s="5" t="s">
        <v>91</v>
      </c>
      <c r="AP2" s="5" t="s">
        <v>92</v>
      </c>
      <c r="AQ2" s="5" t="s">
        <v>93</v>
      </c>
      <c r="AR2" s="5" t="s">
        <v>94</v>
      </c>
      <c r="AS2" s="5" t="s">
        <v>95</v>
      </c>
      <c r="AT2" s="5" t="s">
        <v>96</v>
      </c>
      <c r="AU2" s="5" t="s">
        <v>97</v>
      </c>
      <c r="AV2" s="5" t="s">
        <v>98</v>
      </c>
      <c r="AW2" s="5" t="s">
        <v>99</v>
      </c>
      <c r="AX2" s="5" t="s">
        <v>100</v>
      </c>
      <c r="AY2" s="5" t="s">
        <v>101</v>
      </c>
      <c r="AZ2" s="5" t="s">
        <v>102</v>
      </c>
      <c r="BA2" s="5" t="s">
        <v>103</v>
      </c>
      <c r="BB2" s="5" t="s">
        <v>104</v>
      </c>
      <c r="BC2" s="5" t="s">
        <v>105</v>
      </c>
      <c r="BD2" s="5" t="s">
        <v>106</v>
      </c>
      <c r="BE2" s="5" t="s">
        <v>107</v>
      </c>
      <c r="BF2" s="5" t="s">
        <v>108</v>
      </c>
      <c r="BG2" s="5" t="s">
        <v>109</v>
      </c>
      <c r="BH2" s="5" t="s">
        <v>110</v>
      </c>
      <c r="BI2" s="5" t="s">
        <v>111</v>
      </c>
      <c r="BJ2" s="5" t="s">
        <v>112</v>
      </c>
      <c r="BK2" s="5" t="s">
        <v>113</v>
      </c>
      <c r="BL2" s="5" t="s">
        <v>114</v>
      </c>
      <c r="BM2" s="5" t="s">
        <v>115</v>
      </c>
      <c r="BN2" s="5" t="s">
        <v>116</v>
      </c>
      <c r="BO2" s="5" t="s">
        <v>117</v>
      </c>
      <c r="BP2" s="5" t="s">
        <v>118</v>
      </c>
      <c r="BQ2" s="5" t="s">
        <v>119</v>
      </c>
      <c r="BR2" s="5" t="s">
        <v>120</v>
      </c>
      <c r="BS2" s="5" t="s">
        <v>121</v>
      </c>
      <c r="BT2" s="5" t="s">
        <v>122</v>
      </c>
      <c r="BU2" s="5" t="s">
        <v>123</v>
      </c>
      <c r="BV2" s="5" t="s">
        <v>124</v>
      </c>
      <c r="BW2" s="5" t="s">
        <v>125</v>
      </c>
      <c r="BX2" s="5" t="s">
        <v>126</v>
      </c>
      <c r="BY2" s="5" t="s">
        <v>127</v>
      </c>
      <c r="BZ2" s="5" t="s">
        <v>128</v>
      </c>
      <c r="CA2" s="5" t="s">
        <v>129</v>
      </c>
      <c r="CB2" s="5" t="s">
        <v>130</v>
      </c>
      <c r="CC2" s="5" t="s">
        <v>131</v>
      </c>
      <c r="CD2" s="5" t="s">
        <v>132</v>
      </c>
      <c r="CE2" s="5" t="s">
        <v>133</v>
      </c>
      <c r="CF2" s="5" t="s">
        <v>134</v>
      </c>
      <c r="CG2" s="5" t="s">
        <v>135</v>
      </c>
      <c r="CH2" s="5" t="s">
        <v>136</v>
      </c>
      <c r="CI2" s="5" t="s">
        <v>137</v>
      </c>
      <c r="CJ2" s="5" t="s">
        <v>138</v>
      </c>
      <c r="CK2" s="5" t="s">
        <v>139</v>
      </c>
      <c r="CL2" s="5" t="s">
        <v>140</v>
      </c>
    </row>
    <row r="3">
      <c r="A3" s="0" t="str">
        <f>IF(UPPER(LEFT(TABSUPERDETTAGLI[[#THIS ROW],[NOSTRO PERIMETRO]],1))="S","sì","no")</f>
        <v>sì</v>
      </c>
      <c r="B3" s="0">
        <f>TABSUPERDETTAGLI[[#THIS ROW],[ANNO]]*1</f>
        <v>2019</v>
      </c>
      <c r="C3" s="0">
        <v>2019</v>
      </c>
      <c r="D3" s="0" t="str">
        <f>LEFT(TABSUPERDETTAGLI[[#THIS ROW],[WBS ELEMENT]],10)</f>
        <v>A005.05949</v>
      </c>
      <c r="E3" s="0" t="str">
        <f>LEFT(TABSUPERDETTAGLI[[#THIS ROW],[WBS ELEMENT]],1)</f>
        <v>A</v>
      </c>
      <c r="F3" s="0" t="str">
        <f>LOWER(TRIM(TABSUPERDETTAGLI[[#THIS ROW],[DISTINZIONE PRODUTTIVE INDIRETTE VS IMPRODUTTIVE]]))</f>
      </c>
      <c r="G3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C A R E</v>
      </c>
      <c r="H3" s="0" t="str">
        <f>IF(OR(TABSUPERDETTAGLI[[#THIS ROW],[PROJTYPE_]]="A",TABSUPERDETTAGLI[[#THIS ROW],[PROJTYPE_]]="R",TABSUPERDETTAGLI[[#THIS ROW],[PROJTYPE_]]="E"),"A R E",TABSUPERDETTAGLI[[#THIS ROW],[PROJTYPE_]])</f>
        <v>A R E</v>
      </c>
      <c r="I3" s="0" t="str">
        <f>IF(TRIM(TABSUPERDETTAGLI[[#THIS ROW],[RAGGR X BUSINESS 4]])&gt;"",TRIM(TABSUPERDETTAGLI[[#THIS ROW],[RAGGR X BUSINESS 4]]),TRIM(TABSUPERDETTAGLI[[#THIS ROW],[RAGGR X BUSINESS ]]))</f>
        <v>TOB</v>
      </c>
      <c r="J3" s="0">
        <f>TABSUPERDETTAGLI[[#THIS ROW],[TOT]]</f>
        <v>8</v>
      </c>
      <c r="K3" s="0">
        <f>TABSUPERDETTAGLI[[#THIS ROW],[GEN]]</f>
        <v>0</v>
      </c>
      <c r="L3" s="0">
        <f>#REF!</f>
        <v>0</v>
      </c>
      <c r="M3" s="0">
        <f>#REF!</f>
        <v>0</v>
      </c>
      <c r="N3" s="0">
        <f>#REF!</f>
        <v>0</v>
      </c>
      <c r="O3" s="0">
        <f>#REF!</f>
        <v>0</v>
      </c>
      <c r="P3" s="0">
        <f>#REF!</f>
        <v>0</v>
      </c>
      <c r="Q3" s="0">
        <f>#REF!</f>
        <v>0</v>
      </c>
      <c r="R3" s="0">
        <f>#REF!</f>
        <v>8</v>
      </c>
      <c r="S3" s="0">
        <f>#REF!</f>
        <v>0</v>
      </c>
      <c r="T3" s="0">
        <f>#REF!</f>
        <v>0</v>
      </c>
      <c r="U3" s="0">
        <f>#REF!</f>
        <v>0</v>
      </c>
      <c r="V3" s="0">
        <f>#REF!</f>
        <v>0</v>
      </c>
      <c r="W3" s="0" t="str">
        <f>TABSUPERDETTAGLI[[#THIS ROW],[TIPO RISORSA]]</f>
        <v>int</v>
      </c>
      <c r="X3" s="0" t="str">
        <f>TABSUPERDETTAGLI[[#THIS ROW],[RESP 1°LIV]]&amp;""</f>
        <v>Ferrari M.</v>
      </c>
      <c r="Y3" s="0" t="e">
        <f>INDEX(TAB_RESP1LIV[ENGUNIT AREA CLUSTER 1_],MATCH(SUBSTITUTE(TABSUPERDETTAGLI[[#THIS ROW],[RESP 1°LIV]]," ",""),TAB_RESP1LIV[SEARCHKEY],0))</f>
        <v>#N/A</v>
      </c>
      <c r="Z3" s="0" t="str">
        <f>TABSUPERDETTAGLI[[#THIS ROW],[PROJECT DESCRIPTION]]&amp;""</f>
      </c>
      <c r="AA3" s="0">
        <f>TABSUPERDETTAGLI[[#THIS ROW],[DESCRIZIONE WBE]]</f>
        <v>0</v>
      </c>
      <c r="AB3" s="0" t="s">
        <v>141</v>
      </c>
      <c r="AC3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3" s="0" t="str">
        <f>LEFT(TABSUPERDETTAGLI[[#THIS ROW],[WBS ELEMENT]],18)</f>
        <v>A005.05949.PKFM01.</v>
      </c>
      <c r="AE3" s="0">
        <v>2019</v>
      </c>
      <c r="AF3" s="0" t="s">
        <v>142</v>
      </c>
      <c r="AG3" s="0" t="s">
        <v>143</v>
      </c>
      <c r="AH3" s="0" t="s">
        <v>144</v>
      </c>
      <c r="AJ3" s="0" t="s">
        <v>145</v>
      </c>
      <c r="AK3" s="0" t="s">
        <v>146</v>
      </c>
      <c r="AL3" s="0" t="s">
        <v>147</v>
      </c>
      <c r="AM3" s="0" t="s">
        <v>148</v>
      </c>
      <c r="AN3" s="0" t="s">
        <v>149</v>
      </c>
      <c r="AO3" s="0" t="s">
        <v>150</v>
      </c>
      <c r="AP3" s="0" t="s">
        <v>151</v>
      </c>
      <c r="AR3" s="0">
        <v>676</v>
      </c>
      <c r="AS3" s="0" t="s">
        <v>152</v>
      </c>
      <c r="AT3" s="0" t="s">
        <v>153</v>
      </c>
      <c r="AU3" s="0" t="s">
        <v>154</v>
      </c>
      <c r="AV3" s="0" t="s">
        <v>43</v>
      </c>
      <c r="AW3" s="0" t="s">
        <v>155</v>
      </c>
      <c r="AX3" s="0" t="s">
        <v>156</v>
      </c>
      <c r="AZ3" s="0" t="s">
        <v>157</v>
      </c>
      <c r="BA3" s="0" t="s">
        <v>158</v>
      </c>
      <c r="BB3" s="0" t="s">
        <v>159</v>
      </c>
      <c r="BC3" s="0" t="s">
        <v>160</v>
      </c>
      <c r="BK3" s="0">
        <v>8</v>
      </c>
      <c r="BP3" s="0">
        <v>8</v>
      </c>
      <c r="BQ3" s="0" t="s">
        <v>44</v>
      </c>
      <c r="BS3" s="0" t="s">
        <v>161</v>
      </c>
      <c r="BT3" s="0" t="s">
        <v>152</v>
      </c>
      <c r="BU3" s="0" t="s">
        <v>162</v>
      </c>
      <c r="BV3" s="0" t="s">
        <v>149</v>
      </c>
      <c r="BW3" s="0" t="s">
        <v>163</v>
      </c>
      <c r="BX3" s="0" t="s">
        <v>141</v>
      </c>
      <c r="BY3" s="0" t="s">
        <v>141</v>
      </c>
      <c r="CA3" s="0" t="s">
        <v>164</v>
      </c>
      <c r="CB3" s="0" t="s">
        <v>141</v>
      </c>
      <c r="CC3" s="0" t="s">
        <v>165</v>
      </c>
      <c r="CD3" s="0" t="s">
        <v>166</v>
      </c>
      <c r="CE3" s="0" t="s">
        <v>167</v>
      </c>
      <c r="CF3" s="0" t="s">
        <v>141</v>
      </c>
      <c r="CG3" s="0" t="s">
        <v>168</v>
      </c>
      <c r="CH3" s="0">
        <v>782</v>
      </c>
      <c r="CI3" s="0" t="s">
        <v>155</v>
      </c>
      <c r="CL3" s="0" t="s">
        <v>43</v>
      </c>
    </row>
    <row r="4">
      <c r="A4" s="0" t="str">
        <f>IF(UPPER(LEFT(TABSUPERDETTAGLI[[#THIS ROW],[NOSTRO PERIMETRO]],1))="S","sì","no")</f>
        <v>sì</v>
      </c>
      <c r="B4" s="0">
        <f>TABSUPERDETTAGLI[[#THIS ROW],[ANNO]]*1</f>
        <v>2025</v>
      </c>
      <c r="C4" s="0">
        <v>2025</v>
      </c>
      <c r="D4" s="0" t="str">
        <f>LEFT(TABSUPERDETTAGLI[[#THIS ROW],[WBS ELEMENT]],10)</f>
        <v>K005.01001</v>
      </c>
      <c r="E4" s="0" t="str">
        <f>LEFT(TABSUPERDETTAGLI[[#THIS ROW],[WBS ELEMENT]],1)</f>
        <v>K</v>
      </c>
      <c r="F4" s="0" t="str">
        <f>LOWER(TRIM(TABSUPERDETTAGLI[[#THIS ROW],[DISTINZIONE PRODUTTIVE INDIRETTE VS IMPRODUTTIVE]]))</f>
      </c>
      <c r="G4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K</v>
      </c>
      <c r="H4" s="0" t="str">
        <f>IF(OR(TABSUPERDETTAGLI[[#THIS ROW],[PROJTYPE_]]="A",TABSUPERDETTAGLI[[#THIS ROW],[PROJTYPE_]]="R",TABSUPERDETTAGLI[[#THIS ROW],[PROJTYPE_]]="E"),"A R E",TABSUPERDETTAGLI[[#THIS ROW],[PROJTYPE_]])</f>
        <v>K</v>
      </c>
      <c r="I4" s="0" t="str">
        <f>IF(TRIM(TABSUPERDETTAGLI[[#THIS ROW],[RAGGR X BUSINESS 4]])&gt;"",TRIM(TABSUPERDETTAGLI[[#THIS ROW],[RAGGR X BUSINESS 4]]),TRIM(TABSUPERDETTAGLI[[#THIS ROW],[RAGGR X BUSINESS ]]))</f>
        <v>TOB</v>
      </c>
      <c r="J4" s="0">
        <f>TABSUPERDETTAGLI[[#THIS ROW],[TOT]]</f>
        <v>1</v>
      </c>
      <c r="K4" s="0">
        <f>TABSUPERDETTAGLI[[#THIS ROW],[GEN]]</f>
        <v>0</v>
      </c>
      <c r="L4" s="0">
        <v>0</v>
      </c>
      <c r="M4" s="0">
        <v>1</v>
      </c>
      <c r="N4" s="0">
        <v>0</v>
      </c>
      <c r="O4" s="0">
        <v>0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0</v>
      </c>
      <c r="V4" s="0">
        <v>0</v>
      </c>
      <c r="W4" s="0" t="str">
        <f>TABSUPERDETTAGLI[[#THIS ROW],[TIPO RISORSA]]</f>
        <v>Int.</v>
      </c>
      <c r="X4" s="0" t="str">
        <f>TABSUPERDETTAGLI[[#THIS ROW],[RESP 1°LIV]]&amp;""</f>
        <v>Ferrari M.</v>
      </c>
      <c r="Y4" s="0" t="str">
        <f>INDEX(TAB_RESP1LIV[ENGUNIT AREA CLUSTER 1_],MATCH(SUBSTITUTE(TABSUPERDETTAGLI[[#THIS ROW],[RESP 1°LIV]]," ",""),TAB_RESP1LIV[SEARCHKEY],0))</f>
        <v>E2</v>
      </c>
      <c r="Z4" s="0" t="str">
        <f>TABSUPERDETTAGLI[[#THIS ROW],[PROJECT DESCRIPTION]]&amp;""</f>
        <v>ANALISI RICHIESTE MINORI KIT+QUOT. TOB</v>
      </c>
      <c r="AA4" s="0" t="str">
        <f>TABSUPERDETTAGLI[[#THIS ROW],[DESCRIZIONE WBE]]</f>
        <v>10-Buffer</v>
      </c>
      <c r="AB4" s="0" t="s">
        <v>141</v>
      </c>
      <c r="AC4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4" s="0" t="str">
        <f>LEFT(TABSUPERDETTAGLI[[#THIS ROW],[WBS ELEMENT]],18)</f>
        <v>K005.01001.TOB.010</v>
      </c>
      <c r="AE4" s="0">
        <v>2024</v>
      </c>
      <c r="AF4" s="0" t="s">
        <v>470</v>
      </c>
      <c r="AG4" s="0" t="s">
        <v>471</v>
      </c>
      <c r="AH4" s="0" t="s">
        <v>178</v>
      </c>
      <c r="AI4" s="0" t="s">
        <v>472</v>
      </c>
      <c r="AJ4" s="0" t="s">
        <v>473</v>
      </c>
      <c r="AK4" s="0" t="s">
        <v>474</v>
      </c>
      <c r="AL4" s="0" t="s">
        <v>475</v>
      </c>
      <c r="AM4" s="0" t="s">
        <v>476</v>
      </c>
      <c r="AN4" s="0" t="s">
        <v>477</v>
      </c>
      <c r="AO4" s="0" t="s">
        <v>478</v>
      </c>
      <c r="AP4" s="0" t="s">
        <v>479</v>
      </c>
      <c r="AQ4" s="0" t="s">
        <v>480</v>
      </c>
      <c r="AR4" s="0" t="s">
        <v>481</v>
      </c>
      <c r="AS4" s="0" t="s">
        <v>152</v>
      </c>
      <c r="AT4" s="0" t="s">
        <v>153</v>
      </c>
      <c r="AU4" s="0" t="s">
        <v>482</v>
      </c>
      <c r="AV4" s="0" t="s">
        <v>43</v>
      </c>
      <c r="AW4" s="0" t="s">
        <v>155</v>
      </c>
      <c r="AX4" s="0" t="s">
        <v>270</v>
      </c>
      <c r="AY4" s="0" t="s">
        <v>472</v>
      </c>
      <c r="AZ4" s="0" t="s">
        <v>483</v>
      </c>
      <c r="BA4" s="0" t="s">
        <v>484</v>
      </c>
      <c r="BB4" s="0" t="s">
        <v>485</v>
      </c>
      <c r="BC4" s="0" t="s">
        <v>486</v>
      </c>
      <c r="BD4" s="0">
        <v>0</v>
      </c>
      <c r="BE4" s="0">
        <v>0</v>
      </c>
      <c r="BF4" s="0">
        <v>1</v>
      </c>
      <c r="BG4" s="0">
        <v>0</v>
      </c>
      <c r="BH4" s="0">
        <v>0</v>
      </c>
      <c r="BI4" s="0">
        <v>0</v>
      </c>
      <c r="BJ4" s="0">
        <v>0</v>
      </c>
      <c r="BK4" s="0">
        <v>0</v>
      </c>
      <c r="BL4" s="0">
        <v>0</v>
      </c>
      <c r="BM4" s="0">
        <v>0</v>
      </c>
      <c r="BN4" s="0">
        <v>0</v>
      </c>
      <c r="BO4" s="0">
        <v>0</v>
      </c>
      <c r="BP4" s="0">
        <v>1</v>
      </c>
      <c r="BQ4" s="0" t="s">
        <v>53</v>
      </c>
      <c r="BR4" s="0" t="s">
        <v>487</v>
      </c>
      <c r="BS4" s="0" t="s">
        <v>488</v>
      </c>
      <c r="BT4" s="0" t="s">
        <v>152</v>
      </c>
      <c r="BU4" s="0" t="s">
        <v>270</v>
      </c>
      <c r="BV4" s="0" t="s">
        <v>489</v>
      </c>
      <c r="BW4" s="0" t="s">
        <v>490</v>
      </c>
      <c r="BX4" s="0" t="s">
        <v>141</v>
      </c>
      <c r="BY4" s="0" t="s">
        <v>141</v>
      </c>
      <c r="CA4" s="0" t="s">
        <v>164</v>
      </c>
      <c r="CC4" s="0" t="s">
        <v>491</v>
      </c>
      <c r="CI4" s="0" t="s">
        <v>492</v>
      </c>
    </row>
    <row r="5">
      <c r="A5" s="0" t="str">
        <f>IF(UPPER(LEFT(TABSUPERDETTAGLI[[#THIS ROW],[NOSTRO PERIMETRO]],1))="S","sì","no")</f>
        <v>sì</v>
      </c>
      <c r="B5" s="0">
        <f>TABSUPERDETTAGLI[[#THIS ROW],[ANNO]]*1</f>
        <v>2024</v>
      </c>
      <c r="C5" s="0">
        <v>2025</v>
      </c>
      <c r="D5" s="0" t="str">
        <f>LEFT(TABSUPERDETTAGLI[[#THIS ROW],[WBS ELEMENT]],10)</f>
        <v>K005.00012</v>
      </c>
      <c r="E5" s="0" t="str">
        <f>LEFT(TABSUPERDETTAGLI[[#THIS ROW],[WBS ELEMENT]],1)</f>
        <v>K</v>
      </c>
      <c r="F5" s="0" t="str">
        <f>LOWER(TRIM(TABSUPERDETTAGLI[[#THIS ROW],[DISTINZIONE PRODUTTIVE INDIRETTE VS IMPRODUTTIVE]]))</f>
      </c>
      <c r="G5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K</v>
      </c>
      <c r="H5" s="0" t="str">
        <f>IF(OR(TABSUPERDETTAGLI[[#THIS ROW],[PROJTYPE_]]="A",TABSUPERDETTAGLI[[#THIS ROW],[PROJTYPE_]]="R",TABSUPERDETTAGLI[[#THIS ROW],[PROJTYPE_]]="E"),"A R E",TABSUPERDETTAGLI[[#THIS ROW],[PROJTYPE_]])</f>
        <v>K</v>
      </c>
      <c r="I5" s="0" t="str">
        <f>IF(TRIM(TABSUPERDETTAGLI[[#THIS ROW],[RAGGR X BUSINESS 4]])&gt;"",TRIM(TABSUPERDETTAGLI[[#THIS ROW],[RAGGR X BUSINESS 4]]),TRIM(TABSUPERDETTAGLI[[#THIS ROW],[RAGGR X BUSINESS ]]))</f>
        <v>TOB</v>
      </c>
      <c r="J5" s="0">
        <f>TABSUPERDETTAGLI[[#THIS ROW],[TOT]]</f>
        <v>63</v>
      </c>
      <c r="K5" s="0">
        <f>TABSUPERDETTAGLI[[#THIS ROW],[GEN]]</f>
        <v>63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0</v>
      </c>
      <c r="V5" s="0">
        <v>0</v>
      </c>
      <c r="W5" s="0" t="str">
        <f>TABSUPERDETTAGLI[[#THIS ROW],[TIPO RISORSA]]</f>
        <v>Int.</v>
      </c>
      <c r="X5" s="0" t="str">
        <f>TABSUPERDETTAGLI[[#THIS ROW],[RESP 1°LIV]]&amp;""</f>
        <v>Seren E.</v>
      </c>
      <c r="Y5" s="0" t="str">
        <f>INDEX(TAB_RESP1LIV[ENGUNIT AREA CLUSTER 1_],MATCH(SUBSTITUTE(TABSUPERDETTAGLI[[#THIS ROW],[RESP 1°LIV]]," ",""),TAB_RESP1LIV[SEARCHKEY],0))</f>
        <v>Seren E.</v>
      </c>
      <c r="Z5" s="0" t="str">
        <f>TABSUPERDETTAGLI[[#THIS ROW],[PROJECT DESCRIPTION]]&amp;""</f>
        <v>FATTIBILITA' DEL 2025 TOBACCO</v>
      </c>
      <c r="AA5" s="0" t="str">
        <f>TABSUPERDETTAGLI[[#THIS ROW],[DESCRIZIONE WBE]]</f>
        <v>Proposte di layout</v>
      </c>
      <c r="AB5" s="0" t="s">
        <v>141</v>
      </c>
      <c r="AC5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5" s="0" t="str">
        <f>LEFT(TABSUPERDETTAGLI[[#THIS ROW],[WBS ELEMENT]],18)</f>
        <v>K005.00012.PAC.999</v>
      </c>
      <c r="AE5" s="0">
        <v>2025</v>
      </c>
      <c r="AF5" s="0" t="s">
        <v>142</v>
      </c>
      <c r="AG5" s="0" t="s">
        <v>143</v>
      </c>
      <c r="AH5" s="0" t="s">
        <v>156</v>
      </c>
      <c r="AI5" s="0" t="s">
        <v>493</v>
      </c>
      <c r="AJ5" s="0" t="s">
        <v>494</v>
      </c>
      <c r="AK5" s="0" t="s">
        <v>495</v>
      </c>
      <c r="AL5" s="0" t="s">
        <v>496</v>
      </c>
      <c r="AM5" s="0" t="s">
        <v>497</v>
      </c>
      <c r="AN5" s="0" t="s">
        <v>498</v>
      </c>
      <c r="AO5" s="0" t="s">
        <v>478</v>
      </c>
      <c r="AP5" s="0" t="s">
        <v>151</v>
      </c>
      <c r="AQ5" s="0" t="s">
        <v>499</v>
      </c>
      <c r="AR5" s="0" t="s">
        <v>500</v>
      </c>
      <c r="AS5" s="0" t="s">
        <v>501</v>
      </c>
      <c r="AT5" s="0" t="s">
        <v>153</v>
      </c>
      <c r="AU5" s="0" t="s">
        <v>154</v>
      </c>
      <c r="AV5" s="0" t="s">
        <v>43</v>
      </c>
      <c r="AW5" s="0" t="s">
        <v>155</v>
      </c>
      <c r="AX5" s="0" t="s">
        <v>270</v>
      </c>
      <c r="AY5" s="0" t="s">
        <v>493</v>
      </c>
      <c r="AZ5" s="0" t="s">
        <v>502</v>
      </c>
      <c r="BA5" s="0" t="s">
        <v>503</v>
      </c>
      <c r="BB5" s="0" t="s">
        <v>504</v>
      </c>
      <c r="BC5" s="0" t="s">
        <v>166</v>
      </c>
      <c r="BD5" s="0">
        <v>63</v>
      </c>
      <c r="BE5" s="0">
        <v>0</v>
      </c>
      <c r="BF5" s="0">
        <v>0</v>
      </c>
      <c r="BG5" s="0">
        <v>0</v>
      </c>
      <c r="BH5" s="0">
        <v>0</v>
      </c>
      <c r="BI5" s="0">
        <v>0</v>
      </c>
      <c r="BJ5" s="0">
        <v>0</v>
      </c>
      <c r="BK5" s="0">
        <v>0</v>
      </c>
      <c r="BL5" s="0">
        <v>0</v>
      </c>
      <c r="BM5" s="0">
        <v>0</v>
      </c>
      <c r="BN5" s="0">
        <v>0</v>
      </c>
      <c r="BO5" s="0">
        <v>0</v>
      </c>
      <c r="BP5" s="0">
        <v>63</v>
      </c>
      <c r="BQ5" s="0" t="s">
        <v>53</v>
      </c>
      <c r="BR5" s="0" t="s">
        <v>505</v>
      </c>
      <c r="BS5" s="0" t="s">
        <v>438</v>
      </c>
      <c r="BT5" s="0" t="s">
        <v>501</v>
      </c>
      <c r="BU5" s="0" t="s">
        <v>270</v>
      </c>
      <c r="BV5" s="0" t="s">
        <v>506</v>
      </c>
      <c r="BW5" s="0" t="s">
        <v>490</v>
      </c>
      <c r="BX5" s="0" t="s">
        <v>141</v>
      </c>
      <c r="BY5" s="0" t="s">
        <v>141</v>
      </c>
      <c r="CA5" s="0" t="s">
        <v>507</v>
      </c>
      <c r="CC5" s="0" t="s">
        <v>141</v>
      </c>
      <c r="CI5" s="0" t="s">
        <v>508</v>
      </c>
    </row>
    <row r="6">
      <c r="A6" s="0" t="str">
        <f>IF(UPPER(LEFT(TABSUPERDETTAGLI[[#THIS ROW],[NOSTRO PERIMETRO]],1))="S","sì","no")</f>
        <v>sì</v>
      </c>
      <c r="B6" s="0">
        <f>TABSUPERDETTAGLI[[#THIS ROW],[ANNO]]*1</f>
        <v>2025</v>
      </c>
      <c r="C6" s="0">
        <v>2025</v>
      </c>
      <c r="D6" s="0" t="str">
        <f>LEFT(TABSUPERDETTAGLI[[#THIS ROW],[WBS ELEMENT]],10)</f>
        <v>K005.00012</v>
      </c>
      <c r="E6" s="0" t="str">
        <f>LEFT(TABSUPERDETTAGLI[[#THIS ROW],[WBS ELEMENT]],1)</f>
        <v>K</v>
      </c>
      <c r="F6" s="0" t="str">
        <f>LOWER(TRIM(TABSUPERDETTAGLI[[#THIS ROW],[DISTINZIONE PRODUTTIVE INDIRETTE VS IMPRODUTTIVE]]))</f>
      </c>
      <c r="G6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K</v>
      </c>
      <c r="H6" s="0" t="str">
        <f>IF(OR(TABSUPERDETTAGLI[[#THIS ROW],[PROJTYPE_]]="A",TABSUPERDETTAGLI[[#THIS ROW],[PROJTYPE_]]="R",TABSUPERDETTAGLI[[#THIS ROW],[PROJTYPE_]]="E"),"A R E",TABSUPERDETTAGLI[[#THIS ROW],[PROJTYPE_]])</f>
        <v>K</v>
      </c>
      <c r="I6" s="0" t="str">
        <f>IF(TRIM(TABSUPERDETTAGLI[[#THIS ROW],[RAGGR X BUSINESS 4]])&gt;"",TRIM(TABSUPERDETTAGLI[[#THIS ROW],[RAGGR X BUSINESS 4]]),TRIM(TABSUPERDETTAGLI[[#THIS ROW],[RAGGR X BUSINESS ]]))</f>
        <v>TOB</v>
      </c>
      <c r="J6" s="0">
        <f>TABSUPERDETTAGLI[[#THIS ROW],[TOT]]</f>
        <v>84</v>
      </c>
      <c r="K6" s="0">
        <f>TABSUPERDETTAGLI[[#THIS ROW],[GEN]]</f>
        <v>0</v>
      </c>
      <c r="L6" s="0">
        <v>84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0</v>
      </c>
      <c r="V6" s="0">
        <v>0</v>
      </c>
      <c r="W6" s="0" t="str">
        <f>TABSUPERDETTAGLI[[#THIS ROW],[TIPO RISORSA]]</f>
        <v>Est.</v>
      </c>
      <c r="X6" s="0" t="str">
        <f>TABSUPERDETTAGLI[[#THIS ROW],[RESP 1°LIV]]&amp;""</f>
        <v>Seren E.</v>
      </c>
      <c r="Y6" s="0" t="str">
        <f>INDEX(TAB_RESP1LIV[ENGUNIT AREA CLUSTER 1_],MATCH(SUBSTITUTE(TABSUPERDETTAGLI[[#THIS ROW],[RESP 1°LIV]]," ",""),TAB_RESP1LIV[SEARCHKEY],0))</f>
        <v>Seren E.</v>
      </c>
      <c r="Z6" s="0" t="str">
        <f>TABSUPERDETTAGLI[[#THIS ROW],[PROJECT DESCRIPTION]]&amp;""</f>
        <v>FATTIBILITA' DEL 2025 TOBACCO</v>
      </c>
      <c r="AA6" s="0" t="str">
        <f>TABSUPERDETTAGLI[[#THIS ROW],[DESCRIZIONE WBE]]</f>
        <v>Proposte di layout</v>
      </c>
      <c r="AB6" s="0" t="s">
        <v>141</v>
      </c>
      <c r="AC6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6" s="0" t="str">
        <f>LEFT(TABSUPERDETTAGLI[[#THIS ROW],[WBS ELEMENT]],18)</f>
        <v>K005.00012.PAC.999</v>
      </c>
      <c r="AE6" s="0">
        <v>2025</v>
      </c>
      <c r="AF6" s="0" t="s">
        <v>142</v>
      </c>
      <c r="AG6" s="0" t="s">
        <v>509</v>
      </c>
      <c r="AH6" s="0" t="s">
        <v>175</v>
      </c>
      <c r="AI6" s="0" t="s">
        <v>493</v>
      </c>
      <c r="AJ6" s="0" t="s">
        <v>494</v>
      </c>
      <c r="AK6" s="0" t="s">
        <v>495</v>
      </c>
      <c r="AL6" s="0" t="s">
        <v>496</v>
      </c>
      <c r="AM6" s="0" t="s">
        <v>497</v>
      </c>
      <c r="AN6" s="0" t="s">
        <v>498</v>
      </c>
      <c r="AO6" s="0" t="s">
        <v>478</v>
      </c>
      <c r="AP6" s="0" t="s">
        <v>479</v>
      </c>
      <c r="AQ6" s="0" t="s">
        <v>499</v>
      </c>
      <c r="AR6" s="0" t="s">
        <v>500</v>
      </c>
      <c r="AS6" s="0" t="s">
        <v>501</v>
      </c>
      <c r="AT6" s="0" t="s">
        <v>153</v>
      </c>
      <c r="AU6" s="0" t="s">
        <v>154</v>
      </c>
      <c r="AV6" s="0" t="s">
        <v>43</v>
      </c>
      <c r="AW6" s="0" t="s">
        <v>155</v>
      </c>
      <c r="AX6" s="0" t="s">
        <v>270</v>
      </c>
      <c r="AY6" s="0" t="s">
        <v>493</v>
      </c>
      <c r="AZ6" s="0" t="s">
        <v>502</v>
      </c>
      <c r="BA6" s="0" t="s">
        <v>503</v>
      </c>
      <c r="BB6" s="0" t="s">
        <v>504</v>
      </c>
      <c r="BC6" s="0" t="s">
        <v>166</v>
      </c>
      <c r="BD6" s="0">
        <v>84</v>
      </c>
      <c r="BE6" s="0">
        <v>0</v>
      </c>
      <c r="BF6" s="0">
        <v>0</v>
      </c>
      <c r="BG6" s="0">
        <v>0</v>
      </c>
      <c r="BH6" s="0">
        <v>0</v>
      </c>
      <c r="BI6" s="0">
        <v>0</v>
      </c>
      <c r="BJ6" s="0">
        <v>0</v>
      </c>
      <c r="BK6" s="0">
        <v>0</v>
      </c>
      <c r="BL6" s="0">
        <v>0</v>
      </c>
      <c r="BM6" s="0">
        <v>0</v>
      </c>
      <c r="BN6" s="0">
        <v>0</v>
      </c>
      <c r="BO6" s="0">
        <v>0</v>
      </c>
      <c r="BP6" s="0">
        <v>84</v>
      </c>
      <c r="BQ6" s="0" t="s">
        <v>53</v>
      </c>
      <c r="BR6" s="0" t="s">
        <v>505</v>
      </c>
      <c r="BS6" s="0" t="s">
        <v>438</v>
      </c>
      <c r="BT6" s="0" t="s">
        <v>501</v>
      </c>
      <c r="BU6" s="0" t="s">
        <v>270</v>
      </c>
      <c r="BV6" s="0" t="s">
        <v>506</v>
      </c>
      <c r="BW6" s="0" t="s">
        <v>490</v>
      </c>
      <c r="BX6" s="0" t="s">
        <v>141</v>
      </c>
      <c r="BY6" s="0" t="s">
        <v>141</v>
      </c>
      <c r="CA6" s="0" t="s">
        <v>507</v>
      </c>
      <c r="CC6" s="0" t="s">
        <v>141</v>
      </c>
      <c r="CI6" s="0" t="s">
        <v>510</v>
      </c>
    </row>
    <row r="7">
      <c r="A7" s="0" t="str">
        <f>IF(UPPER(LEFT(TABSUPERDETTAGLI[[#THIS ROW],[NOSTRO PERIMETRO]],1))="S","sì","no")</f>
        <v>sì</v>
      </c>
      <c r="B7" s="0">
        <f>TABSUPERDETTAGLI[[#THIS ROW],[ANNO]]*1</f>
        <v>2024</v>
      </c>
      <c r="C7" s="0">
        <v>2025</v>
      </c>
      <c r="D7" s="0" t="str">
        <f>LEFT(TABSUPERDETTAGLI[[#THIS ROW],[WBS ELEMENT]],10)</f>
        <v>K005.00012</v>
      </c>
      <c r="E7" s="0" t="str">
        <f>LEFT(TABSUPERDETTAGLI[[#THIS ROW],[WBS ELEMENT]],1)</f>
        <v>K</v>
      </c>
      <c r="F7" s="0" t="str">
        <f>LOWER(TRIM(TABSUPERDETTAGLI[[#THIS ROW],[DISTINZIONE PRODUTTIVE INDIRETTE VS IMPRODUTTIVE]]))</f>
      </c>
      <c r="G7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K</v>
      </c>
      <c r="H7" s="0" t="str">
        <f>IF(OR(TABSUPERDETTAGLI[[#THIS ROW],[PROJTYPE_]]="A",TABSUPERDETTAGLI[[#THIS ROW],[PROJTYPE_]]="R",TABSUPERDETTAGLI[[#THIS ROW],[PROJTYPE_]]="E"),"A R E",TABSUPERDETTAGLI[[#THIS ROW],[PROJTYPE_]])</f>
        <v>K</v>
      </c>
      <c r="I7" s="0" t="str">
        <f>IF(TRIM(TABSUPERDETTAGLI[[#THIS ROW],[RAGGR X BUSINESS 4]])&gt;"",TRIM(TABSUPERDETTAGLI[[#THIS ROW],[RAGGR X BUSINESS 4]]),TRIM(TABSUPERDETTAGLI[[#THIS ROW],[RAGGR X BUSINESS ]]))</f>
        <v>TOB</v>
      </c>
      <c r="J7" s="0">
        <f>TABSUPERDETTAGLI[[#THIS ROW],[TOT]]</f>
        <v>63</v>
      </c>
      <c r="K7" s="0">
        <f>TABSUPERDETTAGLI[[#THIS ROW],[GEN]]</f>
        <v>63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0</v>
      </c>
      <c r="V7" s="0">
        <v>0</v>
      </c>
      <c r="W7" s="0" t="str">
        <f>TABSUPERDETTAGLI[[#THIS ROW],[TIPO RISORSA]]</f>
        <v>Int.</v>
      </c>
      <c r="X7" s="0" t="str">
        <f>TABSUPERDETTAGLI[[#THIS ROW],[RESP 1°LIV]]&amp;""</f>
        <v>Seren E.</v>
      </c>
      <c r="Y7" s="0" t="str">
        <f>INDEX(TAB_RESP1LIV[ENGUNIT AREA CLUSTER 1_],MATCH(SUBSTITUTE(TABSUPERDETTAGLI[[#THIS ROW],[RESP 1°LIV]]," ",""),TAB_RESP1LIV[SEARCHKEY],0))</f>
        <v>Seren E.</v>
      </c>
      <c r="Z7" s="0" t="str">
        <f>TABSUPERDETTAGLI[[#THIS ROW],[PROJECT DESCRIPTION]]&amp;""</f>
        <v>FATTIBILITA' DEL 2025 TOBACCO</v>
      </c>
      <c r="AA7" s="0" t="str">
        <f>TABSUPERDETTAGLI[[#THIS ROW],[DESCRIZIONE WBE]]</f>
        <v>Proposte di layout</v>
      </c>
      <c r="AB7" s="0" t="s">
        <v>141</v>
      </c>
      <c r="AC7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7" s="0" t="str">
        <f>LEFT(TABSUPERDETTAGLI[[#THIS ROW],[WBS ELEMENT]],18)</f>
        <v>K005.00012.PAC.999</v>
      </c>
      <c r="AE7" s="0">
        <v>2025</v>
      </c>
      <c r="AF7" s="0" t="s">
        <v>142</v>
      </c>
      <c r="AG7" s="0" t="s">
        <v>143</v>
      </c>
      <c r="AH7" s="0" t="s">
        <v>179</v>
      </c>
      <c r="AI7" s="0" t="s">
        <v>493</v>
      </c>
      <c r="AJ7" s="0" t="s">
        <v>494</v>
      </c>
      <c r="AK7" s="0" t="s">
        <v>495</v>
      </c>
      <c r="AL7" s="0" t="s">
        <v>496</v>
      </c>
      <c r="AM7" s="0" t="s">
        <v>497</v>
      </c>
      <c r="AN7" s="0" t="s">
        <v>498</v>
      </c>
      <c r="AO7" s="0" t="s">
        <v>478</v>
      </c>
      <c r="AP7" s="0" t="s">
        <v>151</v>
      </c>
      <c r="AQ7" s="0" t="s">
        <v>499</v>
      </c>
      <c r="AR7" s="0" t="s">
        <v>500</v>
      </c>
      <c r="AS7" s="0" t="s">
        <v>501</v>
      </c>
      <c r="AT7" s="0" t="s">
        <v>153</v>
      </c>
      <c r="AU7" s="0" t="s">
        <v>154</v>
      </c>
      <c r="AV7" s="0" t="s">
        <v>43</v>
      </c>
      <c r="AW7" s="0" t="s">
        <v>155</v>
      </c>
      <c r="AX7" s="0" t="s">
        <v>270</v>
      </c>
      <c r="AY7" s="0" t="s">
        <v>493</v>
      </c>
      <c r="AZ7" s="0" t="s">
        <v>502</v>
      </c>
      <c r="BA7" s="0" t="s">
        <v>503</v>
      </c>
      <c r="BB7" s="0" t="s">
        <v>504</v>
      </c>
      <c r="BC7" s="0" t="s">
        <v>166</v>
      </c>
      <c r="BD7" s="0">
        <v>63</v>
      </c>
      <c r="BE7" s="0">
        <v>0</v>
      </c>
      <c r="BF7" s="0">
        <v>0</v>
      </c>
      <c r="BG7" s="0">
        <v>0</v>
      </c>
      <c r="BH7" s="0">
        <v>0</v>
      </c>
      <c r="BI7" s="0">
        <v>0</v>
      </c>
      <c r="BJ7" s="0">
        <v>0</v>
      </c>
      <c r="BK7" s="0">
        <v>0</v>
      </c>
      <c r="BL7" s="0">
        <v>0</v>
      </c>
      <c r="BM7" s="0">
        <v>0</v>
      </c>
      <c r="BN7" s="0">
        <v>0</v>
      </c>
      <c r="BO7" s="0">
        <v>0</v>
      </c>
      <c r="BP7" s="0">
        <v>63</v>
      </c>
      <c r="BQ7" s="0" t="s">
        <v>53</v>
      </c>
      <c r="BR7" s="0" t="s">
        <v>505</v>
      </c>
      <c r="BS7" s="0" t="s">
        <v>438</v>
      </c>
      <c r="BT7" s="0" t="s">
        <v>501</v>
      </c>
      <c r="BU7" s="0" t="s">
        <v>270</v>
      </c>
      <c r="BV7" s="0" t="s">
        <v>506</v>
      </c>
      <c r="BW7" s="0" t="s">
        <v>490</v>
      </c>
      <c r="BX7" s="0" t="s">
        <v>141</v>
      </c>
      <c r="BY7" s="0" t="s">
        <v>141</v>
      </c>
      <c r="CA7" s="0" t="s">
        <v>507</v>
      </c>
      <c r="CC7" s="0" t="s">
        <v>141</v>
      </c>
      <c r="CI7" s="0" t="s">
        <v>508</v>
      </c>
    </row>
    <row r="8">
      <c r="A8" s="0" t="str">
        <f>IF(UPPER(LEFT(TABSUPERDETTAGLI[[#THIS ROW],[NOSTRO PERIMETRO]],1))="S","sì","no")</f>
        <v>sì</v>
      </c>
      <c r="B8" s="0">
        <f>TABSUPERDETTAGLI[[#THIS ROW],[ANNO]]*1</f>
        <v>2025</v>
      </c>
      <c r="C8" s="0">
        <v>2025</v>
      </c>
      <c r="D8" s="0" t="str">
        <f>LEFT(TABSUPERDETTAGLI[[#THIS ROW],[WBS ELEMENT]],10)</f>
        <v>K005.00012</v>
      </c>
      <c r="E8" s="0" t="str">
        <f>LEFT(TABSUPERDETTAGLI[[#THIS ROW],[WBS ELEMENT]],1)</f>
        <v>K</v>
      </c>
      <c r="F8" s="0" t="str">
        <f>LOWER(TRIM(TABSUPERDETTAGLI[[#THIS ROW],[DISTINZIONE PRODUTTIVE INDIRETTE VS IMPRODUTTIVE]]))</f>
      </c>
      <c r="G8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K</v>
      </c>
      <c r="H8" s="0" t="str">
        <f>IF(OR(TABSUPERDETTAGLI[[#THIS ROW],[PROJTYPE_]]="A",TABSUPERDETTAGLI[[#THIS ROW],[PROJTYPE_]]="R",TABSUPERDETTAGLI[[#THIS ROW],[PROJTYPE_]]="E"),"A R E",TABSUPERDETTAGLI[[#THIS ROW],[PROJTYPE_]])</f>
        <v>K</v>
      </c>
      <c r="I8" s="0" t="str">
        <f>IF(TRIM(TABSUPERDETTAGLI[[#THIS ROW],[RAGGR X BUSINESS 4]])&gt;"",TRIM(TABSUPERDETTAGLI[[#THIS ROW],[RAGGR X BUSINESS 4]]),TRIM(TABSUPERDETTAGLI[[#THIS ROW],[RAGGR X BUSINESS ]]))</f>
        <v>TOB</v>
      </c>
      <c r="J8" s="0">
        <f>TABSUPERDETTAGLI[[#THIS ROW],[TOT]]</f>
        <v>84</v>
      </c>
      <c r="K8" s="0">
        <f>TABSUPERDETTAGLI[[#THIS ROW],[GEN]]</f>
        <v>0</v>
      </c>
      <c r="L8" s="0">
        <v>84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0</v>
      </c>
      <c r="V8" s="0">
        <v>0</v>
      </c>
      <c r="W8" s="0" t="str">
        <f>TABSUPERDETTAGLI[[#THIS ROW],[TIPO RISORSA]]</f>
        <v>Est.</v>
      </c>
      <c r="X8" s="0" t="str">
        <f>TABSUPERDETTAGLI[[#THIS ROW],[RESP 1°LIV]]&amp;""</f>
        <v>Seren E.</v>
      </c>
      <c r="Y8" s="0" t="str">
        <f>INDEX(TAB_RESP1LIV[ENGUNIT AREA CLUSTER 1_],MATCH(SUBSTITUTE(TABSUPERDETTAGLI[[#THIS ROW],[RESP 1°LIV]]," ",""),TAB_RESP1LIV[SEARCHKEY],0))</f>
        <v>Seren E.</v>
      </c>
      <c r="Z8" s="0" t="str">
        <f>TABSUPERDETTAGLI[[#THIS ROW],[PROJECT DESCRIPTION]]&amp;""</f>
        <v>FATTIBILITA' DEL 2025 TOBACCO</v>
      </c>
      <c r="AA8" s="0" t="str">
        <f>TABSUPERDETTAGLI[[#THIS ROW],[DESCRIZIONE WBE]]</f>
        <v>Proposte di layout</v>
      </c>
      <c r="AB8" s="0" t="s">
        <v>141</v>
      </c>
      <c r="AC8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8" s="0" t="str">
        <f>LEFT(TABSUPERDETTAGLI[[#THIS ROW],[WBS ELEMENT]],18)</f>
        <v>K005.00012.PAC.999</v>
      </c>
      <c r="AE8" s="0">
        <v>2025</v>
      </c>
      <c r="AF8" s="0" t="s">
        <v>142</v>
      </c>
      <c r="AG8" s="0" t="s">
        <v>509</v>
      </c>
      <c r="AH8" s="0" t="s">
        <v>182</v>
      </c>
      <c r="AI8" s="0" t="s">
        <v>493</v>
      </c>
      <c r="AJ8" s="0" t="s">
        <v>494</v>
      </c>
      <c r="AK8" s="0" t="s">
        <v>495</v>
      </c>
      <c r="AL8" s="0" t="s">
        <v>496</v>
      </c>
      <c r="AM8" s="0" t="s">
        <v>497</v>
      </c>
      <c r="AN8" s="0" t="s">
        <v>498</v>
      </c>
      <c r="AO8" s="0" t="s">
        <v>478</v>
      </c>
      <c r="AP8" s="0" t="s">
        <v>479</v>
      </c>
      <c r="AQ8" s="0" t="s">
        <v>499</v>
      </c>
      <c r="AR8" s="0" t="s">
        <v>500</v>
      </c>
      <c r="AS8" s="0" t="s">
        <v>501</v>
      </c>
      <c r="AT8" s="0" t="s">
        <v>153</v>
      </c>
      <c r="AU8" s="0" t="s">
        <v>154</v>
      </c>
      <c r="AV8" s="0" t="s">
        <v>43</v>
      </c>
      <c r="AW8" s="0" t="s">
        <v>155</v>
      </c>
      <c r="AX8" s="0" t="s">
        <v>270</v>
      </c>
      <c r="AY8" s="0" t="s">
        <v>493</v>
      </c>
      <c r="AZ8" s="0" t="s">
        <v>502</v>
      </c>
      <c r="BA8" s="0" t="s">
        <v>503</v>
      </c>
      <c r="BB8" s="0" t="s">
        <v>504</v>
      </c>
      <c r="BC8" s="0" t="s">
        <v>166</v>
      </c>
      <c r="BD8" s="0">
        <v>84</v>
      </c>
      <c r="BE8" s="0">
        <v>0</v>
      </c>
      <c r="BF8" s="0">
        <v>0</v>
      </c>
      <c r="BG8" s="0">
        <v>0</v>
      </c>
      <c r="BH8" s="0">
        <v>0</v>
      </c>
      <c r="BI8" s="0">
        <v>0</v>
      </c>
      <c r="BJ8" s="0">
        <v>0</v>
      </c>
      <c r="BK8" s="0">
        <v>0</v>
      </c>
      <c r="BL8" s="0">
        <v>0</v>
      </c>
      <c r="BM8" s="0">
        <v>0</v>
      </c>
      <c r="BN8" s="0">
        <v>0</v>
      </c>
      <c r="BO8" s="0">
        <v>0</v>
      </c>
      <c r="BP8" s="0">
        <v>84</v>
      </c>
      <c r="BQ8" s="0" t="s">
        <v>53</v>
      </c>
      <c r="BR8" s="0" t="s">
        <v>505</v>
      </c>
      <c r="BS8" s="0" t="s">
        <v>438</v>
      </c>
      <c r="BT8" s="0" t="s">
        <v>501</v>
      </c>
      <c r="BU8" s="0" t="s">
        <v>270</v>
      </c>
      <c r="BV8" s="0" t="s">
        <v>506</v>
      </c>
      <c r="BW8" s="0" t="s">
        <v>490</v>
      </c>
      <c r="BX8" s="0" t="s">
        <v>141</v>
      </c>
      <c r="BY8" s="0" t="s">
        <v>141</v>
      </c>
      <c r="CA8" s="0" t="s">
        <v>507</v>
      </c>
      <c r="CC8" s="0" t="s">
        <v>141</v>
      </c>
      <c r="CI8" s="0" t="s">
        <v>510</v>
      </c>
    </row>
    <row r="9">
      <c r="A9" s="0" t="str">
        <f>IF(UPPER(LEFT(TABSUPERDETTAGLI[[#THIS ROW],[NOSTRO PERIMETRO]],1))="S","sì","no")</f>
        <v>sì</v>
      </c>
      <c r="B9" s="0">
        <f>TABSUPERDETTAGLI[[#THIS ROW],[ANNO]]*1</f>
        <v>2025</v>
      </c>
      <c r="C9" s="0">
        <v>2025</v>
      </c>
      <c r="D9" s="0" t="str">
        <f>LEFT(TABSUPERDETTAGLI[[#THIS ROW],[WBS ELEMENT]],10)</f>
        <v>K005.01001</v>
      </c>
      <c r="E9" s="0" t="str">
        <f>LEFT(TABSUPERDETTAGLI[[#THIS ROW],[WBS ELEMENT]],1)</f>
        <v>K</v>
      </c>
      <c r="F9" s="0" t="str">
        <f>LOWER(TRIM(TABSUPERDETTAGLI[[#THIS ROW],[DISTINZIONE PRODUTTIVE INDIRETTE VS IMPRODUTTIVE]]))</f>
      </c>
      <c r="G9" s="0" t="str">
        <f>IF(OR(TABSUPERDETTAGLI[[#THIS ROW],[PROJTYPE_]]="C",TABSUPERDETTAGLI[[#THIS ROW],[PROJTYPE_]]="A",TABSUPERDETTAGLI[[#THIS ROW],[PROJTYPE_]]="R",TABSUPERDETTAGLI[[#THIS ROW],[PROJTYPE_]]="E"),"C A R E",IF(TABSUPERDETTAGLI[[#THIS ROW],[PROJTYPE_]]="U","U ("&amp;TABSUPERDETTAGLI[[#THIS ROW],[U PROJTYPE_]]&amp;")",TABSUPERDETTAGLI[[#THIS ROW],[PROJTYPE_]]))</f>
        <v>K</v>
      </c>
      <c r="H9" s="0" t="str">
        <f>IF(OR(TABSUPERDETTAGLI[[#THIS ROW],[PROJTYPE_]]="A",TABSUPERDETTAGLI[[#THIS ROW],[PROJTYPE_]]="R",TABSUPERDETTAGLI[[#THIS ROW],[PROJTYPE_]]="E"),"A R E",TABSUPERDETTAGLI[[#THIS ROW],[PROJTYPE_]])</f>
        <v>K</v>
      </c>
      <c r="I9" s="0" t="str">
        <f>IF(TRIM(TABSUPERDETTAGLI[[#THIS ROW],[RAGGR X BUSINESS 4]])&gt;"",TRIM(TABSUPERDETTAGLI[[#THIS ROW],[RAGGR X BUSINESS 4]]),TRIM(TABSUPERDETTAGLI[[#THIS ROW],[RAGGR X BUSINESS ]]))</f>
        <v>TOB</v>
      </c>
      <c r="J9" s="0">
        <f>TABSUPERDETTAGLI[[#THIS ROW],[TOT]]</f>
        <v>1</v>
      </c>
      <c r="K9" s="0">
        <f>TABSUPERDETTAGLI[[#THIS ROW],[GEN]]</f>
        <v>0</v>
      </c>
      <c r="L9" s="0">
        <f>#REF!</f>
        <v>0</v>
      </c>
      <c r="M9" s="0">
        <f>#REF!</f>
        <v>1</v>
      </c>
      <c r="N9" s="0">
        <f>#REF!</f>
        <v>0</v>
      </c>
      <c r="O9" s="0">
        <f>#REF!</f>
        <v>0</v>
      </c>
      <c r="P9" s="0">
        <f>#REF!</f>
        <v>0</v>
      </c>
      <c r="Q9" s="0">
        <f>#REF!</f>
        <v>0</v>
      </c>
      <c r="R9" s="0">
        <f>#REF!</f>
        <v>0</v>
      </c>
      <c r="S9" s="0">
        <f>#REF!</f>
        <v>0</v>
      </c>
      <c r="T9" s="0">
        <f>#REF!</f>
        <v>0</v>
      </c>
      <c r="U9" s="0">
        <f>#REF!</f>
        <v>0</v>
      </c>
      <c r="V9" s="0">
        <f>#REF!</f>
        <v>0</v>
      </c>
      <c r="W9" s="0" t="str">
        <f>TABSUPERDETTAGLI[[#THIS ROW],[TIPO RISORSA]]</f>
        <v>Int.</v>
      </c>
      <c r="X9" s="0" t="str">
        <f>TABSUPERDETTAGLI[[#THIS ROW],[RESP 1°LIV]]&amp;""</f>
        <v>Ferrari M.</v>
      </c>
      <c r="Y9" s="0" t="str">
        <f>INDEX(TAB_RESP1LIV[ENGUNIT AREA CLUSTER 1_],MATCH(SUBSTITUTE(TABSUPERDETTAGLI[[#THIS ROW],[RESP 1°LIV]]," ",""),TAB_RESP1LIV[SEARCHKEY],0))</f>
        <v>E2</v>
      </c>
      <c r="Z9" s="0" t="str">
        <f>TABSUPERDETTAGLI[[#THIS ROW],[PROJECT DESCRIPTION]]&amp;""</f>
        <v>ANALISI RICHIESTE MINORI KIT+QUOT. TOB</v>
      </c>
      <c r="AA9" s="0" t="str">
        <f>TABSUPERDETTAGLI[[#THIS ROW],[DESCRIZIONE WBE]]</f>
        <v>10-Buffer</v>
      </c>
      <c r="AB9" s="0" t="s">
        <v>141</v>
      </c>
      <c r="AC9" s="0" t="str">
        <f>IF(TABSUPERDETTAGLI[[#THIS ROW],[PROJTYPE_]]="M",IF(AND(TABSUPERDETTAGLI[[#THIS ROW],[RESP 1°LIV_]]="Guidotti C.",TABSUPERDETTAGLI[[#THIS ROW],[WBE DESCRIPTION_]]="Machine Mgmt"),"Documentation",TABSUPERDETTAGLI[[#THIS ROW],[WBE DESCRIPTION_]]),"")</f>
      </c>
      <c r="AD9" s="0" t="str">
        <f>LEFT(TABSUPERDETTAGLI[[#THIS ROW],[WBS ELEMENT]],18)</f>
        <v>K005.01001.TOB.010</v>
      </c>
      <c r="AE9" s="0">
        <v>2025</v>
      </c>
      <c r="AF9" s="0" t="s">
        <v>470</v>
      </c>
      <c r="AG9" s="0" t="s">
        <v>471</v>
      </c>
      <c r="AH9" s="0" t="s">
        <v>511</v>
      </c>
      <c r="AI9" s="0" t="s">
        <v>472</v>
      </c>
      <c r="AJ9" s="0" t="s">
        <v>473</v>
      </c>
      <c r="AK9" s="0" t="s">
        <v>474</v>
      </c>
      <c r="AL9" s="0" t="s">
        <v>475</v>
      </c>
      <c r="AM9" s="0" t="s">
        <v>476</v>
      </c>
      <c r="AN9" s="0" t="s">
        <v>477</v>
      </c>
      <c r="AO9" s="0" t="s">
        <v>478</v>
      </c>
      <c r="AP9" s="0" t="s">
        <v>479</v>
      </c>
      <c r="AQ9" s="0" t="s">
        <v>480</v>
      </c>
      <c r="AR9" s="0" t="s">
        <v>481</v>
      </c>
      <c r="AS9" s="0" t="s">
        <v>152</v>
      </c>
      <c r="AT9" s="0" t="s">
        <v>153</v>
      </c>
      <c r="AU9" s="0" t="s">
        <v>482</v>
      </c>
      <c r="AV9" s="0" t="s">
        <v>43</v>
      </c>
      <c r="AW9" s="0" t="s">
        <v>155</v>
      </c>
      <c r="AX9" s="0" t="s">
        <v>270</v>
      </c>
      <c r="AY9" s="0" t="s">
        <v>472</v>
      </c>
      <c r="AZ9" s="0" t="s">
        <v>483</v>
      </c>
      <c r="BA9" s="0" t="s">
        <v>484</v>
      </c>
      <c r="BB9" s="0" t="s">
        <v>485</v>
      </c>
      <c r="BC9" s="0" t="s">
        <v>486</v>
      </c>
      <c r="BD9" s="0">
        <v>0</v>
      </c>
      <c r="BE9" s="0">
        <v>0</v>
      </c>
      <c r="BF9" s="0">
        <v>1</v>
      </c>
      <c r="BG9" s="0">
        <v>0</v>
      </c>
      <c r="BH9" s="0">
        <v>0</v>
      </c>
      <c r="BI9" s="0">
        <v>0</v>
      </c>
      <c r="BJ9" s="0">
        <v>0</v>
      </c>
      <c r="BK9" s="0">
        <v>0</v>
      </c>
      <c r="BL9" s="0">
        <v>0</v>
      </c>
      <c r="BM9" s="0">
        <v>0</v>
      </c>
      <c r="BN9" s="0">
        <v>0</v>
      </c>
      <c r="BO9" s="0">
        <v>0</v>
      </c>
      <c r="BP9" s="0">
        <v>1</v>
      </c>
      <c r="BQ9" s="0" t="s">
        <v>53</v>
      </c>
      <c r="BR9" s="0" t="s">
        <v>487</v>
      </c>
      <c r="BS9" s="0" t="s">
        <v>488</v>
      </c>
      <c r="BT9" s="0" t="s">
        <v>152</v>
      </c>
      <c r="BU9" s="0" t="s">
        <v>270</v>
      </c>
      <c r="BV9" s="0" t="s">
        <v>489</v>
      </c>
      <c r="BW9" s="0" t="s">
        <v>490</v>
      </c>
      <c r="BX9" s="0" t="s">
        <v>141</v>
      </c>
      <c r="BY9" s="0" t="s">
        <v>141</v>
      </c>
      <c r="CA9" s="0" t="s">
        <v>164</v>
      </c>
      <c r="CC9" s="0" t="s">
        <v>491</v>
      </c>
      <c r="CI9" s="0" t="s">
        <v>492</v>
      </c>
    </row>
  </sheetData>
  <mergeCells>
    <mergeCell ref="A1:AD1"/>
    <mergeCell ref="AE1:CL1"/>
  </mergeCells>
  <pageMargins left="0.7" right="0.7" top="0.75" bottom="0.75" header="0.3" footer="0.3"/>
  <pageSetup paperSize="9" orientation="portrait"/>
  <headerFooter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bestFit="1" width="12.7109375" customWidth="1"/>
    <col min="6" max="6" bestFit="1" width="17.5703125" customWidth="1"/>
    <col min="7" max="7" bestFit="1" width="11.42578125" customWidth="1"/>
    <col min="8" max="8" bestFit="1" width="20.140625" customWidth="1"/>
    <col min="9" max="9" width="29.7109375" customWidth="1"/>
  </cols>
  <sheetData>
    <row r="1">
      <c r="A1" s="5" t="s">
        <v>169</v>
      </c>
      <c r="F1" s="74" t="s">
        <v>170</v>
      </c>
      <c r="G1" s="74" t="s">
        <v>171</v>
      </c>
      <c r="H1" s="74" t="s">
        <v>172</v>
      </c>
      <c r="I1" s="74" t="s">
        <v>173</v>
      </c>
    </row>
    <row r="2">
      <c r="F2" s="75" t="s">
        <v>156</v>
      </c>
      <c r="G2" s="75" t="s">
        <v>156</v>
      </c>
      <c r="H2" s="75" t="s">
        <v>156</v>
      </c>
      <c r="I2" s="75" t="s">
        <v>156</v>
      </c>
    </row>
    <row r="3">
      <c r="F3" s="75" t="s">
        <v>156</v>
      </c>
      <c r="G3" s="75" t="s">
        <v>156</v>
      </c>
      <c r="H3" s="75" t="s">
        <v>156</v>
      </c>
      <c r="I3" s="75" t="s">
        <v>156</v>
      </c>
    </row>
    <row r="4">
      <c r="F4" s="75" t="s">
        <v>156</v>
      </c>
      <c r="G4" s="75" t="s">
        <v>156</v>
      </c>
      <c r="H4" s="75" t="s">
        <v>156</v>
      </c>
      <c r="I4" s="75" t="s">
        <v>156</v>
      </c>
    </row>
    <row r="5">
      <c r="F5" s="75" t="s">
        <v>156</v>
      </c>
      <c r="G5" s="75" t="s">
        <v>156</v>
      </c>
      <c r="H5" s="75" t="s">
        <v>156</v>
      </c>
      <c r="I5" s="75" t="s">
        <v>156</v>
      </c>
    </row>
    <row r="6">
      <c r="F6" s="75" t="s">
        <v>156</v>
      </c>
      <c r="G6" s="75" t="s">
        <v>156</v>
      </c>
      <c r="H6" s="75" t="s">
        <v>156</v>
      </c>
      <c r="I6" s="75" t="s">
        <v>156</v>
      </c>
    </row>
    <row r="7">
      <c r="F7" s="75" t="s">
        <v>156</v>
      </c>
      <c r="G7" s="75" t="s">
        <v>156</v>
      </c>
      <c r="H7" s="75" t="s">
        <v>156</v>
      </c>
      <c r="I7" s="75" t="s">
        <v>156</v>
      </c>
    </row>
    <row r="8">
      <c r="F8" s="75" t="s">
        <v>156</v>
      </c>
      <c r="G8" s="75" t="s">
        <v>156</v>
      </c>
      <c r="H8" s="75" t="s">
        <v>156</v>
      </c>
      <c r="I8" s="75" t="s">
        <v>156</v>
      </c>
    </row>
    <row r="9">
      <c r="F9" s="75" t="s">
        <v>156</v>
      </c>
      <c r="G9" s="75" t="s">
        <v>156</v>
      </c>
      <c r="H9" s="75" t="s">
        <v>156</v>
      </c>
      <c r="I9" s="75" t="s">
        <v>156</v>
      </c>
    </row>
    <row r="10">
      <c r="F10" s="75" t="s">
        <v>156</v>
      </c>
      <c r="G10" s="75" t="s">
        <v>156</v>
      </c>
      <c r="H10" s="75" t="s">
        <v>156</v>
      </c>
      <c r="I10" s="75" t="s">
        <v>156</v>
      </c>
    </row>
    <row r="11">
      <c r="F11" s="75" t="s">
        <v>156</v>
      </c>
      <c r="G11" s="75" t="s">
        <v>156</v>
      </c>
      <c r="H11" s="75" t="s">
        <v>156</v>
      </c>
      <c r="I11" s="75" t="s">
        <v>156</v>
      </c>
    </row>
    <row r="12">
      <c r="F12" s="75" t="s">
        <v>156</v>
      </c>
      <c r="G12" s="75" t="s">
        <v>156</v>
      </c>
      <c r="H12" s="75" t="s">
        <v>156</v>
      </c>
      <c r="I12" s="75" t="s">
        <v>156</v>
      </c>
    </row>
    <row r="13">
      <c r="F13" s="75" t="s">
        <v>156</v>
      </c>
      <c r="G13" s="75" t="s">
        <v>156</v>
      </c>
      <c r="H13" s="75" t="s">
        <v>156</v>
      </c>
      <c r="I13" s="75" t="s">
        <v>156</v>
      </c>
    </row>
    <row r="14">
      <c r="F14" s="75" t="s">
        <v>156</v>
      </c>
      <c r="G14" s="75" t="s">
        <v>156</v>
      </c>
      <c r="H14" s="75" t="s">
        <v>156</v>
      </c>
      <c r="I14" s="75" t="s">
        <v>156</v>
      </c>
    </row>
    <row r="15">
      <c r="F15" s="75" t="s">
        <v>156</v>
      </c>
      <c r="G15" s="75" t="s">
        <v>156</v>
      </c>
      <c r="H15" s="75" t="s">
        <v>156</v>
      </c>
      <c r="I15" s="75" t="s">
        <v>156</v>
      </c>
    </row>
  </sheetData>
  <pageMargins left="0.7" right="0.7" top="0.75" bottom="0.75" header="0.3" footer="0.3"/>
  <pageSetup paperSize="9" orientation="portrait"/>
  <headerFooter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bestFit="1" width="21" customWidth="1"/>
    <col min="6" max="6" bestFit="1" width="21.140625" customWidth="1"/>
    <col min="7" max="7" bestFit="1" width="11.5703125" customWidth="1"/>
    <col min="8" max="9" bestFit="1" width="19.5703125" customWidth="1"/>
  </cols>
  <sheetData>
    <row r="1">
      <c r="A1" s="5" t="s">
        <v>174</v>
      </c>
      <c r="F1" s="0" t="s">
        <v>170</v>
      </c>
      <c r="G1" s="0" t="s">
        <v>171</v>
      </c>
      <c r="H1" s="0" t="s">
        <v>172</v>
      </c>
      <c r="I1" s="0" t="s">
        <v>173</v>
      </c>
    </row>
    <row r="2">
      <c r="F2" s="0" t="s">
        <v>175</v>
      </c>
      <c r="G2" s="0" t="s">
        <v>175</v>
      </c>
      <c r="H2" s="0" t="s">
        <v>175</v>
      </c>
      <c r="I2" s="0" t="s">
        <v>175</v>
      </c>
    </row>
    <row r="3">
      <c r="F3" s="0" t="s">
        <v>175</v>
      </c>
      <c r="G3" s="0" t="s">
        <v>175</v>
      </c>
      <c r="H3" s="0" t="s">
        <v>175</v>
      </c>
      <c r="I3" s="0" t="s">
        <v>175</v>
      </c>
    </row>
    <row r="4">
      <c r="F4" s="0" t="s">
        <v>175</v>
      </c>
      <c r="G4" s="0" t="s">
        <v>175</v>
      </c>
      <c r="H4" s="0" t="s">
        <v>175</v>
      </c>
      <c r="I4" s="0" t="s">
        <v>175</v>
      </c>
    </row>
    <row r="5">
      <c r="F5" s="0" t="s">
        <v>175</v>
      </c>
      <c r="G5" s="0" t="s">
        <v>175</v>
      </c>
      <c r="H5" s="0" t="s">
        <v>175</v>
      </c>
      <c r="I5" s="0" t="s">
        <v>175</v>
      </c>
    </row>
    <row r="6">
      <c r="F6" s="0" t="s">
        <v>175</v>
      </c>
      <c r="G6" s="0" t="s">
        <v>175</v>
      </c>
      <c r="H6" s="0" t="s">
        <v>175</v>
      </c>
      <c r="I6" s="0" t="s">
        <v>175</v>
      </c>
    </row>
    <row r="7">
      <c r="F7" s="0" t="s">
        <v>175</v>
      </c>
      <c r="G7" s="0" t="s">
        <v>175</v>
      </c>
      <c r="H7" s="0" t="s">
        <v>175</v>
      </c>
      <c r="I7" s="0" t="s">
        <v>175</v>
      </c>
    </row>
    <row r="8">
      <c r="F8" s="0" t="s">
        <v>175</v>
      </c>
      <c r="G8" s="0" t="s">
        <v>175</v>
      </c>
      <c r="H8" s="0" t="s">
        <v>175</v>
      </c>
      <c r="I8" s="0" t="s">
        <v>175</v>
      </c>
    </row>
    <row r="9">
      <c r="F9" s="0" t="s">
        <v>175</v>
      </c>
      <c r="G9" s="0" t="s">
        <v>175</v>
      </c>
      <c r="H9" s="0" t="s">
        <v>175</v>
      </c>
      <c r="I9" s="0" t="s">
        <v>175</v>
      </c>
    </row>
    <row r="10">
      <c r="F10" s="0" t="s">
        <v>175</v>
      </c>
      <c r="G10" s="0" t="s">
        <v>175</v>
      </c>
      <c r="H10" s="0" t="s">
        <v>175</v>
      </c>
      <c r="I10" s="0" t="s">
        <v>175</v>
      </c>
    </row>
    <row r="11">
      <c r="F11" s="0" t="s">
        <v>175</v>
      </c>
      <c r="G11" s="0" t="s">
        <v>175</v>
      </c>
      <c r="H11" s="0" t="s">
        <v>175</v>
      </c>
      <c r="I11" s="0" t="s">
        <v>175</v>
      </c>
    </row>
    <row r="12">
      <c r="F12" s="0" t="s">
        <v>175</v>
      </c>
      <c r="G12" s="0" t="s">
        <v>175</v>
      </c>
      <c r="H12" s="0" t="s">
        <v>175</v>
      </c>
      <c r="I12" s="0" t="s">
        <v>175</v>
      </c>
    </row>
    <row r="13">
      <c r="F13" s="0" t="s">
        <v>175</v>
      </c>
      <c r="G13" s="0" t="s">
        <v>175</v>
      </c>
      <c r="H13" s="0" t="s">
        <v>175</v>
      </c>
      <c r="I13" s="0" t="s">
        <v>175</v>
      </c>
    </row>
    <row r="14">
      <c r="F14" s="0" t="s">
        <v>175</v>
      </c>
      <c r="G14" s="0" t="s">
        <v>175</v>
      </c>
      <c r="H14" s="0" t="s">
        <v>175</v>
      </c>
      <c r="I14" s="0" t="s">
        <v>175</v>
      </c>
    </row>
    <row r="15">
      <c r="F15" s="0" t="s">
        <v>175</v>
      </c>
      <c r="G15" s="0" t="s">
        <v>175</v>
      </c>
      <c r="H15" s="0" t="s">
        <v>175</v>
      </c>
      <c r="I15" s="0" t="s">
        <v>175</v>
      </c>
    </row>
    <row r="16">
      <c r="F16" s="0" t="s">
        <v>175</v>
      </c>
      <c r="G16" s="0" t="s">
        <v>175</v>
      </c>
      <c r="H16" s="0" t="s">
        <v>175</v>
      </c>
      <c r="I16" s="0" t="s">
        <v>175</v>
      </c>
    </row>
    <row r="17">
      <c r="F17" s="0" t="s">
        <v>175</v>
      </c>
      <c r="G17" s="0" t="s">
        <v>175</v>
      </c>
      <c r="H17" s="0" t="s">
        <v>175</v>
      </c>
      <c r="I17" s="0" t="s">
        <v>175</v>
      </c>
    </row>
    <row r="18">
      <c r="F18" s="0" t="s">
        <v>175</v>
      </c>
      <c r="G18" s="0" t="s">
        <v>175</v>
      </c>
      <c r="H18" s="0" t="s">
        <v>175</v>
      </c>
      <c r="I18" s="0" t="s">
        <v>175</v>
      </c>
    </row>
    <row r="19">
      <c r="F19" s="0" t="s">
        <v>175</v>
      </c>
      <c r="G19" s="0" t="s">
        <v>175</v>
      </c>
      <c r="H19" s="0" t="s">
        <v>175</v>
      </c>
      <c r="I19" s="0" t="s">
        <v>175</v>
      </c>
    </row>
    <row r="20">
      <c r="F20" s="0" t="s">
        <v>175</v>
      </c>
      <c r="G20" s="0" t="s">
        <v>175</v>
      </c>
      <c r="H20" s="0" t="s">
        <v>175</v>
      </c>
      <c r="I20" s="0" t="s">
        <v>175</v>
      </c>
    </row>
    <row r="21">
      <c r="F21" s="0" t="s">
        <v>175</v>
      </c>
      <c r="G21" s="0" t="s">
        <v>175</v>
      </c>
      <c r="H21" s="0" t="s">
        <v>175</v>
      </c>
      <c r="I21" s="0" t="s">
        <v>175</v>
      </c>
    </row>
  </sheetData>
  <pageMargins left="0.7" right="0.7" top="0.75" bottom="0.75" header="0.3" footer="0.3"/>
  <pageSetup paperSize="9" orientation="portrait"/>
  <headerFooter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bestFit="1" width="14.42578125" customWidth="1"/>
    <col min="2" max="2" bestFit="1" width="15.140625" customWidth="1"/>
    <col min="3" max="3" bestFit="1" width="23.85546875" customWidth="1"/>
    <col min="5" max="5" bestFit="1" width="21.5703125" customWidth="1"/>
  </cols>
  <sheetData>
    <row r="1">
      <c r="A1" s="73" t="s">
        <v>176</v>
      </c>
      <c r="B1" s="0" t="s">
        <v>122</v>
      </c>
      <c r="C1" s="0" t="s">
        <v>13</v>
      </c>
      <c r="E1" s="72" t="s">
        <v>177</v>
      </c>
    </row>
    <row r="2">
      <c r="A2" s="0" t="str">
        <f>SUBSTITUTE(TAB_RESP1LIV[[#THIS ROW],[RESP 1°LIV2]]," ","")</f>
        <v>C</v>
      </c>
      <c r="B2" s="0" t="s">
        <v>178</v>
      </c>
      <c r="C2" s="0" t="s">
        <v>178</v>
      </c>
      <c r="E2" s="76" t="s">
        <v>179</v>
      </c>
    </row>
    <row r="3">
      <c r="A3" s="0" t="str">
        <f>SUBSTITUTE(TAB_RESP1LIV[[#THIS ROW],[RESP 1°LIV2]]," ","")</f>
        <v>C</v>
      </c>
      <c r="B3" s="0" t="s">
        <v>178</v>
      </c>
      <c r="C3" s="0" t="s">
        <v>178</v>
      </c>
      <c r="E3" s="76" t="s">
        <v>179</v>
      </c>
    </row>
    <row r="4">
      <c r="A4" s="0" t="str">
        <f>SUBSTITUTE(TAB_RESP1LIV[[#THIS ROW],[RESP 1°LIV2]]," ","")</f>
        <v>C</v>
      </c>
      <c r="B4" s="0" t="s">
        <v>178</v>
      </c>
      <c r="C4" s="0" t="s">
        <v>178</v>
      </c>
      <c r="E4" s="76" t="s">
        <v>179</v>
      </c>
    </row>
    <row r="5">
      <c r="A5" s="0" t="str">
        <f>SUBSTITUTE(TAB_RESP1LIV[[#THIS ROW],[RESP 1°LIV2]]," ","")</f>
        <v>C</v>
      </c>
      <c r="B5" s="0" t="s">
        <v>178</v>
      </c>
      <c r="C5" s="0" t="s">
        <v>178</v>
      </c>
      <c r="E5" s="76" t="s">
        <v>179</v>
      </c>
    </row>
    <row r="6">
      <c r="A6" s="0" t="str">
        <f>SUBSTITUTE(TAB_RESP1LIV[[#THIS ROW],[RESP 1°LIV2]]," ","")</f>
        <v>C</v>
      </c>
      <c r="B6" s="0" t="s">
        <v>178</v>
      </c>
      <c r="C6" s="0" t="s">
        <v>178</v>
      </c>
      <c r="E6" s="76" t="s">
        <v>179</v>
      </c>
    </row>
    <row r="7">
      <c r="A7" s="0" t="str">
        <f>SUBSTITUTE(TAB_RESP1LIV[[#THIS ROW],[RESP 1°LIV2]]," ","")</f>
        <v>C</v>
      </c>
      <c r="B7" s="0" t="s">
        <v>178</v>
      </c>
      <c r="C7" s="0" t="s">
        <v>178</v>
      </c>
      <c r="E7" s="76" t="s">
        <v>179</v>
      </c>
    </row>
    <row r="8">
      <c r="A8" s="0" t="str">
        <f>SUBSTITUTE(TAB_RESP1LIV[[#THIS ROW],[RESP 1°LIV2]]," ","")</f>
        <v>C</v>
      </c>
      <c r="B8" s="0" t="s">
        <v>178</v>
      </c>
      <c r="C8" s="0" t="s">
        <v>178</v>
      </c>
      <c r="E8" s="76" t="s">
        <v>179</v>
      </c>
    </row>
    <row r="9">
      <c r="A9" s="0" t="str">
        <f>SUBSTITUTE(TAB_RESP1LIV[[#THIS ROW],[RESP 1°LIV2]]," ","")</f>
        <v>C</v>
      </c>
      <c r="B9" s="0" t="s">
        <v>178</v>
      </c>
      <c r="C9" s="0" t="s">
        <v>178</v>
      </c>
      <c r="E9" s="76" t="s">
        <v>179</v>
      </c>
    </row>
    <row r="10">
      <c r="A10" s="0" t="str">
        <f>SUBSTITUTE(TAB_RESP1LIV[[#THIS ROW],[RESP 1°LIV2]]," ","")</f>
        <v>C</v>
      </c>
      <c r="B10" s="0" t="s">
        <v>178</v>
      </c>
      <c r="C10" s="0" t="s">
        <v>178</v>
      </c>
      <c r="E10" s="76" t="s">
        <v>179</v>
      </c>
    </row>
    <row r="11">
      <c r="A11" s="0" t="str">
        <f>SUBSTITUTE(TAB_RESP1LIV[[#THIS ROW],[RESP 1°LIV2]]," ","")</f>
        <v>C</v>
      </c>
      <c r="B11" s="0" t="s">
        <v>178</v>
      </c>
      <c r="C11" s="0" t="s">
        <v>178</v>
      </c>
      <c r="E11" s="76" t="s">
        <v>179</v>
      </c>
    </row>
    <row r="12">
      <c r="A12" s="0" t="str">
        <f>SUBSTITUTE(TAB_RESP1LIV[[#THIS ROW],[RESP 1°LIV2]]," ","")</f>
        <v>C</v>
      </c>
      <c r="B12" s="0" t="s">
        <v>178</v>
      </c>
      <c r="C12" s="0" t="s">
        <v>178</v>
      </c>
      <c r="E12" s="76" t="s">
        <v>179</v>
      </c>
    </row>
    <row r="13">
      <c r="A13" s="0" t="str">
        <f>SUBSTITUTE(TAB_RESP1LIV[[#THIS ROW],[RESP 1°LIV2]]," ","")</f>
        <v>C</v>
      </c>
      <c r="B13" s="0" t="s">
        <v>178</v>
      </c>
      <c r="C13" s="0" t="s">
        <v>178</v>
      </c>
      <c r="E13" s="76" t="s">
        <v>179</v>
      </c>
    </row>
    <row r="14">
      <c r="A14" s="0" t="str">
        <f>SUBSTITUTE(TAB_RESP1LIV[[#THIS ROW],[RESP 1°LIV2]]," ","")</f>
        <v>C</v>
      </c>
      <c r="B14" s="0" t="s">
        <v>178</v>
      </c>
      <c r="C14" s="0" t="s">
        <v>178</v>
      </c>
      <c r="E14" s="76" t="s">
        <v>179</v>
      </c>
    </row>
    <row r="15">
      <c r="A15" s="0" t="str">
        <f>SUBSTITUTE(TAB_RESP1LIV[[#THIS ROW],[RESP 1°LIV2]]," ","")</f>
        <v>C</v>
      </c>
      <c r="B15" s="0" t="s">
        <v>178</v>
      </c>
      <c r="C15" s="0" t="s">
        <v>178</v>
      </c>
      <c r="E15" s="76" t="s">
        <v>179</v>
      </c>
    </row>
    <row r="16">
      <c r="A16" s="0" t="str">
        <f>SUBSTITUTE(TAB_RESP1LIV[[#THIS ROW],[RESP 1°LIV2]]," ","")</f>
        <v>C</v>
      </c>
      <c r="B16" s="0" t="s">
        <v>178</v>
      </c>
      <c r="C16" s="0" t="s">
        <v>178</v>
      </c>
      <c r="E16" s="76" t="s">
        <v>179</v>
      </c>
    </row>
    <row r="17">
      <c r="A17" s="0" t="str">
        <f>SUBSTITUTE(TAB_RESP1LIV[[#THIS ROW],[RESP 1°LIV2]]," ","")</f>
        <v>C</v>
      </c>
      <c r="B17" s="0" t="s">
        <v>178</v>
      </c>
      <c r="C17" s="0" t="s">
        <v>178</v>
      </c>
      <c r="E17" s="76" t="s">
        <v>179</v>
      </c>
    </row>
    <row r="18">
      <c r="A18" s="0" t="str">
        <f>SUBSTITUTE(TAB_RESP1LIV[[#THIS ROW],[RESP 1°LIV2]]," ","")</f>
        <v>C</v>
      </c>
      <c r="B18" s="0" t="s">
        <v>178</v>
      </c>
      <c r="C18" s="0" t="s">
        <v>178</v>
      </c>
      <c r="E18" s="76" t="s">
        <v>179</v>
      </c>
    </row>
    <row r="19">
      <c r="A19" s="0" t="str">
        <f>SUBSTITUTE(TAB_RESP1LIV[[#THIS ROW],[RESP 1°LIV2]]," ","")</f>
        <v>C</v>
      </c>
      <c r="B19" s="0" t="s">
        <v>178</v>
      </c>
      <c r="C19" s="0" t="s">
        <v>178</v>
      </c>
      <c r="E19" s="76" t="s">
        <v>179</v>
      </c>
    </row>
    <row r="20">
      <c r="A20" s="0" t="str">
        <f>SUBSTITUTE(TAB_RESP1LIV[[#THIS ROW],[RESP 1°LIV2]]," ","")</f>
        <v>C</v>
      </c>
      <c r="B20" s="0" t="s">
        <v>178</v>
      </c>
      <c r="C20" s="0" t="s">
        <v>178</v>
      </c>
      <c r="E20" s="76" t="s">
        <v>179</v>
      </c>
    </row>
    <row r="21">
      <c r="A21" s="0" t="str">
        <f>SUBSTITUTE(TAB_RESP1LIV[[#THIS ROW],[RESP 1°LIV2]]," ","")</f>
        <v>C</v>
      </c>
      <c r="B21" s="0" t="s">
        <v>178</v>
      </c>
      <c r="C21" s="0" t="s">
        <v>178</v>
      </c>
      <c r="E21" s="76" t="s">
        <v>179</v>
      </c>
    </row>
    <row r="22">
      <c r="A22" s="0" t="str">
        <f>SUBSTITUTE(TAB_RESP1LIV[[#THIS ROW],[RESP 1°LIV2]]," ","")</f>
        <v>C</v>
      </c>
      <c r="B22" s="0" t="s">
        <v>178</v>
      </c>
      <c r="C22" s="0" t="s">
        <v>178</v>
      </c>
      <c r="E22" s="76" t="s">
        <v>179</v>
      </c>
    </row>
    <row r="23">
      <c r="A23" s="0" t="str">
        <f>SUBSTITUTE(TAB_RESP1LIV[[#THIS ROW],[RESP 1°LIV2]]," ","")</f>
        <v>C</v>
      </c>
      <c r="B23" s="0" t="s">
        <v>178</v>
      </c>
      <c r="C23" s="0" t="s">
        <v>178</v>
      </c>
      <c r="E23" s="76" t="s">
        <v>179</v>
      </c>
    </row>
    <row r="24">
      <c r="A24" s="0" t="str">
        <f>SUBSTITUTE(TAB_RESP1LIV[[#THIS ROW],[RESP 1°LIV2]]," ","")</f>
        <v>C</v>
      </c>
      <c r="B24" s="0" t="s">
        <v>178</v>
      </c>
      <c r="C24" s="0" t="s">
        <v>178</v>
      </c>
      <c r="E24" s="76" t="s">
        <v>179</v>
      </c>
    </row>
    <row r="25">
      <c r="A25" s="0" t="str">
        <f>SUBSTITUTE(TAB_RESP1LIV[[#THIS ROW],[RESP 1°LIV2]]," ","")</f>
        <v>C</v>
      </c>
      <c r="B25" s="0" t="s">
        <v>178</v>
      </c>
      <c r="C25" s="0" t="s">
        <v>178</v>
      </c>
      <c r="E25" s="76" t="s">
        <v>179</v>
      </c>
    </row>
    <row r="26">
      <c r="A26" s="0" t="str">
        <f>SUBSTITUTE(TAB_RESP1LIV[[#THIS ROW],[RESP 1°LIV2]]," ","")</f>
        <v>C</v>
      </c>
      <c r="B26" s="0" t="s">
        <v>178</v>
      </c>
      <c r="C26" s="0" t="s">
        <v>178</v>
      </c>
      <c r="E26" s="76" t="s">
        <v>179</v>
      </c>
    </row>
    <row r="27">
      <c r="A27" s="0" t="str">
        <f>SUBSTITUTE(TAB_RESP1LIV[[#THIS ROW],[RESP 1°LIV2]]," ","")</f>
        <v>C</v>
      </c>
      <c r="B27" s="0" t="s">
        <v>178</v>
      </c>
      <c r="C27" s="0" t="s">
        <v>178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bestFit="1" width="14.5703125" customWidth="1"/>
    <col min="2" max="2" bestFit="1" width="40" customWidth="1"/>
  </cols>
  <sheetData>
    <row r="3">
      <c r="A3" s="0" t="s">
        <v>180</v>
      </c>
      <c r="B3" s="0" t="s">
        <v>181</v>
      </c>
    </row>
    <row r="4">
      <c r="A4" s="0" t="s">
        <v>182</v>
      </c>
      <c r="B4" s="0" t="s">
        <v>182</v>
      </c>
    </row>
    <row r="5">
      <c r="A5" s="0" t="s">
        <v>182</v>
      </c>
      <c r="B5" s="0" t="s">
        <v>182</v>
      </c>
    </row>
    <row r="6">
      <c r="A6" s="0" t="s">
        <v>182</v>
      </c>
      <c r="B6" s="0" t="s">
        <v>182</v>
      </c>
    </row>
    <row r="7">
      <c r="A7" s="0" t="s">
        <v>182</v>
      </c>
      <c r="B7" s="0" t="s">
        <v>182</v>
      </c>
    </row>
    <row r="8">
      <c r="A8" s="0" t="s">
        <v>182</v>
      </c>
      <c r="B8" s="0" t="s">
        <v>182</v>
      </c>
    </row>
    <row r="9">
      <c r="A9" s="0" t="s">
        <v>182</v>
      </c>
      <c r="B9" s="0" t="s">
        <v>182</v>
      </c>
    </row>
    <row r="10">
      <c r="A10" s="0" t="s">
        <v>182</v>
      </c>
      <c r="B10" s="0" t="s">
        <v>182</v>
      </c>
    </row>
    <row r="11">
      <c r="A11" s="0" t="s">
        <v>182</v>
      </c>
      <c r="B11" s="0" t="s">
        <v>182</v>
      </c>
    </row>
    <row r="12">
      <c r="A12" s="0" t="s">
        <v>182</v>
      </c>
      <c r="B12" s="0" t="s">
        <v>182</v>
      </c>
    </row>
    <row r="13">
      <c r="A13" s="0" t="s">
        <v>182</v>
      </c>
      <c r="B13" s="0" t="s">
        <v>182</v>
      </c>
    </row>
    <row r="14">
      <c r="A14" s="0" t="s">
        <v>182</v>
      </c>
      <c r="B14" s="0" t="s">
        <v>182</v>
      </c>
    </row>
    <row r="15">
      <c r="A15" s="0" t="s">
        <v>182</v>
      </c>
      <c r="B15" s="0" t="s">
        <v>182</v>
      </c>
    </row>
    <row r="16">
      <c r="A16" s="0" t="s">
        <v>182</v>
      </c>
      <c r="B16" s="0" t="s">
        <v>182</v>
      </c>
    </row>
    <row r="17">
      <c r="A17" s="0" t="s">
        <v>182</v>
      </c>
      <c r="B17" s="0" t="s">
        <v>182</v>
      </c>
    </row>
    <row r="18">
      <c r="A18" s="0" t="s">
        <v>182</v>
      </c>
      <c r="B18" s="0" t="s">
        <v>182</v>
      </c>
    </row>
    <row r="19">
      <c r="A19" s="0" t="s">
        <v>182</v>
      </c>
      <c r="B19" s="0" t="s">
        <v>182</v>
      </c>
    </row>
    <row r="20">
      <c r="A20" s="0" t="s">
        <v>182</v>
      </c>
      <c r="B20" s="0" t="s">
        <v>182</v>
      </c>
    </row>
    <row r="21">
      <c r="A21" s="0" t="s">
        <v>182</v>
      </c>
      <c r="B21" s="0" t="s">
        <v>182</v>
      </c>
    </row>
    <row r="22">
      <c r="A22" s="0" t="s">
        <v>182</v>
      </c>
      <c r="B22" s="0" t="s">
        <v>182</v>
      </c>
    </row>
    <row r="23">
      <c r="A23" s="0" t="s">
        <v>182</v>
      </c>
      <c r="B23" s="0" t="s">
        <v>182</v>
      </c>
    </row>
    <row r="24">
      <c r="A24" s="0" t="s">
        <v>182</v>
      </c>
      <c r="B24" s="0" t="s">
        <v>182</v>
      </c>
    </row>
    <row r="25">
      <c r="A25" s="0" t="s">
        <v>182</v>
      </c>
      <c r="B25" s="0" t="s">
        <v>182</v>
      </c>
    </row>
    <row r="26">
      <c r="A26" s="0" t="s">
        <v>182</v>
      </c>
      <c r="B26" s="0" t="s">
        <v>182</v>
      </c>
    </row>
    <row r="27">
      <c r="A27" s="0" t="s">
        <v>182</v>
      </c>
      <c r="B27" s="0" t="s">
        <v>182</v>
      </c>
    </row>
    <row r="28">
      <c r="A28" s="0" t="s">
        <v>182</v>
      </c>
      <c r="B28" s="0" t="s">
        <v>182</v>
      </c>
    </row>
    <row r="29">
      <c r="A29" s="0" t="s">
        <v>182</v>
      </c>
      <c r="B29" s="0" t="s">
        <v>182</v>
      </c>
    </row>
    <row r="30">
      <c r="A30" s="0" t="s">
        <v>182</v>
      </c>
      <c r="B30" s="0" t="s">
        <v>182</v>
      </c>
    </row>
    <row r="31">
      <c r="A31" s="0" t="s">
        <v>182</v>
      </c>
      <c r="B31" s="0" t="s">
        <v>182</v>
      </c>
    </row>
    <row r="32">
      <c r="A32" s="0" t="s">
        <v>182</v>
      </c>
      <c r="B32" s="0" t="s">
        <v>182</v>
      </c>
    </row>
    <row r="33">
      <c r="A33" s="0" t="s">
        <v>182</v>
      </c>
      <c r="B33" s="0" t="s">
        <v>182</v>
      </c>
    </row>
    <row r="34">
      <c r="A34" s="0" t="s">
        <v>182</v>
      </c>
      <c r="B34" s="0" t="s">
        <v>182</v>
      </c>
    </row>
    <row r="35">
      <c r="A35" s="0" t="s">
        <v>182</v>
      </c>
      <c r="B35" s="0" t="s">
        <v>182</v>
      </c>
    </row>
    <row r="36">
      <c r="A36" s="0" t="s">
        <v>182</v>
      </c>
      <c r="B36" s="0" t="s">
        <v>182</v>
      </c>
    </row>
    <row r="37">
      <c r="A37" s="0" t="s">
        <v>182</v>
      </c>
      <c r="B37" s="0" t="s">
        <v>182</v>
      </c>
    </row>
    <row r="38">
      <c r="A38" s="0" t="s">
        <v>182</v>
      </c>
      <c r="B38" s="0" t="s">
        <v>182</v>
      </c>
    </row>
    <row r="39">
      <c r="A39" s="0" t="s">
        <v>182</v>
      </c>
      <c r="B39" s="0" t="s">
        <v>182</v>
      </c>
    </row>
    <row r="40">
      <c r="A40" s="0" t="s">
        <v>182</v>
      </c>
      <c r="B40" s="0" t="s">
        <v>182</v>
      </c>
    </row>
    <row r="41">
      <c r="A41" s="0" t="s">
        <v>182</v>
      </c>
      <c r="B41" s="0" t="s">
        <v>182</v>
      </c>
    </row>
    <row r="42">
      <c r="A42" s="0" t="s">
        <v>182</v>
      </c>
      <c r="B42" s="0" t="s">
        <v>182</v>
      </c>
    </row>
    <row r="43">
      <c r="A43" s="0" t="s">
        <v>182</v>
      </c>
      <c r="B43" s="0" t="s">
        <v>182</v>
      </c>
    </row>
    <row r="44">
      <c r="A44" s="0" t="s">
        <v>182</v>
      </c>
      <c r="B44" s="0" t="s">
        <v>182</v>
      </c>
    </row>
    <row r="45">
      <c r="A45" s="0" t="s">
        <v>182</v>
      </c>
      <c r="B45" s="0" t="s">
        <v>182</v>
      </c>
    </row>
    <row r="46">
      <c r="A46" s="0" t="s">
        <v>182</v>
      </c>
      <c r="B46" s="0" t="s">
        <v>182</v>
      </c>
    </row>
    <row r="47">
      <c r="A47" s="0" t="s">
        <v>182</v>
      </c>
      <c r="B47" s="0" t="s">
        <v>182</v>
      </c>
    </row>
    <row r="48">
      <c r="A48" s="0" t="s">
        <v>182</v>
      </c>
      <c r="B48" s="0" t="s">
        <v>182</v>
      </c>
    </row>
    <row r="49">
      <c r="A49" s="0" t="s">
        <v>182</v>
      </c>
      <c r="B49" s="0" t="s">
        <v>182</v>
      </c>
    </row>
    <row r="50">
      <c r="A50" s="0" t="s">
        <v>182</v>
      </c>
      <c r="B50" s="0" t="s">
        <v>182</v>
      </c>
    </row>
    <row r="51">
      <c r="A51" s="0" t="s">
        <v>182</v>
      </c>
      <c r="B51" s="0" t="s">
        <v>182</v>
      </c>
    </row>
    <row r="52">
      <c r="A52" s="0" t="s">
        <v>182</v>
      </c>
      <c r="B52" s="0" t="s">
        <v>182</v>
      </c>
    </row>
    <row r="53">
      <c r="A53" s="0" t="s">
        <v>182</v>
      </c>
      <c r="B53" s="0" t="s">
        <v>182</v>
      </c>
    </row>
    <row r="54">
      <c r="A54" s="0" t="s">
        <v>182</v>
      </c>
      <c r="B54" s="0" t="s">
        <v>182</v>
      </c>
    </row>
    <row r="55">
      <c r="A55" s="0" t="s">
        <v>182</v>
      </c>
      <c r="B55" s="0" t="s">
        <v>182</v>
      </c>
    </row>
    <row r="56">
      <c r="A56" s="0" t="s">
        <v>182</v>
      </c>
      <c r="B56" s="0" t="s">
        <v>182</v>
      </c>
    </row>
    <row r="57">
      <c r="A57" s="0" t="s">
        <v>182</v>
      </c>
      <c r="B57" s="0" t="s">
        <v>182</v>
      </c>
    </row>
    <row r="58">
      <c r="A58" s="0" t="s">
        <v>182</v>
      </c>
      <c r="B58" s="0" t="s">
        <v>182</v>
      </c>
    </row>
    <row r="59">
      <c r="A59" s="0" t="s">
        <v>182</v>
      </c>
      <c r="B59" s="0" t="s">
        <v>182</v>
      </c>
    </row>
    <row r="60">
      <c r="A60" s="0" t="s">
        <v>182</v>
      </c>
      <c r="B60" s="0" t="s">
        <v>182</v>
      </c>
    </row>
    <row r="61">
      <c r="A61" s="0" t="s">
        <v>182</v>
      </c>
      <c r="B61" s="0" t="s">
        <v>182</v>
      </c>
    </row>
    <row r="62">
      <c r="A62" s="0" t="s">
        <v>182</v>
      </c>
      <c r="B62" s="0" t="s">
        <v>182</v>
      </c>
    </row>
    <row r="63">
      <c r="A63" s="0" t="s">
        <v>182</v>
      </c>
      <c r="B63" s="0" t="s">
        <v>182</v>
      </c>
    </row>
    <row r="64">
      <c r="A64" s="0" t="s">
        <v>182</v>
      </c>
      <c r="B64" s="0" t="s">
        <v>182</v>
      </c>
    </row>
    <row r="65">
      <c r="A65" s="0" t="s">
        <v>182</v>
      </c>
      <c r="B65" s="0" t="s">
        <v>182</v>
      </c>
    </row>
    <row r="66">
      <c r="A66" s="0" t="s">
        <v>182</v>
      </c>
      <c r="B66" s="0" t="s">
        <v>182</v>
      </c>
    </row>
    <row r="67">
      <c r="A67" s="0" t="s">
        <v>182</v>
      </c>
      <c r="B67" s="0" t="s">
        <v>182</v>
      </c>
    </row>
    <row r="68">
      <c r="A68" s="0" t="s">
        <v>182</v>
      </c>
      <c r="B68" s="0" t="s">
        <v>182</v>
      </c>
    </row>
    <row r="69">
      <c r="A69" s="0" t="s">
        <v>182</v>
      </c>
      <c r="B69" s="0" t="s">
        <v>182</v>
      </c>
    </row>
    <row r="70">
      <c r="A70" s="0" t="s">
        <v>182</v>
      </c>
      <c r="B70" s="0" t="s">
        <v>182</v>
      </c>
    </row>
    <row r="71">
      <c r="A71" s="0" t="s">
        <v>182</v>
      </c>
      <c r="B71" s="0" t="s">
        <v>182</v>
      </c>
    </row>
    <row r="72">
      <c r="A72" s="0" t="s">
        <v>182</v>
      </c>
      <c r="B72" s="0" t="s">
        <v>182</v>
      </c>
    </row>
    <row r="73">
      <c r="A73" s="0" t="s">
        <v>182</v>
      </c>
      <c r="B73" s="0" t="s">
        <v>182</v>
      </c>
    </row>
    <row r="74">
      <c r="A74" s="0" t="s">
        <v>182</v>
      </c>
      <c r="B74" s="0" t="s">
        <v>182</v>
      </c>
    </row>
    <row r="75">
      <c r="A75" s="0" t="s">
        <v>182</v>
      </c>
      <c r="B75" s="0" t="s">
        <v>182</v>
      </c>
    </row>
    <row r="76">
      <c r="A76" s="0" t="s">
        <v>182</v>
      </c>
      <c r="B76" s="0" t="s">
        <v>182</v>
      </c>
    </row>
    <row r="77">
      <c r="A77" s="0" t="s">
        <v>182</v>
      </c>
      <c r="B77" s="0" t="s">
        <v>182</v>
      </c>
    </row>
    <row r="78">
      <c r="A78" s="0" t="s">
        <v>182</v>
      </c>
      <c r="B78" s="0" t="s">
        <v>182</v>
      </c>
    </row>
    <row r="79">
      <c r="A79" s="0" t="s">
        <v>182</v>
      </c>
      <c r="B79" s="0" t="s">
        <v>182</v>
      </c>
    </row>
    <row r="80">
      <c r="A80" s="0" t="s">
        <v>182</v>
      </c>
      <c r="B80" s="0" t="s">
        <v>182</v>
      </c>
    </row>
    <row r="81">
      <c r="A81" s="0" t="s">
        <v>182</v>
      </c>
      <c r="B81" s="0" t="s">
        <v>182</v>
      </c>
    </row>
    <row r="82">
      <c r="A82" s="0" t="s">
        <v>182</v>
      </c>
      <c r="B82" s="0" t="s">
        <v>182</v>
      </c>
    </row>
    <row r="83">
      <c r="A83" s="0" t="s">
        <v>182</v>
      </c>
      <c r="B83" s="0" t="s">
        <v>182</v>
      </c>
    </row>
    <row r="84">
      <c r="A84" s="0" t="s">
        <v>182</v>
      </c>
      <c r="B84" s="0" t="s">
        <v>182</v>
      </c>
    </row>
    <row r="85">
      <c r="A85" s="0" t="s">
        <v>182</v>
      </c>
      <c r="B85" s="0" t="s">
        <v>182</v>
      </c>
    </row>
    <row r="86">
      <c r="A86" s="0" t="s">
        <v>182</v>
      </c>
      <c r="B86" s="0" t="s">
        <v>182</v>
      </c>
    </row>
    <row r="87">
      <c r="A87" s="0" t="s">
        <v>182</v>
      </c>
      <c r="B87" s="0" t="s">
        <v>182</v>
      </c>
    </row>
    <row r="88">
      <c r="A88" s="0" t="s">
        <v>182</v>
      </c>
      <c r="B88" s="0" t="s">
        <v>182</v>
      </c>
    </row>
    <row r="89">
      <c r="A89" s="0" t="s">
        <v>182</v>
      </c>
      <c r="B89" s="0" t="s">
        <v>182</v>
      </c>
    </row>
    <row r="90">
      <c r="A90" s="0" t="s">
        <v>182</v>
      </c>
      <c r="B90" s="0" t="s">
        <v>182</v>
      </c>
    </row>
    <row r="91">
      <c r="A91" s="0" t="s">
        <v>182</v>
      </c>
      <c r="B91" s="0" t="s">
        <v>182</v>
      </c>
    </row>
    <row r="92">
      <c r="A92" s="0" t="s">
        <v>182</v>
      </c>
      <c r="B92" s="0" t="s">
        <v>182</v>
      </c>
    </row>
    <row r="93">
      <c r="A93" s="0" t="s">
        <v>182</v>
      </c>
      <c r="B93" s="0" t="s">
        <v>182</v>
      </c>
    </row>
    <row r="94">
      <c r="A94" s="0" t="s">
        <v>182</v>
      </c>
      <c r="B94" s="0" t="s">
        <v>182</v>
      </c>
    </row>
    <row r="95">
      <c r="A95" s="0" t="s">
        <v>182</v>
      </c>
      <c r="B95" s="0" t="s">
        <v>182</v>
      </c>
    </row>
    <row r="96">
      <c r="A96" s="0" t="s">
        <v>182</v>
      </c>
      <c r="B96" s="0" t="s">
        <v>182</v>
      </c>
    </row>
    <row r="97">
      <c r="A97" s="0" t="s">
        <v>182</v>
      </c>
      <c r="B97" s="0" t="s">
        <v>182</v>
      </c>
    </row>
    <row r="98">
      <c r="A98" s="0" t="s">
        <v>182</v>
      </c>
      <c r="B98" s="0" t="s">
        <v>182</v>
      </c>
    </row>
    <row r="99">
      <c r="A99" s="0" t="s">
        <v>182</v>
      </c>
      <c r="B99" s="0" t="s">
        <v>182</v>
      </c>
    </row>
    <row r="100">
      <c r="A100" s="0" t="s">
        <v>182</v>
      </c>
      <c r="B100" s="0" t="s">
        <v>182</v>
      </c>
    </row>
    <row r="101">
      <c r="A101" s="0" t="s">
        <v>182</v>
      </c>
      <c r="B101" s="0" t="s">
        <v>182</v>
      </c>
    </row>
    <row r="102">
      <c r="A102" s="0" t="s">
        <v>182</v>
      </c>
      <c r="B102" s="0" t="s">
        <v>182</v>
      </c>
    </row>
    <row r="103">
      <c r="A103" s="0" t="s">
        <v>182</v>
      </c>
      <c r="B103" s="0" t="s">
        <v>182</v>
      </c>
    </row>
    <row r="104">
      <c r="A104" s="0" t="s">
        <v>182</v>
      </c>
      <c r="B104" s="0" t="s">
        <v>182</v>
      </c>
    </row>
    <row r="105">
      <c r="A105" s="0" t="s">
        <v>182</v>
      </c>
      <c r="B105" s="0" t="s">
        <v>182</v>
      </c>
    </row>
    <row r="106">
      <c r="A106" s="0" t="s">
        <v>182</v>
      </c>
      <c r="B106" s="0" t="s">
        <v>182</v>
      </c>
    </row>
    <row r="107">
      <c r="A107" s="0" t="s">
        <v>182</v>
      </c>
      <c r="B107" s="0" t="s">
        <v>182</v>
      </c>
    </row>
    <row r="108">
      <c r="A108" s="0" t="s">
        <v>182</v>
      </c>
      <c r="B108" s="0" t="s">
        <v>182</v>
      </c>
    </row>
    <row r="109">
      <c r="A109" s="0" t="s">
        <v>182</v>
      </c>
      <c r="B109" s="0" t="s">
        <v>182</v>
      </c>
    </row>
    <row r="110">
      <c r="A110" s="0" t="s">
        <v>182</v>
      </c>
      <c r="B110" s="0" t="s">
        <v>182</v>
      </c>
    </row>
    <row r="111">
      <c r="A111" s="0" t="s">
        <v>182</v>
      </c>
      <c r="B111" s="0" t="s">
        <v>182</v>
      </c>
    </row>
    <row r="112">
      <c r="A112" s="0" t="s">
        <v>182</v>
      </c>
      <c r="B112" s="0" t="s">
        <v>182</v>
      </c>
    </row>
    <row r="113">
      <c r="A113" s="0" t="s">
        <v>182</v>
      </c>
      <c r="B113" s="0" t="s">
        <v>182</v>
      </c>
    </row>
    <row r="114">
      <c r="A114" s="0" t="s">
        <v>182</v>
      </c>
      <c r="B114" s="0" t="s">
        <v>182</v>
      </c>
    </row>
    <row r="115">
      <c r="A115" s="0" t="s">
        <v>182</v>
      </c>
      <c r="B115" s="0" t="s">
        <v>182</v>
      </c>
    </row>
    <row r="116">
      <c r="A116" s="0" t="s">
        <v>182</v>
      </c>
      <c r="B116" s="0" t="s">
        <v>182</v>
      </c>
    </row>
    <row r="117">
      <c r="A117" s="0" t="s">
        <v>182</v>
      </c>
      <c r="B117" s="0" t="s">
        <v>182</v>
      </c>
    </row>
    <row r="118">
      <c r="A118" s="0" t="s">
        <v>182</v>
      </c>
      <c r="B118" s="0" t="s">
        <v>182</v>
      </c>
    </row>
    <row r="119">
      <c r="A119" s="0" t="s">
        <v>182</v>
      </c>
      <c r="B119" s="0" t="s">
        <v>182</v>
      </c>
    </row>
    <row r="120">
      <c r="A120" s="0" t="s">
        <v>182</v>
      </c>
      <c r="B120" s="0" t="s">
        <v>182</v>
      </c>
    </row>
    <row r="121">
      <c r="A121" s="0" t="s">
        <v>182</v>
      </c>
      <c r="B121" s="0" t="s">
        <v>182</v>
      </c>
    </row>
    <row r="122">
      <c r="A122" s="0" t="s">
        <v>182</v>
      </c>
      <c r="B122" s="0" t="s">
        <v>182</v>
      </c>
    </row>
    <row r="123">
      <c r="A123" s="0" t="s">
        <v>182</v>
      </c>
      <c r="B123" s="0" t="s">
        <v>182</v>
      </c>
    </row>
    <row r="124">
      <c r="A124" s="0" t="s">
        <v>182</v>
      </c>
      <c r="B124" s="0" t="s">
        <v>182</v>
      </c>
    </row>
    <row r="125">
      <c r="A125" s="0" t="s">
        <v>182</v>
      </c>
      <c r="B125" s="0" t="s">
        <v>182</v>
      </c>
    </row>
    <row r="126">
      <c r="A126" s="0" t="s">
        <v>182</v>
      </c>
      <c r="B126" s="0" t="s">
        <v>182</v>
      </c>
    </row>
    <row r="127">
      <c r="A127" s="0" t="s">
        <v>182</v>
      </c>
      <c r="B127" s="0" t="s">
        <v>182</v>
      </c>
    </row>
    <row r="128">
      <c r="A128" s="0" t="s">
        <v>182</v>
      </c>
      <c r="B128" s="0" t="s">
        <v>182</v>
      </c>
    </row>
    <row r="129">
      <c r="A129" s="0" t="s">
        <v>182</v>
      </c>
      <c r="B129" s="0" t="s">
        <v>182</v>
      </c>
    </row>
    <row r="130">
      <c r="A130" s="0" t="s">
        <v>182</v>
      </c>
      <c r="B130" s="0" t="s">
        <v>182</v>
      </c>
    </row>
    <row r="131">
      <c r="A131" s="0" t="s">
        <v>182</v>
      </c>
      <c r="B131" s="0" t="s">
        <v>182</v>
      </c>
    </row>
    <row r="132">
      <c r="A132" s="0" t="s">
        <v>182</v>
      </c>
      <c r="B132" s="0" t="s">
        <v>182</v>
      </c>
    </row>
    <row r="133">
      <c r="A133" s="0" t="s">
        <v>182</v>
      </c>
      <c r="B133" s="0" t="s">
        <v>182</v>
      </c>
    </row>
    <row r="134">
      <c r="A134" s="0" t="s">
        <v>182</v>
      </c>
      <c r="B134" s="0" t="s">
        <v>182</v>
      </c>
    </row>
    <row r="135">
      <c r="A135" s="0" t="s">
        <v>182</v>
      </c>
      <c r="B135" s="0" t="s">
        <v>182</v>
      </c>
    </row>
    <row r="136">
      <c r="A136" s="0" t="s">
        <v>182</v>
      </c>
      <c r="B136" s="0" t="s">
        <v>182</v>
      </c>
    </row>
    <row r="137">
      <c r="A137" s="0" t="s">
        <v>182</v>
      </c>
      <c r="B137" s="0" t="s">
        <v>182</v>
      </c>
    </row>
    <row r="138">
      <c r="A138" s="0" t="s">
        <v>182</v>
      </c>
      <c r="B138" s="0" t="s">
        <v>182</v>
      </c>
    </row>
    <row r="139">
      <c r="A139" s="0" t="s">
        <v>182</v>
      </c>
      <c r="B139" s="0" t="s">
        <v>182</v>
      </c>
    </row>
    <row r="140">
      <c r="A140" s="0" t="s">
        <v>182</v>
      </c>
      <c r="B140" s="0" t="s">
        <v>182</v>
      </c>
    </row>
    <row r="141">
      <c r="A141" s="0" t="s">
        <v>182</v>
      </c>
      <c r="B141" s="0" t="s">
        <v>182</v>
      </c>
    </row>
    <row r="142">
      <c r="A142" s="0" t="s">
        <v>182</v>
      </c>
      <c r="B142" s="0" t="s">
        <v>182</v>
      </c>
    </row>
    <row r="143">
      <c r="A143" s="0" t="s">
        <v>182</v>
      </c>
      <c r="B143" s="0" t="s">
        <v>182</v>
      </c>
    </row>
    <row r="144">
      <c r="A144" s="0" t="s">
        <v>182</v>
      </c>
      <c r="B144" s="0" t="s">
        <v>182</v>
      </c>
    </row>
    <row r="145">
      <c r="A145" s="0" t="s">
        <v>182</v>
      </c>
      <c r="B145" s="0" t="s">
        <v>182</v>
      </c>
    </row>
    <row r="146">
      <c r="A146" s="0" t="s">
        <v>182</v>
      </c>
      <c r="B146" s="0" t="s">
        <v>182</v>
      </c>
    </row>
    <row r="147">
      <c r="A147" s="0" t="s">
        <v>182</v>
      </c>
      <c r="B147" s="0" t="s">
        <v>182</v>
      </c>
    </row>
    <row r="148">
      <c r="A148" s="0" t="s">
        <v>182</v>
      </c>
      <c r="B148" s="0" t="s">
        <v>182</v>
      </c>
    </row>
    <row r="149">
      <c r="A149" s="0" t="s">
        <v>182</v>
      </c>
      <c r="B149" s="0" t="s">
        <v>182</v>
      </c>
    </row>
    <row r="150">
      <c r="A150" s="0" t="s">
        <v>182</v>
      </c>
      <c r="B150" s="0" t="s">
        <v>182</v>
      </c>
    </row>
    <row r="151">
      <c r="A151" s="0" t="s">
        <v>182</v>
      </c>
      <c r="B151" s="0" t="s">
        <v>182</v>
      </c>
    </row>
    <row r="152">
      <c r="A152" s="0" t="s">
        <v>182</v>
      </c>
      <c r="B152" s="0" t="s">
        <v>182</v>
      </c>
    </row>
    <row r="153">
      <c r="A153" s="0" t="s">
        <v>182</v>
      </c>
      <c r="B153" s="0" t="s">
        <v>182</v>
      </c>
    </row>
    <row r="154">
      <c r="A154" s="0" t="s">
        <v>182</v>
      </c>
      <c r="B154" s="0" t="s">
        <v>182</v>
      </c>
    </row>
    <row r="155">
      <c r="A155" s="0" t="s">
        <v>182</v>
      </c>
      <c r="B155" s="0" t="s">
        <v>182</v>
      </c>
    </row>
    <row r="156">
      <c r="A156" s="0" t="s">
        <v>182</v>
      </c>
      <c r="B156" s="0" t="s">
        <v>182</v>
      </c>
    </row>
    <row r="157">
      <c r="A157" s="0" t="s">
        <v>182</v>
      </c>
      <c r="B157" s="0" t="s">
        <v>182</v>
      </c>
    </row>
    <row r="158">
      <c r="A158" s="0" t="s">
        <v>182</v>
      </c>
      <c r="B158" s="0" t="s">
        <v>182</v>
      </c>
    </row>
    <row r="159">
      <c r="A159" s="0" t="s">
        <v>182</v>
      </c>
      <c r="B159" s="0" t="s">
        <v>182</v>
      </c>
    </row>
    <row r="160">
      <c r="A160" s="0" t="s">
        <v>182</v>
      </c>
      <c r="B160" s="0" t="s">
        <v>182</v>
      </c>
    </row>
    <row r="161">
      <c r="A161" s="0" t="s">
        <v>182</v>
      </c>
      <c r="B161" s="0" t="s">
        <v>182</v>
      </c>
    </row>
    <row r="162">
      <c r="A162" s="0" t="s">
        <v>182</v>
      </c>
      <c r="B162" s="0" t="s">
        <v>182</v>
      </c>
    </row>
    <row r="163">
      <c r="A163" s="0" t="s">
        <v>182</v>
      </c>
      <c r="B163" s="0" t="s">
        <v>182</v>
      </c>
    </row>
    <row r="164">
      <c r="A164" s="0" t="s">
        <v>182</v>
      </c>
      <c r="B164" s="0" t="s">
        <v>182</v>
      </c>
    </row>
    <row r="165">
      <c r="A165" s="0" t="s">
        <v>182</v>
      </c>
      <c r="B165" s="0" t="s">
        <v>182</v>
      </c>
    </row>
    <row r="166">
      <c r="A166" s="0" t="s">
        <v>182</v>
      </c>
      <c r="B166" s="0" t="s">
        <v>182</v>
      </c>
    </row>
    <row r="167">
      <c r="A167" s="0" t="s">
        <v>182</v>
      </c>
      <c r="B167" s="0" t="s">
        <v>182</v>
      </c>
    </row>
    <row r="168">
      <c r="A168" s="0" t="s">
        <v>182</v>
      </c>
      <c r="B168" s="0" t="s">
        <v>182</v>
      </c>
    </row>
    <row r="169">
      <c r="A169" s="0" t="s">
        <v>182</v>
      </c>
      <c r="B169" s="0" t="s">
        <v>182</v>
      </c>
    </row>
    <row r="170">
      <c r="A170" s="0" t="s">
        <v>182</v>
      </c>
      <c r="B170" s="0" t="s">
        <v>182</v>
      </c>
    </row>
    <row r="171">
      <c r="A171" s="0" t="s">
        <v>182</v>
      </c>
      <c r="B171" s="0" t="s">
        <v>182</v>
      </c>
    </row>
    <row r="172">
      <c r="A172" s="0" t="s">
        <v>182</v>
      </c>
      <c r="B172" s="0" t="s">
        <v>182</v>
      </c>
    </row>
    <row r="173">
      <c r="A173" s="0" t="s">
        <v>182</v>
      </c>
      <c r="B173" s="0" t="s">
        <v>182</v>
      </c>
    </row>
    <row r="174">
      <c r="A174" s="0" t="s">
        <v>182</v>
      </c>
      <c r="B174" s="0" t="s">
        <v>182</v>
      </c>
    </row>
    <row r="175">
      <c r="A175" s="0" t="s">
        <v>182</v>
      </c>
      <c r="B175" s="0" t="s">
        <v>182</v>
      </c>
    </row>
    <row r="176">
      <c r="A176" s="0" t="s">
        <v>182</v>
      </c>
      <c r="B176" s="0" t="s">
        <v>182</v>
      </c>
    </row>
    <row r="177">
      <c r="A177" s="0" t="s">
        <v>182</v>
      </c>
      <c r="B177" s="0" t="s">
        <v>182</v>
      </c>
    </row>
    <row r="178">
      <c r="A178" s="0" t="s">
        <v>182</v>
      </c>
      <c r="B178" s="0" t="s">
        <v>182</v>
      </c>
    </row>
    <row r="179">
      <c r="A179" s="0" t="s">
        <v>182</v>
      </c>
      <c r="B179" s="0" t="s">
        <v>182</v>
      </c>
    </row>
    <row r="180">
      <c r="A180" s="0" t="s">
        <v>182</v>
      </c>
      <c r="B180" s="0" t="s">
        <v>182</v>
      </c>
    </row>
    <row r="181">
      <c r="A181" s="0" t="s">
        <v>182</v>
      </c>
      <c r="B181" s="0" t="s">
        <v>182</v>
      </c>
    </row>
    <row r="182">
      <c r="A182" s="0" t="s">
        <v>182</v>
      </c>
      <c r="B182" s="0" t="s">
        <v>182</v>
      </c>
    </row>
    <row r="183">
      <c r="A183" s="0" t="s">
        <v>182</v>
      </c>
      <c r="B183" s="0" t="s">
        <v>182</v>
      </c>
    </row>
    <row r="184">
      <c r="A184" s="0" t="s">
        <v>182</v>
      </c>
      <c r="B184" s="0" t="s">
        <v>182</v>
      </c>
    </row>
    <row r="185">
      <c r="A185" s="0" t="s">
        <v>182</v>
      </c>
      <c r="B185" s="0" t="s">
        <v>182</v>
      </c>
    </row>
    <row r="186">
      <c r="A186" s="0" t="s">
        <v>182</v>
      </c>
      <c r="B186" s="0" t="s">
        <v>182</v>
      </c>
    </row>
    <row r="187">
      <c r="A187" s="0" t="s">
        <v>182</v>
      </c>
      <c r="B187" s="0" t="s">
        <v>182</v>
      </c>
    </row>
    <row r="188">
      <c r="A188" s="0" t="s">
        <v>182</v>
      </c>
      <c r="B188" s="0" t="s">
        <v>182</v>
      </c>
    </row>
    <row r="189">
      <c r="A189" s="0" t="s">
        <v>182</v>
      </c>
      <c r="B189" s="0" t="s">
        <v>182</v>
      </c>
    </row>
    <row r="190">
      <c r="A190" s="0" t="s">
        <v>182</v>
      </c>
      <c r="B190" s="0" t="s">
        <v>182</v>
      </c>
    </row>
    <row r="191">
      <c r="A191" s="0" t="s">
        <v>182</v>
      </c>
      <c r="B191" s="0" t="s">
        <v>182</v>
      </c>
    </row>
    <row r="192">
      <c r="A192" s="0" t="s">
        <v>182</v>
      </c>
      <c r="B192" s="0" t="s">
        <v>182</v>
      </c>
    </row>
    <row r="193">
      <c r="A193" s="0" t="s">
        <v>182</v>
      </c>
      <c r="B193" s="0" t="s">
        <v>182</v>
      </c>
    </row>
    <row r="194">
      <c r="A194" s="0" t="s">
        <v>182</v>
      </c>
      <c r="B194" s="0" t="s">
        <v>182</v>
      </c>
    </row>
    <row r="195">
      <c r="A195" s="0" t="s">
        <v>182</v>
      </c>
      <c r="B195" s="0" t="s">
        <v>182</v>
      </c>
    </row>
    <row r="196">
      <c r="A196" s="0" t="s">
        <v>182</v>
      </c>
      <c r="B196" s="0" t="s">
        <v>182</v>
      </c>
    </row>
    <row r="197">
      <c r="A197" s="0" t="s">
        <v>182</v>
      </c>
      <c r="B197" s="0" t="s">
        <v>182</v>
      </c>
    </row>
    <row r="198">
      <c r="A198" s="0" t="s">
        <v>182</v>
      </c>
      <c r="B198" s="0" t="s">
        <v>182</v>
      </c>
    </row>
    <row r="199">
      <c r="A199" s="0" t="s">
        <v>182</v>
      </c>
      <c r="B199" s="0" t="s">
        <v>182</v>
      </c>
    </row>
    <row r="200">
      <c r="A200" s="0" t="s">
        <v>182</v>
      </c>
      <c r="B200" s="0" t="s">
        <v>182</v>
      </c>
    </row>
    <row r="201">
      <c r="A201" s="0" t="s">
        <v>182</v>
      </c>
      <c r="B201" s="0" t="s">
        <v>182</v>
      </c>
    </row>
    <row r="202">
      <c r="A202" s="0" t="s">
        <v>182</v>
      </c>
      <c r="B202" s="0" t="s">
        <v>182</v>
      </c>
    </row>
    <row r="203">
      <c r="A203" s="0" t="s">
        <v>182</v>
      </c>
      <c r="B203" s="0" t="s">
        <v>182</v>
      </c>
    </row>
    <row r="204">
      <c r="A204" s="0" t="s">
        <v>182</v>
      </c>
      <c r="B204" s="0" t="s">
        <v>182</v>
      </c>
    </row>
    <row r="205">
      <c r="A205" s="0" t="s">
        <v>182</v>
      </c>
      <c r="B205" s="0" t="s">
        <v>182</v>
      </c>
    </row>
    <row r="206">
      <c r="A206" s="0" t="s">
        <v>182</v>
      </c>
      <c r="B206" s="0" t="s">
        <v>182</v>
      </c>
    </row>
    <row r="207">
      <c r="A207" s="0" t="s">
        <v>182</v>
      </c>
      <c r="B207" s="0" t="s">
        <v>182</v>
      </c>
    </row>
    <row r="208">
      <c r="A208" s="0" t="s">
        <v>182</v>
      </c>
      <c r="B208" s="0" t="s">
        <v>182</v>
      </c>
    </row>
    <row r="209">
      <c r="A209" s="0" t="s">
        <v>182</v>
      </c>
      <c r="B209" s="0" t="s">
        <v>182</v>
      </c>
    </row>
    <row r="210">
      <c r="A210" s="0" t="s">
        <v>182</v>
      </c>
      <c r="B210" s="0" t="s">
        <v>182</v>
      </c>
    </row>
    <row r="211">
      <c r="A211" s="0" t="s">
        <v>182</v>
      </c>
      <c r="B211" s="0" t="s">
        <v>182</v>
      </c>
    </row>
    <row r="212">
      <c r="A212" s="0" t="s">
        <v>182</v>
      </c>
      <c r="B212" s="0" t="s">
        <v>182</v>
      </c>
    </row>
    <row r="213">
      <c r="A213" s="0" t="s">
        <v>182</v>
      </c>
      <c r="B213" s="0" t="s">
        <v>182</v>
      </c>
    </row>
    <row r="214">
      <c r="A214" s="0" t="s">
        <v>182</v>
      </c>
      <c r="B214" s="0" t="s">
        <v>182</v>
      </c>
    </row>
    <row r="215">
      <c r="A215" s="0" t="s">
        <v>182</v>
      </c>
      <c r="B215" s="0" t="s">
        <v>182</v>
      </c>
    </row>
    <row r="216">
      <c r="A216" s="0" t="s">
        <v>182</v>
      </c>
      <c r="B216" s="0" t="s">
        <v>182</v>
      </c>
    </row>
    <row r="217">
      <c r="A217" s="0" t="s">
        <v>182</v>
      </c>
      <c r="B217" s="0" t="s">
        <v>182</v>
      </c>
    </row>
    <row r="218">
      <c r="A218" s="0" t="s">
        <v>182</v>
      </c>
      <c r="B218" s="0" t="s">
        <v>182</v>
      </c>
    </row>
    <row r="219">
      <c r="A219" s="0" t="s">
        <v>182</v>
      </c>
      <c r="B219" s="0" t="s">
        <v>182</v>
      </c>
    </row>
    <row r="220">
      <c r="A220" s="0" t="s">
        <v>182</v>
      </c>
      <c r="B220" s="0" t="s">
        <v>182</v>
      </c>
    </row>
    <row r="221">
      <c r="A221" s="0" t="s">
        <v>182</v>
      </c>
      <c r="B221" s="0" t="s">
        <v>182</v>
      </c>
    </row>
    <row r="222">
      <c r="A222" s="0" t="s">
        <v>182</v>
      </c>
      <c r="B222" s="0" t="s">
        <v>182</v>
      </c>
    </row>
    <row r="223">
      <c r="A223" s="0" t="s">
        <v>182</v>
      </c>
      <c r="B223" s="0" t="s">
        <v>182</v>
      </c>
    </row>
    <row r="224">
      <c r="A224" s="0" t="s">
        <v>182</v>
      </c>
      <c r="B224" s="0" t="s">
        <v>182</v>
      </c>
    </row>
    <row r="225">
      <c r="A225" s="0" t="s">
        <v>182</v>
      </c>
      <c r="B225" s="0" t="s">
        <v>182</v>
      </c>
    </row>
    <row r="226">
      <c r="A226" s="0" t="s">
        <v>182</v>
      </c>
      <c r="B226" s="0" t="s">
        <v>182</v>
      </c>
    </row>
    <row r="227">
      <c r="A227" s="0" t="s">
        <v>182</v>
      </c>
      <c r="B227" s="0" t="s">
        <v>182</v>
      </c>
    </row>
    <row r="228">
      <c r="A228" s="0" t="s">
        <v>182</v>
      </c>
      <c r="B228" s="0" t="s">
        <v>182</v>
      </c>
    </row>
    <row r="229">
      <c r="A229" s="0" t="s">
        <v>182</v>
      </c>
      <c r="B229" s="0" t="s">
        <v>182</v>
      </c>
    </row>
    <row r="230">
      <c r="A230" s="0" t="s">
        <v>182</v>
      </c>
      <c r="B230" s="0" t="s">
        <v>182</v>
      </c>
    </row>
    <row r="231">
      <c r="A231" s="0" t="s">
        <v>182</v>
      </c>
      <c r="B231" s="0" t="s">
        <v>182</v>
      </c>
    </row>
    <row r="232">
      <c r="A232" s="0" t="s">
        <v>182</v>
      </c>
      <c r="B232" s="0" t="s">
        <v>182</v>
      </c>
    </row>
    <row r="233">
      <c r="A233" s="0" t="s">
        <v>182</v>
      </c>
      <c r="B233" s="0" t="s">
        <v>182</v>
      </c>
    </row>
    <row r="234">
      <c r="A234" s="0" t="s">
        <v>182</v>
      </c>
      <c r="B234" s="0" t="s">
        <v>182</v>
      </c>
    </row>
    <row r="235">
      <c r="A235" s="0" t="s">
        <v>182</v>
      </c>
      <c r="B235" s="0" t="s">
        <v>182</v>
      </c>
    </row>
    <row r="236">
      <c r="A236" s="0" t="s">
        <v>182</v>
      </c>
      <c r="B236" s="0" t="s">
        <v>182</v>
      </c>
    </row>
    <row r="237">
      <c r="A237" s="0" t="s">
        <v>182</v>
      </c>
      <c r="B237" s="0" t="s">
        <v>182</v>
      </c>
    </row>
    <row r="238">
      <c r="A238" s="0" t="s">
        <v>182</v>
      </c>
      <c r="B238" s="0" t="s">
        <v>182</v>
      </c>
    </row>
    <row r="239">
      <c r="A239" s="0" t="s">
        <v>182</v>
      </c>
      <c r="B239" s="0" t="s">
        <v>182</v>
      </c>
    </row>
    <row r="240">
      <c r="A240" s="0" t="s">
        <v>182</v>
      </c>
      <c r="B240" s="0" t="s">
        <v>182</v>
      </c>
    </row>
    <row r="241">
      <c r="A241" s="0" t="s">
        <v>182</v>
      </c>
      <c r="B241" s="0" t="s">
        <v>182</v>
      </c>
    </row>
    <row r="242">
      <c r="A242" s="0" t="s">
        <v>182</v>
      </c>
      <c r="B242" s="0" t="s">
        <v>182</v>
      </c>
    </row>
    <row r="243">
      <c r="A243" s="0" t="s">
        <v>182</v>
      </c>
      <c r="B243" s="0" t="s">
        <v>182</v>
      </c>
    </row>
    <row r="244">
      <c r="A244" s="0" t="s">
        <v>182</v>
      </c>
      <c r="B244" s="0" t="s">
        <v>182</v>
      </c>
    </row>
    <row r="245">
      <c r="A245" s="0" t="s">
        <v>182</v>
      </c>
      <c r="B245" s="0" t="s">
        <v>182</v>
      </c>
    </row>
    <row r="246">
      <c r="A246" s="0" t="s">
        <v>182</v>
      </c>
      <c r="B246" s="0" t="s">
        <v>182</v>
      </c>
    </row>
    <row r="247">
      <c r="A247" s="0" t="s">
        <v>182</v>
      </c>
      <c r="B247" s="0" t="s">
        <v>182</v>
      </c>
    </row>
    <row r="248">
      <c r="A248" s="0" t="s">
        <v>182</v>
      </c>
      <c r="B248" s="0" t="s">
        <v>182</v>
      </c>
    </row>
    <row r="249">
      <c r="A249" s="0" t="s">
        <v>182</v>
      </c>
      <c r="B249" s="0" t="s">
        <v>182</v>
      </c>
    </row>
    <row r="250">
      <c r="A250" s="0" t="s">
        <v>182</v>
      </c>
      <c r="B250" s="0" t="s">
        <v>182</v>
      </c>
    </row>
    <row r="251">
      <c r="A251" s="0" t="s">
        <v>182</v>
      </c>
      <c r="B251" s="0" t="s">
        <v>182</v>
      </c>
    </row>
    <row r="252">
      <c r="A252" s="0" t="s">
        <v>182</v>
      </c>
      <c r="B252" s="0" t="s">
        <v>182</v>
      </c>
    </row>
    <row r="253">
      <c r="A253" s="0" t="s">
        <v>182</v>
      </c>
      <c r="B253" s="0" t="s">
        <v>182</v>
      </c>
    </row>
    <row r="254">
      <c r="A254" s="0" t="s">
        <v>182</v>
      </c>
      <c r="B254" s="0" t="s">
        <v>182</v>
      </c>
    </row>
    <row r="255">
      <c r="A255" s="0" t="s">
        <v>182</v>
      </c>
      <c r="B255" s="0" t="s">
        <v>182</v>
      </c>
    </row>
    <row r="256">
      <c r="A256" s="0" t="s">
        <v>182</v>
      </c>
      <c r="B256" s="0" t="s">
        <v>182</v>
      </c>
    </row>
    <row r="257">
      <c r="A257" s="0" t="s">
        <v>182</v>
      </c>
      <c r="B257" s="0" t="s">
        <v>182</v>
      </c>
    </row>
    <row r="258">
      <c r="A258" s="0" t="s">
        <v>182</v>
      </c>
      <c r="B258" s="0" t="s">
        <v>182</v>
      </c>
    </row>
    <row r="259">
      <c r="A259" s="0" t="s">
        <v>182</v>
      </c>
      <c r="B259" s="0" t="s">
        <v>182</v>
      </c>
    </row>
    <row r="260">
      <c r="A260" s="0" t="s">
        <v>182</v>
      </c>
      <c r="B260" s="0" t="s">
        <v>182</v>
      </c>
    </row>
    <row r="261">
      <c r="A261" s="0" t="s">
        <v>182</v>
      </c>
      <c r="B261" s="0" t="s">
        <v>182</v>
      </c>
    </row>
    <row r="262">
      <c r="A262" s="0" t="s">
        <v>182</v>
      </c>
      <c r="B262" s="0" t="s">
        <v>182</v>
      </c>
    </row>
    <row r="263">
      <c r="A263" s="0" t="s">
        <v>182</v>
      </c>
      <c r="B263" s="0" t="s">
        <v>182</v>
      </c>
    </row>
    <row r="264">
      <c r="A264" s="0" t="s">
        <v>182</v>
      </c>
      <c r="B264" s="0" t="s">
        <v>182</v>
      </c>
    </row>
    <row r="265">
      <c r="A265" s="0" t="s">
        <v>182</v>
      </c>
      <c r="B265" s="0" t="s">
        <v>182</v>
      </c>
    </row>
    <row r="266">
      <c r="A266" s="0" t="s">
        <v>182</v>
      </c>
      <c r="B266" s="0" t="s">
        <v>182</v>
      </c>
    </row>
    <row r="267">
      <c r="A267" s="0" t="s">
        <v>182</v>
      </c>
      <c r="B267" s="0" t="s">
        <v>182</v>
      </c>
    </row>
    <row r="268">
      <c r="A268" s="0" t="s">
        <v>182</v>
      </c>
      <c r="B268" s="0" t="s">
        <v>182</v>
      </c>
    </row>
    <row r="269">
      <c r="A269" s="0" t="s">
        <v>182</v>
      </c>
      <c r="B269" s="0" t="s">
        <v>182</v>
      </c>
    </row>
    <row r="270">
      <c r="A270" s="0" t="s">
        <v>182</v>
      </c>
      <c r="B270" s="0" t="s">
        <v>182</v>
      </c>
    </row>
    <row r="271">
      <c r="A271" s="0" t="s">
        <v>182</v>
      </c>
      <c r="B271" s="0" t="s">
        <v>182</v>
      </c>
    </row>
    <row r="272">
      <c r="A272" s="0" t="s">
        <v>182</v>
      </c>
      <c r="B272" s="0" t="s">
        <v>182</v>
      </c>
    </row>
    <row r="273">
      <c r="A273" s="0" t="s">
        <v>182</v>
      </c>
      <c r="B273" s="0" t="s">
        <v>182</v>
      </c>
    </row>
    <row r="274">
      <c r="A274" s="0" t="s">
        <v>182</v>
      </c>
      <c r="B274" s="0" t="s">
        <v>182</v>
      </c>
    </row>
    <row r="275">
      <c r="A275" s="0" t="s">
        <v>182</v>
      </c>
      <c r="B275" s="0" t="s">
        <v>182</v>
      </c>
    </row>
    <row r="276">
      <c r="A276" s="0" t="s">
        <v>182</v>
      </c>
      <c r="B276" s="0" t="s">
        <v>182</v>
      </c>
    </row>
    <row r="277">
      <c r="A277" s="0" t="s">
        <v>182</v>
      </c>
      <c r="B277" s="0" t="s">
        <v>182</v>
      </c>
    </row>
    <row r="278">
      <c r="A278" s="0" t="s">
        <v>182</v>
      </c>
      <c r="B278" s="0" t="s">
        <v>182</v>
      </c>
    </row>
    <row r="279">
      <c r="A279" s="0" t="s">
        <v>182</v>
      </c>
      <c r="B279" s="0" t="s">
        <v>182</v>
      </c>
    </row>
    <row r="280">
      <c r="A280" s="0" t="s">
        <v>182</v>
      </c>
      <c r="B280" s="0" t="s">
        <v>182</v>
      </c>
    </row>
    <row r="281">
      <c r="A281" s="0" t="s">
        <v>182</v>
      </c>
      <c r="B281" s="0" t="s">
        <v>182</v>
      </c>
    </row>
    <row r="282">
      <c r="A282" s="0" t="s">
        <v>182</v>
      </c>
      <c r="B282" s="0" t="s">
        <v>182</v>
      </c>
    </row>
    <row r="283">
      <c r="A283" s="0" t="s">
        <v>182</v>
      </c>
      <c r="B283" s="0" t="s">
        <v>182</v>
      </c>
    </row>
    <row r="284">
      <c r="A284" s="0" t="s">
        <v>182</v>
      </c>
      <c r="B284" s="0" t="s">
        <v>182</v>
      </c>
    </row>
    <row r="285">
      <c r="A285" s="0" t="s">
        <v>182</v>
      </c>
      <c r="B285" s="0" t="s">
        <v>182</v>
      </c>
    </row>
    <row r="286">
      <c r="A286" s="0" t="s">
        <v>182</v>
      </c>
      <c r="B286" s="0" t="s">
        <v>182</v>
      </c>
    </row>
    <row r="287">
      <c r="A287" s="0" t="s">
        <v>182</v>
      </c>
      <c r="B287" s="0" t="s">
        <v>182</v>
      </c>
    </row>
    <row r="288">
      <c r="A288" s="0" t="s">
        <v>182</v>
      </c>
      <c r="B288" s="0" t="s">
        <v>182</v>
      </c>
    </row>
    <row r="289">
      <c r="A289" s="0" t="s">
        <v>182</v>
      </c>
      <c r="B289" s="0" t="s">
        <v>182</v>
      </c>
    </row>
    <row r="290">
      <c r="A290" s="0" t="s">
        <v>182</v>
      </c>
      <c r="B290" s="0" t="s">
        <v>182</v>
      </c>
    </row>
    <row r="291">
      <c r="A291" s="0" t="s">
        <v>182</v>
      </c>
      <c r="B291" s="0" t="s">
        <v>182</v>
      </c>
    </row>
    <row r="292">
      <c r="A292" s="0" t="s">
        <v>182</v>
      </c>
      <c r="B292" s="0" t="s">
        <v>182</v>
      </c>
    </row>
    <row r="293">
      <c r="A293" s="0" t="s">
        <v>182</v>
      </c>
      <c r="B293" s="0" t="s">
        <v>182</v>
      </c>
    </row>
    <row r="294">
      <c r="A294" s="0" t="s">
        <v>182</v>
      </c>
      <c r="B294" s="0" t="s">
        <v>182</v>
      </c>
    </row>
    <row r="295">
      <c r="A295" s="0" t="s">
        <v>182</v>
      </c>
      <c r="B295" s="0" t="s">
        <v>182</v>
      </c>
    </row>
    <row r="296">
      <c r="A296" s="0" t="s">
        <v>182</v>
      </c>
      <c r="B296" s="0" t="s">
        <v>182</v>
      </c>
    </row>
    <row r="297">
      <c r="A297" s="0" t="s">
        <v>182</v>
      </c>
      <c r="B297" s="0" t="s">
        <v>182</v>
      </c>
    </row>
    <row r="298">
      <c r="A298" s="0" t="s">
        <v>182</v>
      </c>
      <c r="B298" s="0" t="s">
        <v>182</v>
      </c>
    </row>
    <row r="299">
      <c r="A299" s="0" t="s">
        <v>182</v>
      </c>
      <c r="B299" s="0" t="s">
        <v>182</v>
      </c>
    </row>
    <row r="300">
      <c r="A300" s="0" t="s">
        <v>182</v>
      </c>
      <c r="B300" s="0" t="s">
        <v>182</v>
      </c>
    </row>
    <row r="301">
      <c r="A301" s="0" t="s">
        <v>182</v>
      </c>
      <c r="B301" s="0" t="s">
        <v>182</v>
      </c>
    </row>
    <row r="302">
      <c r="A302" s="0" t="s">
        <v>182</v>
      </c>
      <c r="B302" s="0" t="s">
        <v>182</v>
      </c>
    </row>
    <row r="303">
      <c r="A303" s="0" t="s">
        <v>182</v>
      </c>
      <c r="B303" s="0" t="s">
        <v>182</v>
      </c>
    </row>
    <row r="304">
      <c r="A304" s="0" t="s">
        <v>182</v>
      </c>
      <c r="B304" s="0" t="s">
        <v>182</v>
      </c>
    </row>
    <row r="305">
      <c r="A305" s="0" t="s">
        <v>182</v>
      </c>
      <c r="B305" s="0" t="s">
        <v>182</v>
      </c>
    </row>
    <row r="306">
      <c r="A306" s="0" t="s">
        <v>182</v>
      </c>
      <c r="B306" s="0" t="s">
        <v>182</v>
      </c>
    </row>
    <row r="307">
      <c r="A307" s="0" t="s">
        <v>182</v>
      </c>
      <c r="B307" s="0" t="s">
        <v>182</v>
      </c>
    </row>
    <row r="308">
      <c r="A308" s="0" t="s">
        <v>182</v>
      </c>
      <c r="B308" s="0" t="s">
        <v>182</v>
      </c>
    </row>
    <row r="309">
      <c r="A309" s="0" t="s">
        <v>182</v>
      </c>
      <c r="B309" s="0" t="s">
        <v>182</v>
      </c>
    </row>
    <row r="310">
      <c r="A310" s="0" t="s">
        <v>182</v>
      </c>
      <c r="B310" s="0" t="s">
        <v>182</v>
      </c>
    </row>
    <row r="311">
      <c r="A311" s="0" t="s">
        <v>182</v>
      </c>
      <c r="B311" s="0" t="s">
        <v>182</v>
      </c>
    </row>
    <row r="312">
      <c r="A312" s="0" t="s">
        <v>182</v>
      </c>
      <c r="B312" s="0" t="s">
        <v>182</v>
      </c>
    </row>
    <row r="313">
      <c r="A313" s="0" t="s">
        <v>182</v>
      </c>
      <c r="B313" s="0" t="s">
        <v>182</v>
      </c>
    </row>
    <row r="314">
      <c r="A314" s="0" t="s">
        <v>182</v>
      </c>
      <c r="B314" s="0" t="s">
        <v>182</v>
      </c>
    </row>
    <row r="315">
      <c r="A315" s="0" t="s">
        <v>182</v>
      </c>
      <c r="B315" s="0" t="s">
        <v>182</v>
      </c>
    </row>
    <row r="316">
      <c r="A316" s="0" t="s">
        <v>182</v>
      </c>
      <c r="B316" s="0" t="s">
        <v>182</v>
      </c>
    </row>
    <row r="317">
      <c r="A317" s="0" t="s">
        <v>182</v>
      </c>
      <c r="B317" s="0" t="s">
        <v>182</v>
      </c>
    </row>
    <row r="318">
      <c r="A318" s="0" t="s">
        <v>182</v>
      </c>
      <c r="B318" s="0" t="s">
        <v>182</v>
      </c>
    </row>
    <row r="319">
      <c r="A319" s="0" t="s">
        <v>182</v>
      </c>
      <c r="B319" s="0" t="s">
        <v>182</v>
      </c>
    </row>
    <row r="320">
      <c r="A320" s="0" t="s">
        <v>182</v>
      </c>
      <c r="B320" s="0" t="s">
        <v>182</v>
      </c>
    </row>
    <row r="321">
      <c r="A321" s="0" t="s">
        <v>182</v>
      </c>
      <c r="B321" s="0" t="s">
        <v>182</v>
      </c>
    </row>
    <row r="322">
      <c r="A322" s="0" t="s">
        <v>182</v>
      </c>
      <c r="B322" s="0" t="s">
        <v>182</v>
      </c>
    </row>
    <row r="323">
      <c r="A323" s="0" t="s">
        <v>182</v>
      </c>
      <c r="B323" s="0" t="s">
        <v>182</v>
      </c>
    </row>
    <row r="324">
      <c r="A324" s="0" t="s">
        <v>182</v>
      </c>
      <c r="B324" s="0" t="s">
        <v>182</v>
      </c>
    </row>
    <row r="325">
      <c r="A325" s="0" t="s">
        <v>182</v>
      </c>
      <c r="B325" s="0" t="s">
        <v>182</v>
      </c>
    </row>
    <row r="326">
      <c r="A326" s="0" t="s">
        <v>182</v>
      </c>
      <c r="B326" s="0" t="s">
        <v>182</v>
      </c>
    </row>
    <row r="327">
      <c r="A327" s="0" t="s">
        <v>182</v>
      </c>
      <c r="B327" s="0" t="s">
        <v>182</v>
      </c>
    </row>
    <row r="328">
      <c r="A328" s="0" t="s">
        <v>182</v>
      </c>
      <c r="B328" s="0" t="s">
        <v>182</v>
      </c>
    </row>
    <row r="329">
      <c r="A329" s="0" t="s">
        <v>182</v>
      </c>
      <c r="B329" s="0" t="s">
        <v>182</v>
      </c>
    </row>
    <row r="330">
      <c r="A330" s="0" t="s">
        <v>182</v>
      </c>
      <c r="B330" s="0" t="s">
        <v>182</v>
      </c>
    </row>
    <row r="331">
      <c r="A331" s="0" t="s">
        <v>182</v>
      </c>
      <c r="B331" s="0" t="s">
        <v>182</v>
      </c>
    </row>
    <row r="332">
      <c r="A332" s="0" t="s">
        <v>182</v>
      </c>
      <c r="B332" s="0" t="s">
        <v>182</v>
      </c>
    </row>
    <row r="333">
      <c r="A333" s="0" t="s">
        <v>182</v>
      </c>
      <c r="B333" s="0" t="s">
        <v>182</v>
      </c>
    </row>
    <row r="334">
      <c r="A334" s="0" t="s">
        <v>182</v>
      </c>
      <c r="B334" s="0" t="s">
        <v>182</v>
      </c>
    </row>
    <row r="335">
      <c r="A335" s="0" t="s">
        <v>182</v>
      </c>
      <c r="B335" s="0" t="s">
        <v>182</v>
      </c>
    </row>
    <row r="336">
      <c r="A336" s="0" t="s">
        <v>182</v>
      </c>
      <c r="B336" s="0" t="s">
        <v>182</v>
      </c>
    </row>
    <row r="337">
      <c r="A337" s="0" t="s">
        <v>182</v>
      </c>
      <c r="B337" s="0" t="s">
        <v>182</v>
      </c>
    </row>
    <row r="338">
      <c r="A338" s="0" t="s">
        <v>182</v>
      </c>
      <c r="B338" s="0" t="s">
        <v>182</v>
      </c>
    </row>
    <row r="339">
      <c r="A339" s="0" t="s">
        <v>182</v>
      </c>
      <c r="B339" s="0" t="s">
        <v>182</v>
      </c>
    </row>
    <row r="340">
      <c r="A340" s="0" t="s">
        <v>182</v>
      </c>
      <c r="B340" s="0" t="s">
        <v>182</v>
      </c>
    </row>
    <row r="341">
      <c r="A341" s="0" t="s">
        <v>182</v>
      </c>
      <c r="B341" s="0" t="s">
        <v>182</v>
      </c>
    </row>
    <row r="342">
      <c r="A342" s="0" t="s">
        <v>182</v>
      </c>
      <c r="B342" s="0" t="s">
        <v>182</v>
      </c>
    </row>
    <row r="343">
      <c r="A343" s="0" t="s">
        <v>182</v>
      </c>
      <c r="B343" s="0" t="s">
        <v>182</v>
      </c>
    </row>
    <row r="344">
      <c r="A344" s="0" t="s">
        <v>182</v>
      </c>
      <c r="B344" s="0" t="s">
        <v>182</v>
      </c>
    </row>
    <row r="345">
      <c r="A345" s="0" t="s">
        <v>182</v>
      </c>
      <c r="B345" s="0" t="s">
        <v>182</v>
      </c>
    </row>
    <row r="346">
      <c r="A346" s="0" t="s">
        <v>182</v>
      </c>
      <c r="B346" s="0" t="s">
        <v>182</v>
      </c>
    </row>
    <row r="347">
      <c r="A347" s="0" t="s">
        <v>182</v>
      </c>
      <c r="B347" s="0" t="s">
        <v>182</v>
      </c>
    </row>
    <row r="348">
      <c r="A348" s="0" t="s">
        <v>182</v>
      </c>
      <c r="B348" s="0" t="s">
        <v>182</v>
      </c>
    </row>
    <row r="349">
      <c r="A349" s="0" t="s">
        <v>182</v>
      </c>
      <c r="B349" s="0" t="s">
        <v>182</v>
      </c>
    </row>
    <row r="350">
      <c r="A350" s="0" t="s">
        <v>182</v>
      </c>
      <c r="B350" s="0" t="s">
        <v>182</v>
      </c>
    </row>
    <row r="351">
      <c r="A351" s="0" t="s">
        <v>182</v>
      </c>
      <c r="B351" s="0" t="s">
        <v>182</v>
      </c>
    </row>
    <row r="352">
      <c r="A352" s="0" t="s">
        <v>182</v>
      </c>
      <c r="B352" s="0" t="s">
        <v>182</v>
      </c>
    </row>
    <row r="353">
      <c r="A353" s="0" t="s">
        <v>182</v>
      </c>
      <c r="B353" s="0" t="s">
        <v>182</v>
      </c>
    </row>
    <row r="354">
      <c r="A354" s="0" t="s">
        <v>182</v>
      </c>
      <c r="B354" s="0" t="s">
        <v>182</v>
      </c>
    </row>
    <row r="355">
      <c r="A355" s="0" t="s">
        <v>182</v>
      </c>
      <c r="B355" s="0" t="s">
        <v>182</v>
      </c>
    </row>
    <row r="356">
      <c r="A356" s="0" t="s">
        <v>182</v>
      </c>
      <c r="B356" s="0" t="s">
        <v>182</v>
      </c>
    </row>
    <row r="357">
      <c r="A357" s="0" t="s">
        <v>182</v>
      </c>
      <c r="B357" s="0" t="s">
        <v>182</v>
      </c>
    </row>
    <row r="358">
      <c r="A358" s="0" t="s">
        <v>182</v>
      </c>
      <c r="B358" s="0" t="s">
        <v>182</v>
      </c>
    </row>
    <row r="359">
      <c r="A359" s="0" t="s">
        <v>182</v>
      </c>
      <c r="B359" s="0" t="s">
        <v>182</v>
      </c>
    </row>
    <row r="360">
      <c r="A360" s="0" t="s">
        <v>182</v>
      </c>
      <c r="B360" s="0" t="s">
        <v>182</v>
      </c>
    </row>
    <row r="361">
      <c r="A361" s="0" t="s">
        <v>182</v>
      </c>
      <c r="B361" s="0" t="s">
        <v>182</v>
      </c>
    </row>
    <row r="362">
      <c r="A362" s="0" t="s">
        <v>182</v>
      </c>
      <c r="B362" s="0" t="s">
        <v>182</v>
      </c>
    </row>
    <row r="363">
      <c r="A363" s="0" t="s">
        <v>182</v>
      </c>
      <c r="B363" s="0" t="s">
        <v>182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Log</vt:lpstr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2025-10-31T21:09:28Z</dcterms:modified>
</cp:coreProperties>
</file>