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G:\Il mio Drive\in corso\2°\Model-based software design\project 1\"/>
    </mc:Choice>
  </mc:AlternateContent>
  <xr:revisionPtr revIDLastSave="0" documentId="13_ncr:1_{2F6CDB8C-010F-47EF-87AC-86507FD6CE7A}" xr6:coauthVersionLast="47" xr6:coauthVersionMax="47" xr10:uidLastSave="{00000000-0000-0000-0000-000000000000}"/>
  <bookViews>
    <workbookView xWindow="-110" yWindow="-110" windowWidth="19420" windowHeight="10300" xr2:uid="{F47D7441-C61A-F84E-9CC6-02AAE65D2204}"/>
  </bookViews>
  <sheets>
    <sheet name="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8" i="1" l="1"/>
  <c r="K28" i="1"/>
  <c r="J28" i="1"/>
  <c r="I28" i="1"/>
  <c r="H28" i="1"/>
  <c r="G28" i="1"/>
  <c r="F28" i="1"/>
  <c r="E28" i="1"/>
  <c r="D28" i="1"/>
  <c r="K20" i="1"/>
  <c r="L20" i="1"/>
  <c r="D8" i="1"/>
  <c r="D12" i="1"/>
  <c r="D16" i="1"/>
  <c r="D20" i="1"/>
  <c r="D24" i="1"/>
  <c r="L24" i="1"/>
  <c r="K24" i="1"/>
  <c r="J24" i="1"/>
  <c r="I24" i="1"/>
  <c r="H24" i="1"/>
  <c r="G24" i="1"/>
  <c r="F24" i="1"/>
  <c r="E24" i="1"/>
  <c r="J20" i="1"/>
  <c r="I20" i="1"/>
  <c r="H20" i="1"/>
  <c r="G20" i="1"/>
  <c r="F20" i="1"/>
  <c r="E20" i="1"/>
  <c r="L16" i="1"/>
  <c r="K16" i="1"/>
  <c r="J16" i="1"/>
  <c r="I16" i="1"/>
  <c r="H16" i="1"/>
  <c r="G16" i="1"/>
  <c r="F16" i="1"/>
  <c r="E16" i="1"/>
  <c r="L12" i="1"/>
  <c r="K12" i="1"/>
  <c r="J12" i="1"/>
  <c r="I12" i="1"/>
  <c r="H12" i="1"/>
  <c r="G12" i="1"/>
  <c r="F12" i="1"/>
  <c r="E12" i="1"/>
  <c r="E8" i="1"/>
  <c r="F8" i="1"/>
  <c r="G8" i="1"/>
  <c r="H8" i="1"/>
  <c r="I8" i="1"/>
  <c r="J8" i="1"/>
  <c r="K8" i="1"/>
  <c r="L8" i="1"/>
  <c r="M20" i="1" l="1"/>
  <c r="M17" i="1" s="1"/>
  <c r="M28" i="1"/>
  <c r="M25" i="1" s="1"/>
  <c r="M24" i="1"/>
  <c r="M21" i="1" s="1"/>
  <c r="M8" i="1"/>
  <c r="M5" i="1" s="1"/>
  <c r="M16" i="1"/>
  <c r="M13" i="1" s="1"/>
  <c r="M12" i="1"/>
  <c r="M9" i="1" s="1"/>
</calcChain>
</file>

<file path=xl/sharedStrings.xml><?xml version="1.0" encoding="utf-8"?>
<sst xmlns="http://schemas.openxmlformats.org/spreadsheetml/2006/main" count="43" uniqueCount="23">
  <si>
    <t>HAZARDS</t>
  </si>
  <si>
    <t>H1</t>
  </si>
  <si>
    <t>Scenario 1</t>
  </si>
  <si>
    <t>Scenario 2</t>
  </si>
  <si>
    <t>H2</t>
  </si>
  <si>
    <t>H3</t>
  </si>
  <si>
    <t>H4</t>
  </si>
  <si>
    <t>Risk parameters</t>
  </si>
  <si>
    <t>S</t>
  </si>
  <si>
    <t>E</t>
  </si>
  <si>
    <t>C</t>
  </si>
  <si>
    <t>SCENARIOS</t>
  </si>
  <si>
    <t>TOP EVENT</t>
  </si>
  <si>
    <t>Scenario 3</t>
  </si>
  <si>
    <t>Scenario 4</t>
  </si>
  <si>
    <t>Scenario 5</t>
  </si>
  <si>
    <t>Scenario 6</t>
  </si>
  <si>
    <t>Scenario 7</t>
  </si>
  <si>
    <t>Scenario 8</t>
  </si>
  <si>
    <t>Scenario 9</t>
  </si>
  <si>
    <t>ASIL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</si>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</sst>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3" borderId="0" xfId="0" applyFill="1"/>
    <xf numFmtId="0" fontId="0" fillId="3" borderId="0" xfId="0" applyFill="1" applyAlignment="1">
      <alignment textRotation="90"/>
    </xf>
    <xf numFmtId="0" fontId="0" fillId="2" borderId="1" xfId="0" applyFill="1" applyBorder="1"/>
    <xf numFmtId="0" fontId="1" fillId="2" borderId="1" xfId="0" applyFont="1" applyFill="1" applyBorder="1" applyAlignment="1">
      <alignment textRotation="90"/>
    </xf>
    <xf numFmtId="0" fontId="0" fillId="3" borderId="1" xfId="0" applyFill="1" applyBorder="1" applyAlignment="1">
      <alignment textRotation="90"/>
    </xf>
    <xf numFmtId="0" fontId="1" fillId="2" borderId="1" xfId="0" applyFont="1" applyFill="1" applyBorder="1"/>
    <xf numFmtId="0" fontId="1" fillId="2" borderId="2" xfId="0" applyFont="1" applyFill="1" applyBorder="1" applyAlignment="1">
      <alignment textRotation="90"/>
    </xf>
    <xf numFmtId="0" fontId="0" fillId="2" borderId="3" xfId="0" applyFill="1" applyBorder="1"/>
    <xf numFmtId="0" fontId="0" fillId="4" borderId="1" xfId="0" applyFill="1" applyBorder="1"/>
    <xf numFmtId="0" fontId="0" fillId="5" borderId="1" xfId="0" applyFill="1" applyBorder="1"/>
    <xf numFmtId="0" fontId="0" fillId="3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70E6-3C0C-9744-BB11-80369333E4D2}">
  <dimension ref="A3:O28"/>
  <sheetViews>
    <sheetView tabSelected="1" topLeftCell="A9" zoomScale="68" workbookViewId="0">
      <selection activeCell="N19" sqref="N19"/>
    </sheetView>
  </sheetViews>
  <sheetFormatPr defaultColWidth="10.83203125" defaultRowHeight="16" x14ac:dyDescent="0.4"/>
  <cols>
    <col min="1" max="1" width="10.83203125" style="1"/>
    <col min="2" max="2" width="39.33203125" style="1" customWidth="1"/>
    <col min="3" max="16384" width="10.83203125" style="1"/>
  </cols>
  <sheetData>
    <row r="3" spans="1:15" x14ac:dyDescent="0.4">
      <c r="A3" s="16"/>
      <c r="B3" s="16"/>
      <c r="C3" s="17" t="s">
        <v>11</v>
      </c>
      <c r="D3" s="17"/>
      <c r="E3" s="17"/>
      <c r="F3" s="17"/>
      <c r="G3" s="17"/>
      <c r="H3" s="17"/>
      <c r="I3" s="17"/>
      <c r="J3" s="17"/>
      <c r="K3" s="17"/>
      <c r="L3" s="17"/>
      <c r="M3" s="8"/>
    </row>
    <row r="4" spans="1:15" ht="179" customHeight="1" x14ac:dyDescent="0.4">
      <c r="A4" s="16"/>
      <c r="B4" s="16"/>
      <c r="C4" s="4" t="s">
        <v>7</v>
      </c>
      <c r="D4" s="5" t="s">
        <v>2</v>
      </c>
      <c r="E4" s="5" t="s">
        <v>3</v>
      </c>
      <c r="F4" s="5" t="s">
        <v>13</v>
      </c>
      <c r="G4" s="5" t="s">
        <v>14</v>
      </c>
      <c r="H4" s="5" t="s">
        <v>15</v>
      </c>
      <c r="I4" s="5" t="s">
        <v>16</v>
      </c>
      <c r="J4" s="5" t="s">
        <v>17</v>
      </c>
      <c r="K4" s="5" t="s">
        <v>18</v>
      </c>
      <c r="L4" s="5" t="s">
        <v>19</v>
      </c>
      <c r="M4" s="7" t="s">
        <v>12</v>
      </c>
      <c r="N4" s="2"/>
    </row>
    <row r="5" spans="1:15" ht="16" customHeight="1" x14ac:dyDescent="0.4">
      <c r="A5" s="13" t="s">
        <v>0</v>
      </c>
      <c r="B5" s="11" t="s">
        <v>1</v>
      </c>
      <c r="C5" s="6" t="s">
        <v>8</v>
      </c>
      <c r="D5" s="9">
        <v>0</v>
      </c>
      <c r="E5" s="10">
        <v>2</v>
      </c>
      <c r="F5" s="10">
        <v>2</v>
      </c>
      <c r="G5" s="10">
        <v>3</v>
      </c>
      <c r="H5" s="10">
        <v>2</v>
      </c>
      <c r="I5" s="10">
        <v>2</v>
      </c>
      <c r="J5" s="9">
        <v>0</v>
      </c>
      <c r="K5" s="10">
        <v>1</v>
      </c>
      <c r="L5" s="10">
        <v>1</v>
      </c>
      <c r="M5" s="12" t="str">
        <f>IF(M8&lt;7, "QM", IF(M8=7, "A", IF(M8=8, "B", IF(M8=9, "C", IF(M8=10, "D", "?")))))</f>
        <v>C</v>
      </c>
    </row>
    <row r="6" spans="1:15" x14ac:dyDescent="0.4">
      <c r="A6" s="14"/>
      <c r="B6" s="11"/>
      <c r="C6" s="6" t="s">
        <v>9</v>
      </c>
      <c r="D6" s="9">
        <v>0</v>
      </c>
      <c r="E6" s="10">
        <v>4</v>
      </c>
      <c r="F6" s="10">
        <v>3</v>
      </c>
      <c r="G6" s="10">
        <v>4</v>
      </c>
      <c r="H6" s="10">
        <v>3</v>
      </c>
      <c r="I6" s="10">
        <v>1</v>
      </c>
      <c r="J6" s="9">
        <v>0</v>
      </c>
      <c r="K6" s="10">
        <v>3</v>
      </c>
      <c r="L6" s="10">
        <v>4</v>
      </c>
      <c r="M6" s="12"/>
    </row>
    <row r="7" spans="1:15" x14ac:dyDescent="0.4">
      <c r="A7" s="14"/>
      <c r="B7" s="11"/>
      <c r="C7" s="6" t="s">
        <v>10</v>
      </c>
      <c r="D7" s="9">
        <v>0</v>
      </c>
      <c r="E7" s="10">
        <v>1</v>
      </c>
      <c r="F7" s="10">
        <v>2</v>
      </c>
      <c r="G7" s="10">
        <v>2</v>
      </c>
      <c r="H7" s="10">
        <v>2</v>
      </c>
      <c r="I7" s="10">
        <v>2</v>
      </c>
      <c r="J7" s="9">
        <v>0</v>
      </c>
      <c r="K7" s="10">
        <v>1</v>
      </c>
      <c r="L7" s="10">
        <v>1</v>
      </c>
      <c r="M7" s="12"/>
    </row>
    <row r="8" spans="1:15" x14ac:dyDescent="0.4">
      <c r="A8" s="14"/>
      <c r="B8" s="11"/>
      <c r="C8" s="6" t="s">
        <v>20</v>
      </c>
      <c r="D8" s="9">
        <f t="shared" ref="D8:L8" si="0">D5+D6+D7</f>
        <v>0</v>
      </c>
      <c r="E8" s="3">
        <f t="shared" si="0"/>
        <v>7</v>
      </c>
      <c r="F8" s="3">
        <f t="shared" si="0"/>
        <v>7</v>
      </c>
      <c r="G8" s="3">
        <f>G5+G6+G7</f>
        <v>9</v>
      </c>
      <c r="H8" s="3">
        <f t="shared" si="0"/>
        <v>7</v>
      </c>
      <c r="I8" s="3">
        <f>I5+I6+I7</f>
        <v>5</v>
      </c>
      <c r="J8" s="9">
        <f t="shared" si="0"/>
        <v>0</v>
      </c>
      <c r="K8" s="3">
        <f t="shared" si="0"/>
        <v>5</v>
      </c>
      <c r="L8" s="3">
        <f t="shared" si="0"/>
        <v>6</v>
      </c>
      <c r="M8" s="3">
        <f>MAX(D8:L8)</f>
        <v>9</v>
      </c>
    </row>
    <row r="9" spans="1:15" x14ac:dyDescent="0.4">
      <c r="A9" s="14"/>
      <c r="B9" s="11" t="s">
        <v>4</v>
      </c>
      <c r="C9" s="6" t="s">
        <v>8</v>
      </c>
      <c r="D9" s="9">
        <v>0</v>
      </c>
      <c r="E9" s="10">
        <v>1</v>
      </c>
      <c r="F9" s="9"/>
      <c r="G9" s="10">
        <v>2</v>
      </c>
      <c r="H9" s="10">
        <v>2</v>
      </c>
      <c r="I9" s="9"/>
      <c r="J9" s="9">
        <v>0</v>
      </c>
      <c r="K9" s="10">
        <v>1</v>
      </c>
      <c r="L9" s="9"/>
      <c r="M9" s="12" t="str">
        <f>IF(M12&lt;7, "QM", IF(M12=7, "A", IF(M12=8, "B", IF(M12=9, "C", IF(M12=10, "D", "?")))))</f>
        <v>B</v>
      </c>
    </row>
    <row r="10" spans="1:15" x14ac:dyDescent="0.4">
      <c r="A10" s="14"/>
      <c r="B10" s="11"/>
      <c r="C10" s="6" t="s">
        <v>9</v>
      </c>
      <c r="D10" s="9">
        <v>0</v>
      </c>
      <c r="E10" s="10">
        <v>4</v>
      </c>
      <c r="F10" s="9"/>
      <c r="G10" s="10">
        <v>4</v>
      </c>
      <c r="H10" s="10">
        <v>3</v>
      </c>
      <c r="I10" s="9"/>
      <c r="J10" s="9">
        <v>0</v>
      </c>
      <c r="K10" s="10">
        <v>3</v>
      </c>
      <c r="L10" s="9"/>
      <c r="M10" s="12"/>
    </row>
    <row r="11" spans="1:15" x14ac:dyDescent="0.4">
      <c r="A11" s="14"/>
      <c r="B11" s="11"/>
      <c r="C11" s="6" t="s">
        <v>10</v>
      </c>
      <c r="D11" s="9">
        <v>0</v>
      </c>
      <c r="E11" s="10">
        <v>2</v>
      </c>
      <c r="F11" s="9"/>
      <c r="G11" s="10">
        <v>2</v>
      </c>
      <c r="H11" s="10">
        <v>2</v>
      </c>
      <c r="I11" s="9"/>
      <c r="J11" s="9">
        <v>0</v>
      </c>
      <c r="K11" s="10">
        <v>1</v>
      </c>
      <c r="L11" s="9"/>
      <c r="M11" s="12"/>
    </row>
    <row r="12" spans="1:15" x14ac:dyDescent="0.4">
      <c r="A12" s="14"/>
      <c r="B12" s="11"/>
      <c r="C12" s="6" t="s">
        <v>20</v>
      </c>
      <c r="D12" s="9">
        <f>D9+D10+D11</f>
        <v>0</v>
      </c>
      <c r="E12" s="3">
        <f t="shared" ref="E12" si="1">E9+E10+E11</f>
        <v>7</v>
      </c>
      <c r="F12" s="3">
        <f t="shared" ref="F12" si="2">F9+F10+F11</f>
        <v>0</v>
      </c>
      <c r="G12" s="3">
        <f t="shared" ref="G12" si="3">G9+G10+G11</f>
        <v>8</v>
      </c>
      <c r="H12" s="3">
        <f t="shared" ref="H12" si="4">H9+H10+H11</f>
        <v>7</v>
      </c>
      <c r="I12" s="3">
        <f>I9+I10+I11</f>
        <v>0</v>
      </c>
      <c r="J12" s="9">
        <f t="shared" ref="J12" si="5">J9+J10+J11</f>
        <v>0</v>
      </c>
      <c r="K12" s="3">
        <f t="shared" ref="K12" si="6">K9+K10+K11</f>
        <v>5</v>
      </c>
      <c r="L12" s="3">
        <f t="shared" ref="L12" si="7">L9+L10+L11</f>
        <v>0</v>
      </c>
      <c r="M12" s="3">
        <f>MAX(D12:L12)</f>
        <v>8</v>
      </c>
    </row>
    <row r="13" spans="1:15" x14ac:dyDescent="0.4">
      <c r="A13" s="14"/>
      <c r="B13" s="11" t="s">
        <v>5</v>
      </c>
      <c r="C13" s="6" t="s">
        <v>8</v>
      </c>
      <c r="D13" s="9">
        <v>0</v>
      </c>
      <c r="E13" s="10">
        <v>1</v>
      </c>
      <c r="F13" s="10">
        <v>1</v>
      </c>
      <c r="G13" s="10">
        <v>2</v>
      </c>
      <c r="H13" s="10">
        <v>1</v>
      </c>
      <c r="I13" s="10">
        <v>1</v>
      </c>
      <c r="J13" s="9">
        <v>0</v>
      </c>
      <c r="K13" s="10">
        <v>0</v>
      </c>
      <c r="L13" s="10">
        <v>0</v>
      </c>
      <c r="M13" s="12" t="str">
        <f>IF(M16&lt;7, "QM", IF(M16=7, "A", IF(M16=8, "B", IF(M16=9, "C", IF(M16=10, "D", "?")))))</f>
        <v>B</v>
      </c>
    </row>
    <row r="14" spans="1:15" x14ac:dyDescent="0.4">
      <c r="A14" s="14"/>
      <c r="B14" s="11"/>
      <c r="C14" s="6" t="s">
        <v>9</v>
      </c>
      <c r="D14" s="9">
        <v>0</v>
      </c>
      <c r="E14" s="10">
        <v>4</v>
      </c>
      <c r="F14" s="10">
        <v>3</v>
      </c>
      <c r="G14" s="10">
        <v>4</v>
      </c>
      <c r="H14" s="10">
        <v>3</v>
      </c>
      <c r="I14" s="10">
        <v>1</v>
      </c>
      <c r="J14" s="9">
        <v>0</v>
      </c>
      <c r="K14" s="10">
        <v>3</v>
      </c>
      <c r="L14" s="10">
        <v>4</v>
      </c>
      <c r="M14" s="12"/>
      <c r="O14"/>
    </row>
    <row r="15" spans="1:15" x14ac:dyDescent="0.4">
      <c r="A15" s="14"/>
      <c r="B15" s="11"/>
      <c r="C15" s="6" t="s">
        <v>10</v>
      </c>
      <c r="D15" s="9">
        <v>0</v>
      </c>
      <c r="E15" s="10">
        <v>1</v>
      </c>
      <c r="F15" s="10">
        <v>0</v>
      </c>
      <c r="G15" s="10">
        <v>2</v>
      </c>
      <c r="H15" s="10">
        <v>2</v>
      </c>
      <c r="I15" s="10">
        <v>1</v>
      </c>
      <c r="J15" s="9">
        <v>0</v>
      </c>
      <c r="K15" s="10">
        <v>1</v>
      </c>
      <c r="L15" s="10">
        <v>0</v>
      </c>
      <c r="M15" s="12"/>
    </row>
    <row r="16" spans="1:15" x14ac:dyDescent="0.4">
      <c r="A16" s="14"/>
      <c r="B16" s="11"/>
      <c r="C16" s="6" t="s">
        <v>20</v>
      </c>
      <c r="D16" s="9">
        <f>D13+D14+D15</f>
        <v>0</v>
      </c>
      <c r="E16" s="3">
        <f t="shared" ref="E16" si="8">E13+E14+E15</f>
        <v>6</v>
      </c>
      <c r="F16" s="3">
        <f t="shared" ref="F16" si="9">F13+F14+F15</f>
        <v>4</v>
      </c>
      <c r="G16" s="3">
        <f t="shared" ref="G16" si="10">G13+G14+G15</f>
        <v>8</v>
      </c>
      <c r="H16" s="3">
        <f t="shared" ref="H16" si="11">H13+H14+H15</f>
        <v>6</v>
      </c>
      <c r="I16" s="3">
        <f>I13+I14+I15</f>
        <v>3</v>
      </c>
      <c r="J16" s="9">
        <f t="shared" ref="J16" si="12">J13+J14+J15</f>
        <v>0</v>
      </c>
      <c r="K16" s="3">
        <f t="shared" ref="K16" si="13">K13+K14+K15</f>
        <v>4</v>
      </c>
      <c r="L16" s="3">
        <f t="shared" ref="L16" si="14">L13+L14+L15</f>
        <v>4</v>
      </c>
      <c r="M16" s="3">
        <f>MAX(D16:L16)</f>
        <v>8</v>
      </c>
    </row>
    <row r="17" spans="1:13" ht="16" customHeight="1" x14ac:dyDescent="0.4">
      <c r="A17" s="14"/>
      <c r="B17" s="11" t="s">
        <v>6</v>
      </c>
      <c r="C17" s="6" t="s">
        <v>8</v>
      </c>
      <c r="D17" s="9">
        <v>0</v>
      </c>
      <c r="E17" s="10">
        <v>2</v>
      </c>
      <c r="F17" s="9"/>
      <c r="G17" s="10">
        <v>3</v>
      </c>
      <c r="H17" s="10">
        <v>2</v>
      </c>
      <c r="I17" s="9"/>
      <c r="J17" s="9">
        <v>0</v>
      </c>
      <c r="K17" s="10">
        <v>1</v>
      </c>
      <c r="L17" s="9"/>
      <c r="M17" s="18" t="str">
        <f>IF(M20&lt;7, "QM", IF(M20=7, "A", IF(M20=8, "B", IF(M20=9, "C", IF(M20=10, "D", "?")))))</f>
        <v>C</v>
      </c>
    </row>
    <row r="18" spans="1:13" ht="16" customHeight="1" x14ac:dyDescent="0.4">
      <c r="A18" s="14"/>
      <c r="B18" s="11"/>
      <c r="C18" s="6" t="s">
        <v>9</v>
      </c>
      <c r="D18" s="9">
        <v>0</v>
      </c>
      <c r="E18" s="10">
        <v>4</v>
      </c>
      <c r="F18" s="9"/>
      <c r="G18" s="10">
        <v>4</v>
      </c>
      <c r="H18" s="10">
        <v>3</v>
      </c>
      <c r="I18" s="9"/>
      <c r="J18" s="9">
        <v>0</v>
      </c>
      <c r="K18" s="10">
        <v>3</v>
      </c>
      <c r="L18" s="9"/>
      <c r="M18" s="19"/>
    </row>
    <row r="19" spans="1:13" ht="16" customHeight="1" x14ac:dyDescent="0.4">
      <c r="A19" s="14"/>
      <c r="B19" s="11"/>
      <c r="C19" s="6" t="s">
        <v>10</v>
      </c>
      <c r="D19" s="9">
        <v>0</v>
      </c>
      <c r="E19" s="10">
        <v>1</v>
      </c>
      <c r="F19" s="9"/>
      <c r="G19" s="10">
        <v>2</v>
      </c>
      <c r="H19" s="10">
        <v>1</v>
      </c>
      <c r="I19" s="9"/>
      <c r="J19" s="9">
        <v>0</v>
      </c>
      <c r="K19" s="10">
        <v>1</v>
      </c>
      <c r="L19" s="9"/>
      <c r="M19" s="20"/>
    </row>
    <row r="20" spans="1:13" x14ac:dyDescent="0.4">
      <c r="A20" s="14"/>
      <c r="B20" s="11"/>
      <c r="C20" s="6" t="s">
        <v>20</v>
      </c>
      <c r="D20" s="9">
        <f>D17+D18+D19</f>
        <v>0</v>
      </c>
      <c r="E20" s="3">
        <f t="shared" ref="E20" si="15">E17+E18+E19</f>
        <v>7</v>
      </c>
      <c r="F20" s="3">
        <f t="shared" ref="F20" si="16">F17+F18+F19</f>
        <v>0</v>
      </c>
      <c r="G20" s="3">
        <f t="shared" ref="G20" si="17">G17+G18+G19</f>
        <v>9</v>
      </c>
      <c r="H20" s="3">
        <f t="shared" ref="H20" si="18">H17+H18+H19</f>
        <v>6</v>
      </c>
      <c r="I20" s="3">
        <f>I17+I18+I19</f>
        <v>0</v>
      </c>
      <c r="J20" s="9">
        <f t="shared" ref="J20" si="19">J17+J18+J19</f>
        <v>0</v>
      </c>
      <c r="K20" s="3">
        <f t="shared" ref="K20" si="20">K17+K18+K19</f>
        <v>5</v>
      </c>
      <c r="L20" s="3">
        <f t="shared" ref="L20" si="21">L17+L18+L19</f>
        <v>0</v>
      </c>
      <c r="M20" s="3">
        <f>MAX(D20:L20)</f>
        <v>9</v>
      </c>
    </row>
    <row r="21" spans="1:13" x14ac:dyDescent="0.4">
      <c r="A21" s="14"/>
      <c r="B21" s="11" t="s">
        <v>21</v>
      </c>
      <c r="C21" s="6" t="s">
        <v>8</v>
      </c>
      <c r="D21" s="9">
        <v>0</v>
      </c>
      <c r="E21" s="9"/>
      <c r="F21" s="10">
        <v>2</v>
      </c>
      <c r="G21" s="9"/>
      <c r="H21" s="9"/>
      <c r="I21" s="10">
        <v>2</v>
      </c>
      <c r="J21" s="9">
        <v>0</v>
      </c>
      <c r="K21" s="9"/>
      <c r="L21" s="10">
        <v>1</v>
      </c>
      <c r="M21" s="12" t="str">
        <f>IF(M24&lt;7, "QM", IF(M24=7, "A", IF(M24=8, "B", IF(M24=9, "C", IF(M24=10, "D", "?")))))</f>
        <v>A</v>
      </c>
    </row>
    <row r="22" spans="1:13" x14ac:dyDescent="0.4">
      <c r="A22" s="14"/>
      <c r="B22" s="11"/>
      <c r="C22" s="6" t="s">
        <v>9</v>
      </c>
      <c r="D22" s="9">
        <v>0</v>
      </c>
      <c r="E22" s="9"/>
      <c r="F22" s="10">
        <v>3</v>
      </c>
      <c r="G22" s="9"/>
      <c r="H22" s="9"/>
      <c r="I22" s="10">
        <v>1</v>
      </c>
      <c r="J22" s="9">
        <v>0</v>
      </c>
      <c r="K22" s="9"/>
      <c r="L22" s="10">
        <v>4</v>
      </c>
      <c r="M22" s="12"/>
    </row>
    <row r="23" spans="1:13" x14ac:dyDescent="0.4">
      <c r="A23" s="14"/>
      <c r="B23" s="11"/>
      <c r="C23" s="6" t="s">
        <v>10</v>
      </c>
      <c r="D23" s="9">
        <v>0</v>
      </c>
      <c r="E23" s="9"/>
      <c r="F23" s="10">
        <v>2</v>
      </c>
      <c r="G23" s="9"/>
      <c r="H23" s="9"/>
      <c r="I23" s="10">
        <v>3</v>
      </c>
      <c r="J23" s="9">
        <v>0</v>
      </c>
      <c r="K23" s="9"/>
      <c r="L23" s="10">
        <v>1</v>
      </c>
      <c r="M23" s="12"/>
    </row>
    <row r="24" spans="1:13" x14ac:dyDescent="0.4">
      <c r="A24" s="14"/>
      <c r="B24" s="11"/>
      <c r="C24" s="6" t="s">
        <v>20</v>
      </c>
      <c r="D24" s="9">
        <f>D21+D22+D23</f>
        <v>0</v>
      </c>
      <c r="E24" s="3">
        <f t="shared" ref="E24" si="22">E21+E22+E23</f>
        <v>0</v>
      </c>
      <c r="F24" s="3">
        <f t="shared" ref="F24" si="23">F21+F22+F23</f>
        <v>7</v>
      </c>
      <c r="G24" s="3">
        <f t="shared" ref="G24" si="24">G21+G22+G23</f>
        <v>0</v>
      </c>
      <c r="H24" s="3">
        <f t="shared" ref="H24" si="25">H21+H22+H23</f>
        <v>0</v>
      </c>
      <c r="I24" s="3">
        <f>I21+I22+I23</f>
        <v>6</v>
      </c>
      <c r="J24" s="9">
        <f t="shared" ref="J24" si="26">J21+J22+J23</f>
        <v>0</v>
      </c>
      <c r="K24" s="3">
        <f t="shared" ref="K24" si="27">K21+K22+K23</f>
        <v>0</v>
      </c>
      <c r="L24" s="3">
        <f t="shared" ref="L24" si="28">L21+L22+L23</f>
        <v>6</v>
      </c>
      <c r="M24" s="3">
        <f>MAX(D24:L24)</f>
        <v>7</v>
      </c>
    </row>
    <row r="25" spans="1:13" x14ac:dyDescent="0.4">
      <c r="A25" s="14"/>
      <c r="B25" s="11" t="s">
        <v>22</v>
      </c>
      <c r="C25" s="6" t="s">
        <v>8</v>
      </c>
      <c r="D25" s="9">
        <v>0</v>
      </c>
      <c r="E25" s="10">
        <v>1</v>
      </c>
      <c r="F25" s="10">
        <v>1</v>
      </c>
      <c r="G25" s="10">
        <v>2</v>
      </c>
      <c r="H25" s="10">
        <v>1</v>
      </c>
      <c r="I25" s="10">
        <v>1</v>
      </c>
      <c r="J25" s="9">
        <v>0</v>
      </c>
      <c r="K25" s="10">
        <v>1</v>
      </c>
      <c r="L25" s="10">
        <v>1</v>
      </c>
      <c r="M25" s="12" t="str">
        <f>IF(M28&lt;7, "QM", IF(M28=7, "A", IF(M28=8, "B", IF(M28=9, "C", IF(M28=10, "D", "?")))))</f>
        <v>B</v>
      </c>
    </row>
    <row r="26" spans="1:13" x14ac:dyDescent="0.4">
      <c r="A26" s="14"/>
      <c r="B26" s="11"/>
      <c r="C26" s="6" t="s">
        <v>9</v>
      </c>
      <c r="D26" s="9">
        <v>0</v>
      </c>
      <c r="E26" s="10">
        <v>4</v>
      </c>
      <c r="F26" s="10">
        <v>3</v>
      </c>
      <c r="G26" s="10">
        <v>4</v>
      </c>
      <c r="H26" s="10">
        <v>3</v>
      </c>
      <c r="I26" s="10">
        <v>1</v>
      </c>
      <c r="J26" s="9">
        <v>0</v>
      </c>
      <c r="K26" s="10">
        <v>3</v>
      </c>
      <c r="L26" s="10">
        <v>4</v>
      </c>
      <c r="M26" s="12"/>
    </row>
    <row r="27" spans="1:13" x14ac:dyDescent="0.4">
      <c r="A27" s="14"/>
      <c r="B27" s="11"/>
      <c r="C27" s="6" t="s">
        <v>10</v>
      </c>
      <c r="D27" s="9">
        <v>0</v>
      </c>
      <c r="E27" s="10">
        <v>1</v>
      </c>
      <c r="F27" s="10">
        <v>1</v>
      </c>
      <c r="G27" s="10">
        <v>2</v>
      </c>
      <c r="H27" s="10">
        <v>1</v>
      </c>
      <c r="I27" s="10">
        <v>2</v>
      </c>
      <c r="J27" s="9">
        <v>0</v>
      </c>
      <c r="K27" s="10">
        <v>1</v>
      </c>
      <c r="L27" s="10">
        <v>1</v>
      </c>
      <c r="M27" s="12"/>
    </row>
    <row r="28" spans="1:13" x14ac:dyDescent="0.4">
      <c r="A28" s="15"/>
      <c r="B28" s="11"/>
      <c r="C28" s="6" t="s">
        <v>20</v>
      </c>
      <c r="D28" s="9">
        <f>D25+D26+D27</f>
        <v>0</v>
      </c>
      <c r="E28" s="3">
        <f t="shared" ref="E28:H28" si="29">E25+E26+E27</f>
        <v>6</v>
      </c>
      <c r="F28" s="3">
        <f t="shared" si="29"/>
        <v>5</v>
      </c>
      <c r="G28" s="3">
        <f t="shared" si="29"/>
        <v>8</v>
      </c>
      <c r="H28" s="3">
        <f t="shared" si="29"/>
        <v>5</v>
      </c>
      <c r="I28" s="3">
        <f>I25+I26+I27</f>
        <v>4</v>
      </c>
      <c r="J28" s="9">
        <f t="shared" ref="J28:L28" si="30">J25+J26+J27</f>
        <v>0</v>
      </c>
      <c r="K28" s="3">
        <f t="shared" si="30"/>
        <v>5</v>
      </c>
      <c r="L28" s="3">
        <f t="shared" si="30"/>
        <v>6</v>
      </c>
      <c r="M28" s="3">
        <f>MAX(D28:L28)</f>
        <v>8</v>
      </c>
    </row>
  </sheetData>
  <mergeCells count="15">
    <mergeCell ref="B25:B28"/>
    <mergeCell ref="M25:M27"/>
    <mergeCell ref="A5:A28"/>
    <mergeCell ref="M21:M23"/>
    <mergeCell ref="A3:B4"/>
    <mergeCell ref="B5:B8"/>
    <mergeCell ref="C3:L3"/>
    <mergeCell ref="B9:B12"/>
    <mergeCell ref="B13:B16"/>
    <mergeCell ref="B17:B20"/>
    <mergeCell ref="B21:B24"/>
    <mergeCell ref="M5:M7"/>
    <mergeCell ref="M9:M11"/>
    <mergeCell ref="M13:M15"/>
    <mergeCell ref="M17:M19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Manager/>
  <Company>Politecnico di Torino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Jacopo Sini</dc:creator>
  <cp:keywords/>
  <dc:description/>
  <cp:lastModifiedBy>fede bena</cp:lastModifiedBy>
  <dcterms:created xsi:type="dcterms:W3CDTF">2024-09-17T11:09:44Z</dcterms:created>
  <dcterms:modified xsi:type="dcterms:W3CDTF">2025-04-11T18:10:46Z</dcterms:modified>
  <cp:category/>
</cp:coreProperties>
</file>