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lecito\Desktop\Teatri\Teatro 1859\"/>
    </mc:Choice>
  </mc:AlternateContent>
  <bookViews>
    <workbookView xWindow="0" yWindow="0" windowWidth="19200" windowHeight="690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3" i="1" l="1"/>
  <c r="M23" i="1" l="1"/>
  <c r="L23" i="1"/>
  <c r="K23" i="1"/>
  <c r="J23" i="1"/>
  <c r="I23" i="1"/>
  <c r="H23" i="1"/>
  <c r="G23" i="1"/>
  <c r="F23" i="1"/>
  <c r="E23" i="1"/>
  <c r="C23" i="1"/>
  <c r="D23" i="1"/>
  <c r="N22" i="1" l="1"/>
  <c r="N21" i="1"/>
  <c r="N18" i="1"/>
  <c r="N17" i="1"/>
  <c r="N15" i="1"/>
  <c r="N14" i="1"/>
  <c r="N13" i="1"/>
  <c r="N12" i="1"/>
  <c r="N11" i="1"/>
  <c r="N10" i="1"/>
  <c r="N9" i="1"/>
  <c r="N8" i="1"/>
  <c r="N7" i="1"/>
  <c r="N6" i="1"/>
  <c r="N5" i="1"/>
  <c r="N4" i="1"/>
  <c r="N23" i="1" l="1"/>
</calcChain>
</file>

<file path=xl/sharedStrings.xml><?xml version="1.0" encoding="utf-8"?>
<sst xmlns="http://schemas.openxmlformats.org/spreadsheetml/2006/main" count="36" uniqueCount="36">
  <si>
    <t>Opéra</t>
  </si>
  <si>
    <t>Théâtre Français</t>
  </si>
  <si>
    <t>Opéra-Comique</t>
  </si>
  <si>
    <t>Théâtre des Italiens</t>
  </si>
  <si>
    <t>Odéon</t>
  </si>
  <si>
    <t>Théâtre-Lyrique</t>
  </si>
  <si>
    <t>Vaudeville</t>
  </si>
  <si>
    <t>Théâtre des Variétés</t>
  </si>
  <si>
    <t>Gymnase</t>
  </si>
  <si>
    <t>Palais-Royal</t>
  </si>
  <si>
    <t>Porte Saint-Martin</t>
  </si>
  <si>
    <t>Gaîté</t>
  </si>
  <si>
    <t>Ambigu-Comique</t>
  </si>
  <si>
    <t>Théâtre Impérial du Cirque</t>
  </si>
  <si>
    <t>Folies-Dramatiques</t>
  </si>
  <si>
    <t>Délassement Comiques</t>
  </si>
  <si>
    <t>Luxembourg</t>
  </si>
  <si>
    <t>Beaumarchais</t>
  </si>
  <si>
    <t>Novembre</t>
  </si>
  <si>
    <t>Bouffes Parisiens</t>
  </si>
  <si>
    <t>Folies Nouvelles</t>
  </si>
  <si>
    <t>Janvier</t>
  </si>
  <si>
    <t>Février</t>
  </si>
  <si>
    <t>Mars</t>
  </si>
  <si>
    <t>Avril</t>
  </si>
  <si>
    <t>Mai</t>
  </si>
  <si>
    <t>Juin</t>
  </si>
  <si>
    <t>Juillet</t>
  </si>
  <si>
    <t>Août</t>
  </si>
  <si>
    <t>Septembre</t>
  </si>
  <si>
    <t>Octobre</t>
  </si>
  <si>
    <t>Décembre</t>
  </si>
  <si>
    <t>Total an</t>
  </si>
  <si>
    <t>Théâtres</t>
  </si>
  <si>
    <t>An 1959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</si>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</sst>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32">
    <xf numFmtId="0" fontId="0" fillId="0" borderId="0" xfId="0"/>
    <xf numFmtId="0" fontId="0" fillId="0" borderId="3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1" fillId="0" borderId="0" xfId="1" applyFont="1"/>
    <xf numFmtId="4" fontId="1" fillId="0" borderId="2" xfId="1" applyNumberFormat="1" applyFont="1" applyBorder="1"/>
    <xf numFmtId="4" fontId="1" fillId="0" borderId="8" xfId="1" applyNumberFormat="1" applyFont="1" applyBorder="1" applyAlignment="1">
      <alignment horizontal="right"/>
    </xf>
    <xf numFmtId="4" fontId="1" fillId="0" borderId="1" xfId="0" applyNumberFormat="1" applyFont="1" applyBorder="1"/>
    <xf numFmtId="4" fontId="1" fillId="0" borderId="1" xfId="1" applyNumberFormat="1" applyFont="1" applyBorder="1" applyAlignment="1">
      <alignment horizontal="right"/>
    </xf>
    <xf numFmtId="4" fontId="1" fillId="0" borderId="10" xfId="0" applyNumberFormat="1" applyFont="1" applyBorder="1" applyAlignment="1">
      <alignment horizontal="right"/>
    </xf>
    <xf numFmtId="4" fontId="1" fillId="0" borderId="8" xfId="0" applyNumberFormat="1" applyFont="1" applyBorder="1" applyAlignment="1">
      <alignment horizontal="right"/>
    </xf>
    <xf numFmtId="4" fontId="1" fillId="0" borderId="1" xfId="0" applyNumberFormat="1" applyFont="1" applyBorder="1" applyAlignment="1">
      <alignment horizontal="right"/>
    </xf>
    <xf numFmtId="4" fontId="1" fillId="0" borderId="10" xfId="1" applyNumberFormat="1" applyFont="1" applyBorder="1" applyAlignment="1">
      <alignment horizontal="right"/>
    </xf>
    <xf numFmtId="4" fontId="1" fillId="0" borderId="9" xfId="1" applyNumberFormat="1" applyFont="1" applyBorder="1" applyAlignment="1">
      <alignment horizontal="right"/>
    </xf>
    <xf numFmtId="4" fontId="1" fillId="0" borderId="2" xfId="1" applyNumberFormat="1" applyFont="1" applyBorder="1" applyAlignment="1">
      <alignment horizontal="right"/>
    </xf>
    <xf numFmtId="4" fontId="1" fillId="0" borderId="6" xfId="1" applyNumberFormat="1" applyFont="1" applyBorder="1" applyAlignment="1">
      <alignment horizontal="right"/>
    </xf>
    <xf numFmtId="4" fontId="2" fillId="0" borderId="6" xfId="1" applyNumberFormat="1" applyFont="1" applyBorder="1" applyAlignment="1">
      <alignment horizontal="right"/>
    </xf>
    <xf numFmtId="4" fontId="2" fillId="0" borderId="2" xfId="1" applyNumberFormat="1" applyFont="1" applyBorder="1" applyAlignment="1">
      <alignment horizontal="right"/>
    </xf>
    <xf numFmtId="4" fontId="0" fillId="0" borderId="2" xfId="0" applyNumberFormat="1" applyFont="1" applyBorder="1"/>
    <xf numFmtId="4" fontId="1" fillId="0" borderId="2" xfId="0" applyNumberFormat="1" applyFont="1" applyBorder="1"/>
    <xf numFmtId="4" fontId="1" fillId="0" borderId="9" xfId="0" applyNumberFormat="1" applyFont="1" applyBorder="1" applyAlignment="1">
      <alignment horizontal="right"/>
    </xf>
    <xf numFmtId="4" fontId="1" fillId="0" borderId="6" xfId="0" applyNumberFormat="1" applyFont="1" applyBorder="1" applyAlignment="1">
      <alignment horizontal="right"/>
    </xf>
    <xf numFmtId="4" fontId="1" fillId="0" borderId="2" xfId="0" applyNumberFormat="1" applyFont="1" applyBorder="1" applyAlignment="1">
      <alignment horizontal="right"/>
    </xf>
    <xf numFmtId="4" fontId="0" fillId="0" borderId="6" xfId="0" applyNumberFormat="1" applyFont="1" applyBorder="1"/>
    <xf numFmtId="4" fontId="0" fillId="0" borderId="9" xfId="0" applyNumberFormat="1" applyFont="1" applyBorder="1"/>
    <xf numFmtId="0" fontId="0" fillId="0" borderId="3" xfId="0" applyFont="1" applyBorder="1"/>
    <xf numFmtId="4" fontId="0" fillId="0" borderId="7" xfId="0" applyNumberFormat="1" applyFont="1" applyBorder="1"/>
    <xf numFmtId="4" fontId="0" fillId="0" borderId="3" xfId="0" applyNumberFormat="1" applyFont="1" applyBorder="1"/>
    <xf numFmtId="0" fontId="0" fillId="0" borderId="3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5" xfId="0" applyFont="1" applyBorder="1" applyAlignment="1">
      <alignment horizontal="center"/>
    </xf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tabSelected="1" topLeftCell="E16" zoomScale="125" zoomScaleNormal="125" workbookViewId="0">
      <selection activeCell="F24" sqref="F24"/>
    </sheetView>
  </sheetViews>
  <sheetFormatPr defaultRowHeight="14.5" x14ac:dyDescent="0.35"/>
  <cols>
    <col min="1" max="1" width="25.26953125" customWidth="1"/>
    <col min="2" max="13" width="11.6328125" customWidth="1"/>
    <col min="14" max="15" width="15.6328125" customWidth="1"/>
  </cols>
  <sheetData>
    <row r="1" spans="1:14" x14ac:dyDescent="0.35">
      <c r="A1" s="29" t="s">
        <v>34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1"/>
    </row>
    <row r="2" spans="1:14" x14ac:dyDescent="0.35">
      <c r="A2" s="1" t="s">
        <v>33</v>
      </c>
      <c r="B2" s="2" t="s">
        <v>21</v>
      </c>
      <c r="C2" s="2" t="s">
        <v>22</v>
      </c>
      <c r="D2" s="2" t="s">
        <v>23</v>
      </c>
      <c r="E2" s="3" t="s">
        <v>24</v>
      </c>
      <c r="F2" s="2" t="s">
        <v>25</v>
      </c>
      <c r="G2" s="2" t="s">
        <v>26</v>
      </c>
      <c r="H2" s="2" t="s">
        <v>27</v>
      </c>
      <c r="I2" s="2" t="s">
        <v>28</v>
      </c>
      <c r="J2" s="2" t="s">
        <v>29</v>
      </c>
      <c r="K2" s="2" t="s">
        <v>30</v>
      </c>
      <c r="L2" s="2" t="s">
        <v>18</v>
      </c>
      <c r="M2" s="1" t="s">
        <v>31</v>
      </c>
      <c r="N2" s="4" t="s">
        <v>32</v>
      </c>
    </row>
    <row r="3" spans="1:14" ht="15.5" x14ac:dyDescent="0.35">
      <c r="A3" s="5" t="s">
        <v>0</v>
      </c>
      <c r="B3" s="6"/>
      <c r="C3" s="7"/>
      <c r="D3" s="8"/>
      <c r="E3" s="9"/>
      <c r="F3" s="9"/>
      <c r="G3" s="10"/>
      <c r="H3" s="9"/>
      <c r="I3" s="11"/>
      <c r="J3" s="12"/>
      <c r="K3" s="12"/>
      <c r="L3" s="12"/>
      <c r="M3" s="13"/>
      <c r="N3" s="9"/>
    </row>
    <row r="4" spans="1:14" ht="15.5" x14ac:dyDescent="0.35">
      <c r="A4" s="5" t="s">
        <v>1</v>
      </c>
      <c r="B4" s="6">
        <v>85279.200000000012</v>
      </c>
      <c r="C4" s="14">
        <v>81103.3</v>
      </c>
      <c r="D4" s="15">
        <v>85071.9</v>
      </c>
      <c r="E4" s="15">
        <v>67781.2</v>
      </c>
      <c r="F4" s="15">
        <v>71404.2</v>
      </c>
      <c r="G4" s="16">
        <v>43410.9</v>
      </c>
      <c r="H4" s="15">
        <v>13833.5</v>
      </c>
      <c r="I4" s="14">
        <v>34417.4</v>
      </c>
      <c r="J4" s="15">
        <v>50222.700000000004</v>
      </c>
      <c r="K4" s="15">
        <v>78585.200000000012</v>
      </c>
      <c r="L4" s="15">
        <v>101530.49999999999</v>
      </c>
      <c r="M4" s="16">
        <v>113802.99</v>
      </c>
      <c r="N4" s="15">
        <f>SUM(B4:M4)</f>
        <v>826442.99</v>
      </c>
    </row>
    <row r="5" spans="1:14" ht="15.5" x14ac:dyDescent="0.35">
      <c r="A5" s="5" t="s">
        <v>2</v>
      </c>
      <c r="B5" s="6">
        <v>99849.25</v>
      </c>
      <c r="C5" s="14">
        <v>88449.75</v>
      </c>
      <c r="D5" s="15">
        <v>74518.25</v>
      </c>
      <c r="E5" s="15">
        <v>104648.25</v>
      </c>
      <c r="F5" s="15">
        <v>129809.9</v>
      </c>
      <c r="G5" s="16">
        <v>57828.6</v>
      </c>
      <c r="H5" s="15">
        <v>16952.75</v>
      </c>
      <c r="I5" s="14">
        <v>36955.25</v>
      </c>
      <c r="J5" s="15">
        <v>73714.5</v>
      </c>
      <c r="K5" s="15">
        <v>99553.489999999991</v>
      </c>
      <c r="L5" s="15">
        <v>99632.5</v>
      </c>
      <c r="M5" s="17">
        <v>63931.75</v>
      </c>
      <c r="N5" s="15">
        <f t="shared" ref="N5:N22" si="0">SUM(B5:M5)</f>
        <v>945844.24</v>
      </c>
    </row>
    <row r="6" spans="1:14" ht="15.5" x14ac:dyDescent="0.35">
      <c r="A6" s="5" t="s">
        <v>3</v>
      </c>
      <c r="B6" s="6">
        <v>117454.29999999999</v>
      </c>
      <c r="C6" s="14">
        <v>140539.15</v>
      </c>
      <c r="D6" s="15">
        <v>165430.59999999998</v>
      </c>
      <c r="E6" s="15">
        <v>120777.04999999999</v>
      </c>
      <c r="F6" s="15">
        <v>24270</v>
      </c>
      <c r="G6" s="16"/>
      <c r="H6" s="15"/>
      <c r="I6" s="14"/>
      <c r="J6" s="15">
        <v>7</v>
      </c>
      <c r="K6" s="15">
        <v>80379.350000000006</v>
      </c>
      <c r="L6" s="15">
        <v>91885.9</v>
      </c>
      <c r="M6" s="16">
        <v>101125.84999999999</v>
      </c>
      <c r="N6" s="15">
        <f t="shared" si="0"/>
        <v>841869.19999999984</v>
      </c>
    </row>
    <row r="7" spans="1:14" ht="15.5" x14ac:dyDescent="0.35">
      <c r="A7" s="5" t="s">
        <v>4</v>
      </c>
      <c r="B7" s="6">
        <v>33987.25</v>
      </c>
      <c r="C7" s="14">
        <v>38006.5</v>
      </c>
      <c r="D7" s="15">
        <v>28191.35</v>
      </c>
      <c r="E7" s="15">
        <v>20127.5</v>
      </c>
      <c r="F7" s="15">
        <v>18775.650000000001</v>
      </c>
      <c r="G7" s="16"/>
      <c r="H7" s="15"/>
      <c r="I7" s="14"/>
      <c r="J7" s="15">
        <v>19066.25</v>
      </c>
      <c r="K7" s="15">
        <v>28602.5</v>
      </c>
      <c r="L7" s="15">
        <v>55237.9</v>
      </c>
      <c r="M7" s="16">
        <v>43057.09</v>
      </c>
      <c r="N7" s="15">
        <f t="shared" si="0"/>
        <v>285051.99</v>
      </c>
    </row>
    <row r="8" spans="1:14" ht="15.5" x14ac:dyDescent="0.35">
      <c r="A8" s="5" t="s">
        <v>5</v>
      </c>
      <c r="B8" s="6">
        <v>109730.75</v>
      </c>
      <c r="C8" s="14">
        <v>43287.75</v>
      </c>
      <c r="D8" s="15">
        <v>80418.5</v>
      </c>
      <c r="E8" s="18">
        <v>89675.25</v>
      </c>
      <c r="F8" s="15">
        <v>99610.25</v>
      </c>
      <c r="G8" s="16">
        <v>43780.25</v>
      </c>
      <c r="H8" s="15"/>
      <c r="I8" s="14"/>
      <c r="J8" s="15">
        <v>50223.97</v>
      </c>
      <c r="K8" s="15">
        <v>56247.35</v>
      </c>
      <c r="L8" s="15">
        <v>77851.549999999988</v>
      </c>
      <c r="M8" s="16">
        <v>109444.25</v>
      </c>
      <c r="N8" s="15">
        <f t="shared" si="0"/>
        <v>760269.86999999988</v>
      </c>
    </row>
    <row r="9" spans="1:14" ht="15.5" x14ac:dyDescent="0.35">
      <c r="A9" s="5" t="s">
        <v>6</v>
      </c>
      <c r="B9" s="6">
        <v>94256.5</v>
      </c>
      <c r="C9" s="14">
        <v>67144.2</v>
      </c>
      <c r="D9" s="15">
        <v>58670.5</v>
      </c>
      <c r="E9" s="15">
        <v>39065.25</v>
      </c>
      <c r="F9" s="15">
        <v>53716.05</v>
      </c>
      <c r="G9" s="16">
        <v>22441.5</v>
      </c>
      <c r="H9" s="15">
        <v>9768.2999999999993</v>
      </c>
      <c r="I9" s="14">
        <v>13323</v>
      </c>
      <c r="J9" s="15">
        <v>52703</v>
      </c>
      <c r="K9" s="15">
        <v>51838.7</v>
      </c>
      <c r="L9" s="15">
        <v>48488</v>
      </c>
      <c r="M9" s="16">
        <v>51932.1</v>
      </c>
      <c r="N9" s="15">
        <f t="shared" si="0"/>
        <v>563347.1</v>
      </c>
    </row>
    <row r="10" spans="1:14" ht="15.5" x14ac:dyDescent="0.35">
      <c r="A10" s="5" t="s">
        <v>7</v>
      </c>
      <c r="B10" s="6">
        <v>95639</v>
      </c>
      <c r="C10" s="14">
        <v>56631.5</v>
      </c>
      <c r="D10" s="15">
        <v>66163.5</v>
      </c>
      <c r="E10" s="15">
        <v>50022</v>
      </c>
      <c r="F10" s="15">
        <v>33781.5</v>
      </c>
      <c r="G10" s="16">
        <v>16976</v>
      </c>
      <c r="H10" s="15">
        <v>7336.5</v>
      </c>
      <c r="I10" s="14">
        <v>19333</v>
      </c>
      <c r="J10" s="15">
        <v>48882.75</v>
      </c>
      <c r="K10" s="15">
        <v>43811</v>
      </c>
      <c r="L10" s="15">
        <v>54406.99</v>
      </c>
      <c r="M10" s="16">
        <v>82700</v>
      </c>
      <c r="N10" s="15">
        <f t="shared" si="0"/>
        <v>575683.74</v>
      </c>
    </row>
    <row r="11" spans="1:14" ht="15.5" x14ac:dyDescent="0.35">
      <c r="A11" s="5" t="s">
        <v>8</v>
      </c>
      <c r="B11" s="15">
        <v>0</v>
      </c>
      <c r="C11" s="14"/>
      <c r="D11" s="15">
        <v>39791.5</v>
      </c>
      <c r="E11" s="15">
        <v>43278.25</v>
      </c>
      <c r="F11" s="15">
        <v>30791</v>
      </c>
      <c r="G11" s="16">
        <v>14384.65</v>
      </c>
      <c r="H11" s="15">
        <v>9245</v>
      </c>
      <c r="I11" s="14">
        <v>12802</v>
      </c>
      <c r="J11" s="15">
        <v>33755.25</v>
      </c>
      <c r="K11" s="15">
        <v>48558</v>
      </c>
      <c r="L11" s="15">
        <v>44131</v>
      </c>
      <c r="M11" s="16">
        <v>116015.4</v>
      </c>
      <c r="N11" s="15">
        <f t="shared" si="0"/>
        <v>392752.05000000005</v>
      </c>
    </row>
    <row r="12" spans="1:14" ht="15.5" x14ac:dyDescent="0.35">
      <c r="A12" s="5" t="s">
        <v>9</v>
      </c>
      <c r="B12" s="6">
        <v>67364.399999999994</v>
      </c>
      <c r="C12" s="14">
        <v>82245</v>
      </c>
      <c r="D12" s="15">
        <v>72778.95</v>
      </c>
      <c r="E12" s="15">
        <v>45650.95</v>
      </c>
      <c r="F12" s="15">
        <v>44966.15</v>
      </c>
      <c r="G12" s="16">
        <v>21369.249999999996</v>
      </c>
      <c r="H12" s="15">
        <v>9608.85</v>
      </c>
      <c r="I12" s="14">
        <v>17490</v>
      </c>
      <c r="J12" s="15">
        <v>46321</v>
      </c>
      <c r="K12" s="15">
        <v>53959.91</v>
      </c>
      <c r="L12" s="15">
        <v>55953.899999999994</v>
      </c>
      <c r="M12" s="16">
        <v>48484.700000000004</v>
      </c>
      <c r="N12" s="15">
        <f t="shared" si="0"/>
        <v>566193.05999999994</v>
      </c>
    </row>
    <row r="13" spans="1:14" ht="15.5" x14ac:dyDescent="0.35">
      <c r="A13" s="5" t="s">
        <v>10</v>
      </c>
      <c r="B13" s="6"/>
      <c r="C13" s="14"/>
      <c r="D13" s="15"/>
      <c r="E13" s="15"/>
      <c r="F13" s="15"/>
      <c r="G13" s="16">
        <v>7015</v>
      </c>
      <c r="H13" s="15">
        <v>8291.75</v>
      </c>
      <c r="I13" s="14">
        <v>31219.760000000002</v>
      </c>
      <c r="J13" s="15">
        <v>46118</v>
      </c>
      <c r="K13" s="15">
        <v>82885.739999999991</v>
      </c>
      <c r="L13" s="15">
        <v>101179.45999999999</v>
      </c>
      <c r="M13" s="16">
        <v>85630.399999999994</v>
      </c>
      <c r="N13" s="15">
        <f t="shared" si="0"/>
        <v>362340.11</v>
      </c>
    </row>
    <row r="14" spans="1:14" ht="15.5" x14ac:dyDescent="0.35">
      <c r="A14" s="5" t="s">
        <v>11</v>
      </c>
      <c r="B14" s="6"/>
      <c r="C14" s="14"/>
      <c r="D14" s="19"/>
      <c r="E14" s="19">
        <v>52377.740000000005</v>
      </c>
      <c r="F14" s="19">
        <v>36841.35</v>
      </c>
      <c r="G14" s="16">
        <v>23427.55</v>
      </c>
      <c r="H14" s="15">
        <v>12024.1</v>
      </c>
      <c r="I14" s="14">
        <v>32060.1</v>
      </c>
      <c r="J14" s="15">
        <v>56480.65</v>
      </c>
      <c r="K14" s="15">
        <v>56056.850000000006</v>
      </c>
      <c r="L14" s="15">
        <v>77060.850000000006</v>
      </c>
      <c r="M14" s="16">
        <v>63865.899999999994</v>
      </c>
      <c r="N14" s="15">
        <f t="shared" si="0"/>
        <v>410195.08999999997</v>
      </c>
    </row>
    <row r="15" spans="1:14" ht="15.5" x14ac:dyDescent="0.35">
      <c r="A15" s="5" t="s">
        <v>12</v>
      </c>
      <c r="B15" s="6">
        <v>79886.89999999998</v>
      </c>
      <c r="C15" s="14">
        <v>48779.9</v>
      </c>
      <c r="D15" s="19">
        <v>76841.149999999994</v>
      </c>
      <c r="E15" s="19">
        <v>45069.75</v>
      </c>
      <c r="F15" s="19">
        <v>26160.809999999998</v>
      </c>
      <c r="G15" s="16">
        <v>57173.299999999996</v>
      </c>
      <c r="H15" s="15">
        <v>19935.95</v>
      </c>
      <c r="I15" s="14">
        <v>14848.999999999998</v>
      </c>
      <c r="J15" s="15">
        <v>40828.100000000006</v>
      </c>
      <c r="K15" s="15">
        <v>60469.65</v>
      </c>
      <c r="L15" s="15">
        <v>50911.55</v>
      </c>
      <c r="M15" s="16">
        <v>24412.7</v>
      </c>
      <c r="N15" s="15">
        <f t="shared" si="0"/>
        <v>545318.76</v>
      </c>
    </row>
    <row r="16" spans="1:14" ht="15.5" x14ac:dyDescent="0.35">
      <c r="A16" s="5" t="s">
        <v>13</v>
      </c>
      <c r="B16" s="6"/>
      <c r="C16" s="14"/>
      <c r="D16" s="19"/>
      <c r="E16" s="19"/>
      <c r="F16" s="19"/>
      <c r="G16" s="16"/>
      <c r="H16" s="15"/>
      <c r="I16" s="14"/>
      <c r="J16" s="15"/>
      <c r="K16" s="15"/>
      <c r="L16" s="15"/>
      <c r="M16" s="16"/>
      <c r="N16" s="15"/>
    </row>
    <row r="17" spans="1:14" ht="15.5" x14ac:dyDescent="0.35">
      <c r="A17" s="5" t="s">
        <v>14</v>
      </c>
      <c r="B17" s="15">
        <v>49901.95</v>
      </c>
      <c r="C17" s="14">
        <v>39348.550000000003</v>
      </c>
      <c r="D17" s="19">
        <v>34739.33</v>
      </c>
      <c r="E17" s="19">
        <v>27844.45</v>
      </c>
      <c r="F17" s="19">
        <v>23603.05</v>
      </c>
      <c r="G17" s="16">
        <v>14798.4</v>
      </c>
      <c r="H17" s="15">
        <v>8486.6099999999988</v>
      </c>
      <c r="I17" s="14">
        <v>16525.810000000001</v>
      </c>
      <c r="J17" s="15">
        <v>28989.300000000003</v>
      </c>
      <c r="K17" s="15">
        <v>27289.000000000004</v>
      </c>
      <c r="L17" s="15">
        <v>29437.31</v>
      </c>
      <c r="M17" s="16">
        <v>33535.1</v>
      </c>
      <c r="N17" s="15">
        <f t="shared" si="0"/>
        <v>334498.85999999993</v>
      </c>
    </row>
    <row r="18" spans="1:14" ht="15.5" x14ac:dyDescent="0.35">
      <c r="A18" s="5" t="s">
        <v>15</v>
      </c>
      <c r="B18" s="20">
        <v>35219.4</v>
      </c>
      <c r="C18" s="21">
        <v>14454.350000000002</v>
      </c>
      <c r="D18" s="19">
        <v>6971.1500000000005</v>
      </c>
      <c r="E18" s="19"/>
      <c r="F18" s="19"/>
      <c r="G18" s="22"/>
      <c r="H18" s="15"/>
      <c r="I18" s="21"/>
      <c r="J18" s="23"/>
      <c r="K18" s="23"/>
      <c r="L18" s="23"/>
      <c r="M18" s="24"/>
      <c r="N18" s="15">
        <f t="shared" si="0"/>
        <v>56644.9</v>
      </c>
    </row>
    <row r="19" spans="1:14" ht="15.5" x14ac:dyDescent="0.35">
      <c r="A19" s="5" t="s">
        <v>16</v>
      </c>
      <c r="B19" s="20"/>
      <c r="C19" s="21"/>
      <c r="D19" s="19"/>
      <c r="E19" s="19"/>
      <c r="F19" s="19"/>
      <c r="G19" s="22"/>
      <c r="H19" s="15"/>
      <c r="I19" s="21"/>
      <c r="J19" s="23"/>
      <c r="K19" s="23"/>
      <c r="L19" s="23"/>
      <c r="M19" s="24"/>
      <c r="N19" s="15"/>
    </row>
    <row r="20" spans="1:14" ht="15.5" x14ac:dyDescent="0.35">
      <c r="A20" s="5" t="s">
        <v>17</v>
      </c>
      <c r="B20" s="20"/>
      <c r="C20" s="21"/>
      <c r="D20" s="19"/>
      <c r="E20" s="19"/>
      <c r="F20" s="19"/>
      <c r="G20" s="22"/>
      <c r="H20" s="15"/>
      <c r="I20" s="21"/>
      <c r="J20" s="23"/>
      <c r="K20" s="23"/>
      <c r="L20" s="23"/>
      <c r="M20" s="24"/>
      <c r="N20" s="15"/>
    </row>
    <row r="21" spans="1:14" ht="15.5" x14ac:dyDescent="0.35">
      <c r="A21" s="5" t="s">
        <v>19</v>
      </c>
      <c r="B21" s="19"/>
      <c r="C21" s="21">
        <v>57007</v>
      </c>
      <c r="D21" s="19">
        <v>51253</v>
      </c>
      <c r="E21" s="19">
        <v>46093</v>
      </c>
      <c r="F21" s="19">
        <v>36267.5</v>
      </c>
      <c r="G21" s="24">
        <v>16111.5</v>
      </c>
      <c r="H21" s="19">
        <v>9400</v>
      </c>
      <c r="I21" s="25">
        <v>15506.5</v>
      </c>
      <c r="J21" s="19">
        <v>22578.5</v>
      </c>
      <c r="K21" s="19">
        <v>26000.5</v>
      </c>
      <c r="L21" s="19">
        <v>26533</v>
      </c>
      <c r="M21" s="24">
        <v>38711.5</v>
      </c>
      <c r="N21" s="15">
        <f t="shared" si="0"/>
        <v>345462</v>
      </c>
    </row>
    <row r="22" spans="1:14" ht="15.5" x14ac:dyDescent="0.35">
      <c r="A22" s="5" t="s">
        <v>20</v>
      </c>
      <c r="B22" s="19">
        <v>21318.87</v>
      </c>
      <c r="C22" s="21">
        <v>17420.22</v>
      </c>
      <c r="D22" s="19">
        <v>18662.330000000002</v>
      </c>
      <c r="E22" s="19">
        <v>3827.5</v>
      </c>
      <c r="F22" s="19"/>
      <c r="G22" s="24"/>
      <c r="H22" s="19"/>
      <c r="I22" s="25"/>
      <c r="J22" s="19"/>
      <c r="K22" s="19"/>
      <c r="L22" s="19"/>
      <c r="M22" s="24"/>
      <c r="N22" s="15">
        <f t="shared" si="0"/>
        <v>61228.92</v>
      </c>
    </row>
    <row r="23" spans="1:14" x14ac:dyDescent="0.35">
      <c r="A23" s="26" t="s">
        <v>35</v>
      </c>
      <c r="B23" s="28">
        <f>SUM(B3:B22)</f>
        <v>889887.77</v>
      </c>
      <c r="C23" s="28">
        <f t="shared" ref="C23" si="1">SUM(C3:C22)</f>
        <v>774417.16999999993</v>
      </c>
      <c r="D23" s="28">
        <f>SUM(D3:D22)</f>
        <v>859502.00999999989</v>
      </c>
      <c r="E23" s="28">
        <f t="shared" ref="E23:M23" si="2">SUM(E3:E22)</f>
        <v>756238.1399999999</v>
      </c>
      <c r="F23" s="28">
        <f t="shared" si="2"/>
        <v>629997.41000000015</v>
      </c>
      <c r="G23" s="28">
        <f t="shared" si="2"/>
        <v>338716.9</v>
      </c>
      <c r="H23" s="28">
        <f t="shared" si="2"/>
        <v>124883.31000000001</v>
      </c>
      <c r="I23" s="28">
        <f t="shared" si="2"/>
        <v>244481.82</v>
      </c>
      <c r="J23" s="28">
        <f t="shared" si="2"/>
        <v>569890.97000000009</v>
      </c>
      <c r="K23" s="28">
        <f t="shared" si="2"/>
        <v>794237.24</v>
      </c>
      <c r="L23" s="28">
        <f t="shared" si="2"/>
        <v>914240.41000000015</v>
      </c>
      <c r="M23" s="28">
        <f t="shared" si="2"/>
        <v>976649.72999999986</v>
      </c>
      <c r="N23" s="27">
        <f>SUM(B23:M23)</f>
        <v>7873142.8799999999</v>
      </c>
    </row>
  </sheetData>
  <mergeCells count="1">
    <mergeCell ref="A1:N1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Sollecito</dc:creator>
  <cp:lastModifiedBy>Gaetano Sollecito</cp:lastModifiedBy>
  <dcterms:created xsi:type="dcterms:W3CDTF">2021-03-08T18:37:46Z</dcterms:created>
  <dcterms:modified xsi:type="dcterms:W3CDTF">2022-03-15T18:10:15Z</dcterms:modified>
</cp:coreProperties>
</file>