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E25" i="1" l="1"/>
  <c r="M25" i="1" l="1"/>
  <c r="L25" i="1" l="1"/>
  <c r="K25" i="1" l="1"/>
  <c r="J25" i="1" l="1"/>
  <c r="I25" i="1" l="1"/>
  <c r="H25" i="1" l="1"/>
  <c r="G25" i="1" l="1"/>
  <c r="F25" i="1" l="1"/>
  <c r="D25" i="1" l="1"/>
  <c r="N6" i="1" l="1"/>
  <c r="N4" i="1" l="1"/>
  <c r="N5" i="1"/>
  <c r="N7" i="1"/>
  <c r="N8" i="1"/>
  <c r="N9" i="1"/>
  <c r="N10" i="1"/>
  <c r="N11" i="1"/>
  <c r="N12" i="1"/>
  <c r="N13" i="1"/>
  <c r="N14" i="1"/>
  <c r="N15" i="1"/>
  <c r="N16" i="1"/>
  <c r="N17" i="1"/>
  <c r="N3" i="1" l="1"/>
  <c r="N25" i="1" s="1"/>
  <c r="C25" i="1"/>
</calcChain>
</file>

<file path=xl/sharedStrings.xml><?xml version="1.0" encoding="utf-8"?>
<sst xmlns="http://schemas.openxmlformats.org/spreadsheetml/2006/main" count="37" uniqueCount="37">
  <si>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</si>
  <si>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</si>
  <si>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</si>
  <si>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</si>
  <si>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</si>
  <si>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</si>
  <si>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</si>
  <si>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</si>
  <si>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</si>
  <si>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</si>
  <si>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</si>
  <si>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</si>
  <si>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</si>
  <si>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</si>
  <si>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</si>
  <si>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</si>
  <si>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</si>
  <si>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</si>
  <si>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Novembre</t>
  </si>
  <si>
    <t>Théâtres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</si>
  <si>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</si>
  <si>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</si>
  <si>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</si>
  <si>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</si>
  <si>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</si>
  <si>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</si>
  <si>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</si>
  <si>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</si>
  <si>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</si>
  <si>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</si>
  <si>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Décembre</t>
  </si>
  <si>
    <t>Total an</t>
  </si>
  <si>
    <t>An 1864</t>
  </si>
  <si>
    <t>Bouffes Parisiens</t>
  </si>
  <si>
    <t>Total</t>
  </si>
  <si>
    <t>Lazary</t>
  </si>
  <si>
    <t>Funambules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</si>
</sst>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3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/>
    <xf numFmtId="4" fontId="1" fillId="0" borderId="8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0" xfId="0" applyNumberFormat="1" applyFont="1" applyBorder="1" applyAlignment="1">
      <alignment horizontal="right"/>
    </xf>
    <xf numFmtId="4" fontId="1" fillId="0" borderId="8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1" fillId="0" borderId="10" xfId="1" applyNumberFormat="1" applyFont="1" applyBorder="1" applyAlignment="1">
      <alignment horizontal="right"/>
    </xf>
    <xf numFmtId="4" fontId="1" fillId="0" borderId="9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3" fillId="0" borderId="6" xfId="1" applyNumberFormat="1" applyFont="1" applyBorder="1" applyAlignment="1">
      <alignment horizontal="right"/>
    </xf>
    <xf numFmtId="4" fontId="3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2" xfId="0" applyNumberFormat="1" applyFont="1" applyBorder="1"/>
    <xf numFmtId="4" fontId="1" fillId="0" borderId="9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0" fillId="0" borderId="6" xfId="0" applyNumberFormat="1" applyFont="1" applyBorder="1"/>
    <xf numFmtId="4" fontId="0" fillId="0" borderId="9" xfId="0" applyNumberFormat="1" applyFont="1" applyBorder="1"/>
    <xf numFmtId="0" fontId="0" fillId="0" borderId="3" xfId="0" applyFont="1" applyBorder="1"/>
    <xf numFmtId="4" fontId="0" fillId="0" borderId="7" xfId="0" applyNumberFormat="1" applyFont="1" applyBorder="1"/>
    <xf numFmtId="0" fontId="1" fillId="0" borderId="0" xfId="1" applyFont="1" applyFill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E21" zoomScale="125" zoomScaleNormal="125" workbookViewId="0">
      <selection activeCell="J3" sqref="J3:J24"/>
    </sheetView>
  </sheetViews>
  <sheetFormatPr defaultRowHeight="14.5" x14ac:dyDescent="0.35"/>
  <cols>
    <col min="1" max="1" width="25.26953125" customWidth="1"/>
    <col min="2" max="13" width="11.6328125" customWidth="1"/>
    <col min="14" max="15" width="15.6328125" customWidth="1"/>
  </cols>
  <sheetData>
    <row r="1" spans="1:14" x14ac:dyDescent="0.35">
      <c r="A1" s="29" t="s">
        <v>32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1"/>
    </row>
    <row r="2" spans="1:14" x14ac:dyDescent="0.35">
      <c r="A2" s="1" t="s">
        <v>19</v>
      </c>
      <c r="B2" s="2" t="s">
        <v>20</v>
      </c>
      <c r="C2" s="2" t="s">
        <v>21</v>
      </c>
      <c r="D2" s="2" t="s">
        <v>22</v>
      </c>
      <c r="E2" s="3" t="s">
        <v>23</v>
      </c>
      <c r="F2" s="2" t="s">
        <v>24</v>
      </c>
      <c r="G2" s="2" t="s">
        <v>25</v>
      </c>
      <c r="H2" s="2" t="s">
        <v>26</v>
      </c>
      <c r="I2" s="2" t="s">
        <v>27</v>
      </c>
      <c r="J2" s="2" t="s">
        <v>28</v>
      </c>
      <c r="K2" s="2" t="s">
        <v>29</v>
      </c>
      <c r="L2" s="2" t="s">
        <v>18</v>
      </c>
      <c r="M2" s="1" t="s">
        <v>30</v>
      </c>
      <c r="N2" s="4" t="s">
        <v>31</v>
      </c>
    </row>
    <row r="3" spans="1:14" ht="15.5" x14ac:dyDescent="0.35">
      <c r="A3" s="5" t="s">
        <v>0</v>
      </c>
      <c r="B3" s="6">
        <v>136054.39999999999</v>
      </c>
      <c r="C3" s="7">
        <v>141412.41</v>
      </c>
      <c r="D3" s="8">
        <v>111058.71999999999</v>
      </c>
      <c r="E3" s="9">
        <v>122503.26000000001</v>
      </c>
      <c r="F3" s="9">
        <v>98724.819999999992</v>
      </c>
      <c r="G3" s="10">
        <v>98835.29</v>
      </c>
      <c r="H3" s="9">
        <v>89137.2</v>
      </c>
      <c r="I3" s="11">
        <v>106759.13</v>
      </c>
      <c r="J3" s="12">
        <v>116495.26999999999</v>
      </c>
      <c r="K3" s="12">
        <v>146852.77999999997</v>
      </c>
      <c r="L3" s="12">
        <v>176987.52000000002</v>
      </c>
      <c r="M3" s="13">
        <v>127529.1</v>
      </c>
      <c r="N3" s="9">
        <f>SUM(B3:M3)</f>
        <v>1472349.9000000001</v>
      </c>
    </row>
    <row r="4" spans="1:14" ht="15.5" x14ac:dyDescent="0.35">
      <c r="A4" s="5" t="s">
        <v>1</v>
      </c>
      <c r="B4" s="6">
        <v>77060</v>
      </c>
      <c r="C4" s="14">
        <v>78206.600000000006</v>
      </c>
      <c r="D4" s="15">
        <v>92171</v>
      </c>
      <c r="E4" s="15">
        <v>97150.399999999994</v>
      </c>
      <c r="F4" s="15">
        <v>90391.199999999983</v>
      </c>
      <c r="G4" s="16">
        <v>68098.790000000008</v>
      </c>
      <c r="H4" s="15">
        <v>49321.5</v>
      </c>
      <c r="I4" s="14">
        <v>43906.2</v>
      </c>
      <c r="J4" s="15">
        <v>52267.3</v>
      </c>
      <c r="K4" s="15">
        <v>76864.700000000012</v>
      </c>
      <c r="L4" s="15">
        <v>124679</v>
      </c>
      <c r="M4" s="16">
        <v>124939</v>
      </c>
      <c r="N4" s="15">
        <f>SUM(B4:M4)</f>
        <v>975055.69</v>
      </c>
    </row>
    <row r="5" spans="1:14" ht="15.5" x14ac:dyDescent="0.35">
      <c r="A5" s="5" t="s">
        <v>2</v>
      </c>
      <c r="B5" s="6">
        <v>119725.75</v>
      </c>
      <c r="C5" s="14">
        <v>110424.97500000001</v>
      </c>
      <c r="D5" s="15">
        <v>86949.2</v>
      </c>
      <c r="E5" s="15">
        <v>118424</v>
      </c>
      <c r="F5" s="15">
        <v>101883.5</v>
      </c>
      <c r="G5" s="16">
        <v>87009.5</v>
      </c>
      <c r="H5" s="15"/>
      <c r="I5" s="14"/>
      <c r="J5" s="15">
        <v>111175</v>
      </c>
      <c r="K5" s="15">
        <v>113436.75</v>
      </c>
      <c r="L5" s="15">
        <v>93621.75</v>
      </c>
      <c r="M5" s="17">
        <v>94095.65</v>
      </c>
      <c r="N5" s="15">
        <f t="shared" ref="N5:N17" si="0">SUM(B5:M5)</f>
        <v>1036746.0750000001</v>
      </c>
    </row>
    <row r="6" spans="1:14" ht="15.5" x14ac:dyDescent="0.35">
      <c r="A6" s="5" t="s">
        <v>3</v>
      </c>
      <c r="B6" s="6"/>
      <c r="C6" s="14"/>
      <c r="D6" s="15"/>
      <c r="E6" s="15"/>
      <c r="F6" s="15"/>
      <c r="G6" s="16"/>
      <c r="H6" s="15"/>
      <c r="I6" s="14"/>
      <c r="J6" s="15"/>
      <c r="K6" s="15"/>
      <c r="L6" s="15"/>
      <c r="M6" s="16">
        <v>84233</v>
      </c>
      <c r="N6" s="15">
        <f t="shared" si="0"/>
        <v>84233</v>
      </c>
    </row>
    <row r="7" spans="1:14" ht="15.5" x14ac:dyDescent="0.35">
      <c r="A7" s="5" t="s">
        <v>4</v>
      </c>
      <c r="B7" s="6">
        <v>25893</v>
      </c>
      <c r="C7" s="14">
        <v>31632.1</v>
      </c>
      <c r="D7" s="15">
        <v>120041</v>
      </c>
      <c r="E7" s="15">
        <v>124512.25</v>
      </c>
      <c r="F7" s="15">
        <v>88246</v>
      </c>
      <c r="G7" s="16"/>
      <c r="H7" s="15"/>
      <c r="I7" s="14"/>
      <c r="J7" s="15">
        <v>20931.25</v>
      </c>
      <c r="K7" s="15">
        <v>39273.75</v>
      </c>
      <c r="L7" s="15">
        <v>41938.35</v>
      </c>
      <c r="M7" s="16">
        <v>31192.75</v>
      </c>
      <c r="N7" s="15">
        <f t="shared" si="0"/>
        <v>523660.44999999995</v>
      </c>
    </row>
    <row r="8" spans="1:14" ht="15.5" x14ac:dyDescent="0.35">
      <c r="A8" s="5" t="s">
        <v>5</v>
      </c>
      <c r="B8" s="6">
        <v>137331.5</v>
      </c>
      <c r="C8" s="14">
        <v>124787</v>
      </c>
      <c r="D8" s="15">
        <v>86667.489999999991</v>
      </c>
      <c r="E8" s="18">
        <v>76625.5</v>
      </c>
      <c r="F8" s="15">
        <v>63418.1</v>
      </c>
      <c r="G8" s="16">
        <v>79904.5</v>
      </c>
      <c r="H8" s="15"/>
      <c r="I8" s="14"/>
      <c r="J8" s="15">
        <v>93642</v>
      </c>
      <c r="K8" s="15">
        <v>102293</v>
      </c>
      <c r="L8" s="15">
        <v>114098</v>
      </c>
      <c r="M8" s="16">
        <v>83948</v>
      </c>
      <c r="N8" s="15">
        <f t="shared" si="0"/>
        <v>962715.09</v>
      </c>
    </row>
    <row r="9" spans="1:14" ht="15.5" x14ac:dyDescent="0.35">
      <c r="A9" s="5" t="s">
        <v>6</v>
      </c>
      <c r="B9" s="6">
        <v>32917.5</v>
      </c>
      <c r="C9" s="14">
        <v>41325</v>
      </c>
      <c r="D9" s="15">
        <v>44434</v>
      </c>
      <c r="E9" s="15">
        <v>60867.4</v>
      </c>
      <c r="F9" s="15">
        <v>30840.5</v>
      </c>
      <c r="G9" s="16">
        <v>23807</v>
      </c>
      <c r="H9" s="15">
        <v>17445.5</v>
      </c>
      <c r="I9" s="14">
        <v>23473.5</v>
      </c>
      <c r="J9" s="15">
        <v>22799</v>
      </c>
      <c r="K9" s="15">
        <v>17637.5</v>
      </c>
      <c r="L9" s="15"/>
      <c r="M9" s="16"/>
      <c r="N9" s="15">
        <f t="shared" si="0"/>
        <v>315546.90000000002</v>
      </c>
    </row>
    <row r="10" spans="1:14" ht="15.5" x14ac:dyDescent="0.35">
      <c r="A10" s="5" t="s">
        <v>7</v>
      </c>
      <c r="B10" s="6">
        <v>73627.5</v>
      </c>
      <c r="C10" s="14">
        <v>46383.5</v>
      </c>
      <c r="D10" s="15">
        <v>72038.5</v>
      </c>
      <c r="E10" s="15">
        <v>62172</v>
      </c>
      <c r="F10" s="15">
        <v>41105.5</v>
      </c>
      <c r="G10" s="16">
        <v>37022</v>
      </c>
      <c r="H10" s="15">
        <v>27280.1</v>
      </c>
      <c r="I10" s="14">
        <v>74486.11</v>
      </c>
      <c r="J10" s="15">
        <v>93488.989999999991</v>
      </c>
      <c r="K10" s="15">
        <v>80123.989999999991</v>
      </c>
      <c r="L10" s="15">
        <v>57322.59</v>
      </c>
      <c r="M10" s="16">
        <v>74920.5</v>
      </c>
      <c r="N10" s="15">
        <f t="shared" si="0"/>
        <v>739971.27999999991</v>
      </c>
    </row>
    <row r="11" spans="1:14" ht="15.5" x14ac:dyDescent="0.35">
      <c r="A11" s="5" t="s">
        <v>8</v>
      </c>
      <c r="B11" s="15">
        <v>79283.5</v>
      </c>
      <c r="C11" s="14">
        <v>65351.25</v>
      </c>
      <c r="D11" s="15">
        <v>71020.25</v>
      </c>
      <c r="E11" s="15">
        <v>48766</v>
      </c>
      <c r="F11" s="15">
        <v>44708.05</v>
      </c>
      <c r="G11" s="16">
        <v>26167.75</v>
      </c>
      <c r="H11" s="15">
        <v>26212</v>
      </c>
      <c r="I11" s="14">
        <v>67099.600000000006</v>
      </c>
      <c r="J11" s="15">
        <v>43813.2</v>
      </c>
      <c r="K11" s="15">
        <v>84035</v>
      </c>
      <c r="L11" s="15">
        <v>76118.5</v>
      </c>
      <c r="M11" s="16">
        <v>65811.002000000008</v>
      </c>
      <c r="N11" s="15">
        <f t="shared" si="0"/>
        <v>698386.10200000007</v>
      </c>
    </row>
    <row r="12" spans="1:14" ht="15.5" x14ac:dyDescent="0.35">
      <c r="A12" s="5" t="s">
        <v>9</v>
      </c>
      <c r="B12" s="6">
        <v>75003.95</v>
      </c>
      <c r="C12" s="14">
        <v>77915.100000000006</v>
      </c>
      <c r="D12" s="15">
        <v>108614.85</v>
      </c>
      <c r="E12" s="15">
        <v>92941.700000000012</v>
      </c>
      <c r="F12" s="15">
        <v>67416.25</v>
      </c>
      <c r="G12" s="16">
        <v>47678.15</v>
      </c>
      <c r="H12" s="15">
        <v>25005.050000000003</v>
      </c>
      <c r="I12" s="14">
        <v>39622.9</v>
      </c>
      <c r="J12" s="15">
        <v>44368.649999999994</v>
      </c>
      <c r="K12" s="15">
        <v>86461.05</v>
      </c>
      <c r="L12" s="15">
        <v>74439.75</v>
      </c>
      <c r="M12" s="16">
        <v>62654.75</v>
      </c>
      <c r="N12" s="15">
        <f t="shared" si="0"/>
        <v>802122.15</v>
      </c>
    </row>
    <row r="13" spans="1:14" ht="15.5" x14ac:dyDescent="0.35">
      <c r="A13" s="5" t="s">
        <v>10</v>
      </c>
      <c r="B13" s="6">
        <v>85197.1</v>
      </c>
      <c r="C13" s="14">
        <v>71418.75</v>
      </c>
      <c r="D13" s="15">
        <v>73635.899999999994</v>
      </c>
      <c r="E13" s="15">
        <v>64964</v>
      </c>
      <c r="F13" s="15">
        <v>55853.950000000004</v>
      </c>
      <c r="G13" s="16">
        <v>46627.5</v>
      </c>
      <c r="H13" s="15">
        <v>22476.75</v>
      </c>
      <c r="I13" s="14">
        <v>5742.25</v>
      </c>
      <c r="J13" s="15">
        <v>9832.75</v>
      </c>
      <c r="K13" s="15">
        <v>99710</v>
      </c>
      <c r="L13" s="15">
        <v>95917</v>
      </c>
      <c r="M13" s="16">
        <v>86966</v>
      </c>
      <c r="N13" s="15">
        <f t="shared" si="0"/>
        <v>718341.95</v>
      </c>
    </row>
    <row r="14" spans="1:14" ht="15.5" x14ac:dyDescent="0.35">
      <c r="A14" s="5" t="s">
        <v>11</v>
      </c>
      <c r="B14" s="6">
        <v>91040</v>
      </c>
      <c r="C14" s="14">
        <v>133329.79999999999</v>
      </c>
      <c r="D14" s="19">
        <v>119946.75</v>
      </c>
      <c r="E14" s="19">
        <v>68088.75</v>
      </c>
      <c r="F14" s="19">
        <v>47875.75</v>
      </c>
      <c r="G14" s="16">
        <v>48188.800000000003</v>
      </c>
      <c r="H14" s="15">
        <v>1655.5</v>
      </c>
      <c r="I14" s="14"/>
      <c r="J14" s="15"/>
      <c r="K14" s="15"/>
      <c r="L14" s="15"/>
      <c r="M14" s="16"/>
      <c r="N14" s="15">
        <f t="shared" si="0"/>
        <v>510125.35</v>
      </c>
    </row>
    <row r="15" spans="1:14" ht="15.5" x14ac:dyDescent="0.35">
      <c r="A15" s="5" t="s">
        <v>12</v>
      </c>
      <c r="B15" s="6">
        <v>60904.25</v>
      </c>
      <c r="C15" s="14">
        <v>59084.75</v>
      </c>
      <c r="D15" s="19">
        <v>40489.9</v>
      </c>
      <c r="E15" s="19">
        <v>48274.65</v>
      </c>
      <c r="F15" s="19">
        <v>31001</v>
      </c>
      <c r="G15" s="16">
        <v>35371.25</v>
      </c>
      <c r="H15" s="15">
        <v>29209.261000000002</v>
      </c>
      <c r="I15" s="14">
        <v>18167.75</v>
      </c>
      <c r="J15" s="15">
        <v>59112.5</v>
      </c>
      <c r="K15" s="15">
        <v>55914.75</v>
      </c>
      <c r="L15" s="15">
        <v>48067.75</v>
      </c>
      <c r="M15" s="16">
        <v>16013.06</v>
      </c>
      <c r="N15" s="15">
        <f t="shared" si="0"/>
        <v>501610.87099999998</v>
      </c>
    </row>
    <row r="16" spans="1:14" ht="15.5" x14ac:dyDescent="0.35">
      <c r="A16" s="5" t="s">
        <v>13</v>
      </c>
      <c r="B16" s="6">
        <v>125565.75</v>
      </c>
      <c r="C16" s="14">
        <v>10647</v>
      </c>
      <c r="D16" s="19"/>
      <c r="E16" s="19"/>
      <c r="F16" s="19"/>
      <c r="G16" s="16"/>
      <c r="H16" s="15"/>
      <c r="I16" s="14"/>
      <c r="J16" s="15"/>
      <c r="K16" s="15"/>
      <c r="L16" s="15"/>
      <c r="M16" s="16"/>
      <c r="N16" s="15">
        <f t="shared" si="0"/>
        <v>136212.75</v>
      </c>
    </row>
    <row r="17" spans="1:14" ht="15.5" x14ac:dyDescent="0.35">
      <c r="A17" s="5" t="s">
        <v>14</v>
      </c>
      <c r="B17" s="15">
        <v>38144.649999999994</v>
      </c>
      <c r="C17" s="14">
        <v>36758.31</v>
      </c>
      <c r="D17" s="19">
        <v>26456.5</v>
      </c>
      <c r="E17" s="19">
        <v>21378.399999999998</v>
      </c>
      <c r="F17" s="19">
        <v>18090.150000000001</v>
      </c>
      <c r="G17" s="16">
        <v>27658.7</v>
      </c>
      <c r="H17" s="15">
        <v>16432.099999999999</v>
      </c>
      <c r="I17" s="14">
        <v>16179.810000000001</v>
      </c>
      <c r="J17" s="15">
        <v>25744.95</v>
      </c>
      <c r="K17" s="15">
        <v>33635</v>
      </c>
      <c r="L17" s="15">
        <v>35954.550000000003</v>
      </c>
      <c r="M17" s="16">
        <v>24360.700000000004</v>
      </c>
      <c r="N17" s="15">
        <f t="shared" si="0"/>
        <v>320793.82</v>
      </c>
    </row>
    <row r="18" spans="1:14" ht="15.5" x14ac:dyDescent="0.35">
      <c r="A18" s="5" t="s">
        <v>15</v>
      </c>
      <c r="B18" s="20"/>
      <c r="C18" s="21"/>
      <c r="D18" s="19"/>
      <c r="E18" s="19"/>
      <c r="F18" s="19"/>
      <c r="G18" s="22"/>
      <c r="H18" s="15"/>
      <c r="I18" s="21"/>
      <c r="J18" s="23"/>
      <c r="K18" s="23"/>
      <c r="L18" s="23"/>
      <c r="M18" s="24"/>
      <c r="N18" s="15"/>
    </row>
    <row r="19" spans="1:14" ht="15.5" x14ac:dyDescent="0.35">
      <c r="A19" s="5" t="s">
        <v>16</v>
      </c>
      <c r="B19" s="20"/>
      <c r="C19" s="21"/>
      <c r="D19" s="19"/>
      <c r="E19" s="19"/>
      <c r="F19" s="19"/>
      <c r="G19" s="22"/>
      <c r="H19" s="15"/>
      <c r="I19" s="21"/>
      <c r="J19" s="23"/>
      <c r="K19" s="23"/>
      <c r="L19" s="23"/>
      <c r="M19" s="24"/>
      <c r="N19" s="15"/>
    </row>
    <row r="20" spans="1:14" ht="15.5" x14ac:dyDescent="0.35">
      <c r="A20" s="5" t="s">
        <v>17</v>
      </c>
      <c r="B20" s="20"/>
      <c r="C20" s="21"/>
      <c r="D20" s="19"/>
      <c r="E20" s="19"/>
      <c r="F20" s="19"/>
      <c r="G20" s="22"/>
      <c r="H20" s="15"/>
      <c r="I20" s="21"/>
      <c r="J20" s="23"/>
      <c r="K20" s="23"/>
      <c r="L20" s="23"/>
      <c r="M20" s="24"/>
      <c r="N20" s="15"/>
    </row>
    <row r="21" spans="1:14" ht="15.5" x14ac:dyDescent="0.35">
      <c r="A21" s="5"/>
      <c r="B21" s="20"/>
      <c r="C21" s="21"/>
      <c r="D21" s="19"/>
      <c r="E21" s="19"/>
      <c r="F21" s="19"/>
      <c r="G21" s="22"/>
      <c r="H21" s="15"/>
      <c r="I21" s="21"/>
      <c r="J21" s="23"/>
      <c r="K21" s="23"/>
      <c r="L21" s="23"/>
      <c r="M21" s="24"/>
      <c r="N21" s="15"/>
    </row>
    <row r="22" spans="1:14" ht="15.5" x14ac:dyDescent="0.35">
      <c r="A22" s="28" t="s">
        <v>35</v>
      </c>
      <c r="B22" s="20"/>
      <c r="C22" s="21"/>
      <c r="D22" s="19"/>
      <c r="E22" s="19"/>
      <c r="F22" s="19"/>
      <c r="G22" s="22"/>
      <c r="H22" s="15"/>
      <c r="I22" s="21"/>
      <c r="J22" s="23"/>
      <c r="K22" s="23"/>
      <c r="L22" s="23"/>
      <c r="M22" s="24"/>
      <c r="N22" s="15"/>
    </row>
    <row r="23" spans="1:14" ht="15.5" x14ac:dyDescent="0.35">
      <c r="A23" s="28" t="s">
        <v>36</v>
      </c>
      <c r="B23" s="20"/>
      <c r="C23" s="21"/>
      <c r="D23" s="19"/>
      <c r="E23" s="19"/>
      <c r="F23" s="19"/>
      <c r="G23" s="22"/>
      <c r="H23" s="15"/>
      <c r="I23" s="21"/>
      <c r="J23" s="23"/>
      <c r="K23" s="23"/>
      <c r="L23" s="23"/>
      <c r="M23" s="24"/>
      <c r="N23" s="15"/>
    </row>
    <row r="24" spans="1:14" ht="15.5" x14ac:dyDescent="0.35">
      <c r="A24" s="5" t="s">
        <v>33</v>
      </c>
      <c r="B24" s="19">
        <v>10733</v>
      </c>
      <c r="C24" s="21"/>
      <c r="D24" s="19"/>
      <c r="E24" s="19"/>
      <c r="F24" s="19"/>
      <c r="G24" s="24"/>
      <c r="H24" s="19"/>
      <c r="I24" s="25"/>
      <c r="J24" s="19"/>
      <c r="K24" s="19"/>
      <c r="L24" s="19"/>
      <c r="M24" s="24"/>
      <c r="N24" s="15">
        <v>10733</v>
      </c>
    </row>
    <row r="25" spans="1:14" x14ac:dyDescent="0.35">
      <c r="A25" s="26" t="s">
        <v>34</v>
      </c>
      <c r="B25" s="27">
        <f t="shared" ref="B25:N25" si="1">SUM(B3:B24)</f>
        <v>1168481.8499999999</v>
      </c>
      <c r="C25" s="27">
        <f t="shared" si="1"/>
        <v>1028676.5449999999</v>
      </c>
      <c r="D25" s="27">
        <f t="shared" si="1"/>
        <v>1053524.06</v>
      </c>
      <c r="E25" s="27">
        <f t="shared" si="1"/>
        <v>1006668.31</v>
      </c>
      <c r="F25" s="27">
        <f t="shared" si="1"/>
        <v>779554.7699999999</v>
      </c>
      <c r="G25" s="27">
        <f t="shared" si="1"/>
        <v>626369.23</v>
      </c>
      <c r="H25" s="27">
        <f t="shared" si="1"/>
        <v>304174.96100000001</v>
      </c>
      <c r="I25" s="27">
        <f t="shared" si="1"/>
        <v>395437.25000000006</v>
      </c>
      <c r="J25" s="27">
        <f t="shared" si="1"/>
        <v>693670.86</v>
      </c>
      <c r="K25" s="27">
        <f t="shared" si="1"/>
        <v>936238.27</v>
      </c>
      <c r="L25" s="27">
        <f t="shared" si="1"/>
        <v>939144.76</v>
      </c>
      <c r="M25" s="27">
        <f t="shared" si="1"/>
        <v>876663.51199999999</v>
      </c>
      <c r="N25" s="27">
        <f t="shared" si="1"/>
        <v>9808604.3780000005</v>
      </c>
    </row>
  </sheetData>
  <mergeCells count="1">
    <mergeCell ref="A1:N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2022-03-21T10:06:27Z</dcterms:modified>
</cp:coreProperties>
</file>