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H21" i="1" l="1"/>
  <c r="N4" i="1" l="1"/>
  <c r="N6" i="1"/>
  <c r="N5" i="1" l="1"/>
  <c r="N3" i="1"/>
  <c r="C21" i="1" l="1"/>
  <c r="B21" i="1"/>
  <c r="L21" i="1"/>
  <c r="K21" i="1"/>
  <c r="J21" i="1"/>
  <c r="I21" i="1"/>
  <c r="G21" i="1"/>
  <c r="F21" i="1"/>
  <c r="E21" i="1"/>
  <c r="D21" i="1"/>
  <c r="N21" i="1" l="1"/>
  <c r="N17" i="1"/>
  <c r="N14" i="1"/>
  <c r="N13" i="1"/>
  <c r="N12" i="1"/>
  <c r="N11" i="1"/>
  <c r="N10" i="1"/>
  <c r="N8" i="1"/>
  <c r="N7" i="1"/>
</calcChain>
</file>

<file path=xl/sharedStrings.xml><?xml version="1.0" encoding="utf-8"?>
<sst xmlns="http://schemas.openxmlformats.org/spreadsheetml/2006/main" count="34" uniqueCount="34">
  <si>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</si>
  <si>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</si>
  <si>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</si>
  <si>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</si>
  <si>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</si>
  <si>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</si>
  <si>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</si>
  <si>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</si>
  <si>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</si>
  <si>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</si>
  <si>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</si>
  <si>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</si>
  <si>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</si>
  <si>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</si>
  <si>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</si>
  <si>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</si>
  <si>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</si>
  <si>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</si>
  <si>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Novembre</t>
  </si>
  <si>
    <t>Anno 1865</t>
  </si>
  <si>
    <t>Théâtres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</si>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</sst>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4" fontId="2" fillId="0" borderId="1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 applyBorder="1"/>
    <xf numFmtId="4" fontId="1" fillId="0" borderId="2" xfId="1" applyNumberFormat="1" applyFont="1" applyBorder="1"/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0" fontId="1" fillId="0" borderId="6" xfId="1" applyFont="1" applyBorder="1"/>
    <xf numFmtId="4" fontId="1" fillId="0" borderId="6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2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0" fillId="0" borderId="6" xfId="0" applyNumberFormat="1" applyFont="1" applyBorder="1"/>
    <xf numFmtId="4" fontId="1" fillId="0" borderId="9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0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H16" zoomScale="125" zoomScaleNormal="125" workbookViewId="0">
      <selection activeCell="M24" sqref="M24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28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x14ac:dyDescent="0.35">
      <c r="A2" s="5" t="s">
        <v>20</v>
      </c>
      <c r="B2" s="6" t="s">
        <v>21</v>
      </c>
      <c r="C2" s="6" t="s">
        <v>22</v>
      </c>
      <c r="D2" s="6" t="s">
        <v>23</v>
      </c>
      <c r="E2" s="7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18</v>
      </c>
      <c r="M2" s="5" t="s">
        <v>31</v>
      </c>
      <c r="N2" s="8" t="s">
        <v>32</v>
      </c>
    </row>
    <row r="3" spans="1:14" ht="15.5" x14ac:dyDescent="0.35">
      <c r="A3" s="9" t="s">
        <v>0</v>
      </c>
      <c r="B3" s="10">
        <v>129129.62</v>
      </c>
      <c r="C3" s="1">
        <v>123279.79000000001</v>
      </c>
      <c r="D3" s="11">
        <v>94582.390000000014</v>
      </c>
      <c r="E3" s="3">
        <v>71183.16</v>
      </c>
      <c r="F3" s="3">
        <v>159677.79000000004</v>
      </c>
      <c r="G3" s="12">
        <v>124598.82</v>
      </c>
      <c r="H3" s="3">
        <v>121651.31</v>
      </c>
      <c r="I3" s="3">
        <v>136252.66999999998</v>
      </c>
      <c r="J3" s="13">
        <v>119911.17000000001</v>
      </c>
      <c r="K3" s="13">
        <v>140882.66</v>
      </c>
      <c r="L3" s="3">
        <v>132806.1</v>
      </c>
      <c r="M3" s="14">
        <v>150542.78</v>
      </c>
      <c r="N3" s="3">
        <f>SUM(B3:M3)</f>
        <v>1504498.26</v>
      </c>
    </row>
    <row r="4" spans="1:14" ht="15.5" x14ac:dyDescent="0.35">
      <c r="A4" s="15" t="s">
        <v>1</v>
      </c>
      <c r="B4" s="10">
        <v>114444</v>
      </c>
      <c r="C4" s="2">
        <v>115915.4</v>
      </c>
      <c r="D4" s="4">
        <v>88026</v>
      </c>
      <c r="E4" s="4">
        <v>56910.5</v>
      </c>
      <c r="F4" s="4">
        <v>100373</v>
      </c>
      <c r="G4" s="16">
        <v>82683.5</v>
      </c>
      <c r="H4" s="4">
        <v>58889.5</v>
      </c>
      <c r="I4" s="4">
        <v>40819.75</v>
      </c>
      <c r="J4" s="4">
        <v>32115.599999999999</v>
      </c>
      <c r="K4" s="4">
        <v>70483.489999999991</v>
      </c>
      <c r="L4" s="4">
        <v>77956</v>
      </c>
      <c r="M4" s="16">
        <v>78622</v>
      </c>
      <c r="N4" s="4">
        <f>SUM(B4:M4)</f>
        <v>917238.74</v>
      </c>
    </row>
    <row r="5" spans="1:14" ht="15.5" x14ac:dyDescent="0.35">
      <c r="A5" s="15" t="s">
        <v>2</v>
      </c>
      <c r="B5" s="10">
        <v>134799</v>
      </c>
      <c r="C5" s="2">
        <v>131452.5</v>
      </c>
      <c r="D5" s="4">
        <v>102133</v>
      </c>
      <c r="E5" s="4">
        <v>62150.75</v>
      </c>
      <c r="F5" s="4">
        <v>94884.25</v>
      </c>
      <c r="G5" s="16">
        <v>62988.75</v>
      </c>
      <c r="H5" s="4">
        <v>64825</v>
      </c>
      <c r="I5" s="2">
        <v>70825.75</v>
      </c>
      <c r="J5" s="4">
        <v>66062</v>
      </c>
      <c r="K5" s="4">
        <v>90885.75</v>
      </c>
      <c r="L5" s="2">
        <v>86006.25</v>
      </c>
      <c r="M5" s="17">
        <v>108970.5</v>
      </c>
      <c r="N5" s="4">
        <f>SUM(B5:M5)</f>
        <v>1075983.5</v>
      </c>
    </row>
    <row r="6" spans="1:14" ht="15.5" x14ac:dyDescent="0.35">
      <c r="A6" s="15" t="s">
        <v>3</v>
      </c>
      <c r="B6" s="10">
        <v>181628.16999999998</v>
      </c>
      <c r="C6" s="2">
        <v>148323</v>
      </c>
      <c r="D6" s="4">
        <v>112477</v>
      </c>
      <c r="E6" s="4">
        <v>80210</v>
      </c>
      <c r="F6" s="4">
        <v>21609</v>
      </c>
      <c r="G6" s="16"/>
      <c r="H6" s="4"/>
      <c r="I6" s="4"/>
      <c r="J6" s="4"/>
      <c r="K6" s="4">
        <v>81912.55</v>
      </c>
      <c r="L6" s="4">
        <v>71989</v>
      </c>
      <c r="M6" s="16">
        <v>81195</v>
      </c>
      <c r="N6" s="4">
        <f>SUM(B6:M6)</f>
        <v>779343.72</v>
      </c>
    </row>
    <row r="7" spans="1:14" ht="15.5" x14ac:dyDescent="0.35">
      <c r="A7" s="15" t="s">
        <v>4</v>
      </c>
      <c r="B7" s="10">
        <v>38738.75</v>
      </c>
      <c r="C7" s="2">
        <v>18907</v>
      </c>
      <c r="D7" s="4">
        <v>34930.5</v>
      </c>
      <c r="E7" s="4">
        <v>18383.5</v>
      </c>
      <c r="F7" s="4">
        <v>16696.25</v>
      </c>
      <c r="G7" s="16"/>
      <c r="H7" s="4"/>
      <c r="I7" s="4"/>
      <c r="J7" s="4"/>
      <c r="K7" s="4">
        <v>17638.75</v>
      </c>
      <c r="L7" s="4">
        <v>24120.5</v>
      </c>
      <c r="M7" s="16">
        <v>20827.099999999999</v>
      </c>
      <c r="N7" s="4">
        <f t="shared" ref="N7:N17" si="0">SUM(B7:M7)</f>
        <v>190242.35</v>
      </c>
    </row>
    <row r="8" spans="1:14" ht="15.5" x14ac:dyDescent="0.35">
      <c r="A8" s="15" t="s">
        <v>5</v>
      </c>
      <c r="B8" s="10">
        <v>95966.799999999988</v>
      </c>
      <c r="C8" s="2">
        <v>79384.91</v>
      </c>
      <c r="D8" s="4">
        <v>128175.01999999999</v>
      </c>
      <c r="E8" s="2">
        <v>103108.55</v>
      </c>
      <c r="F8" s="4">
        <v>108877</v>
      </c>
      <c r="G8" s="16">
        <v>73107.75</v>
      </c>
      <c r="H8" s="4"/>
      <c r="I8" s="4"/>
      <c r="J8" s="4">
        <v>68562.399999999994</v>
      </c>
      <c r="K8" s="4">
        <v>77621.75</v>
      </c>
      <c r="L8" s="4">
        <v>92460.9</v>
      </c>
      <c r="M8" s="16">
        <v>64694.9</v>
      </c>
      <c r="N8" s="4">
        <f t="shared" si="0"/>
        <v>891959.9800000001</v>
      </c>
    </row>
    <row r="9" spans="1:14" ht="15.5" x14ac:dyDescent="0.35">
      <c r="A9" s="15" t="s">
        <v>6</v>
      </c>
      <c r="B9" s="10"/>
      <c r="C9" s="2"/>
      <c r="D9" s="4"/>
      <c r="E9" s="4"/>
      <c r="F9" s="4"/>
      <c r="G9" s="16"/>
      <c r="H9" s="4"/>
      <c r="I9" s="4"/>
      <c r="J9" s="4"/>
      <c r="K9" s="4"/>
      <c r="L9" s="4"/>
      <c r="M9" s="16"/>
      <c r="N9" s="4"/>
    </row>
    <row r="10" spans="1:14" ht="15.5" x14ac:dyDescent="0.35">
      <c r="A10" s="15" t="s">
        <v>7</v>
      </c>
      <c r="B10" s="10">
        <v>119913</v>
      </c>
      <c r="C10" s="2">
        <v>113691</v>
      </c>
      <c r="D10" s="4">
        <v>105902</v>
      </c>
      <c r="E10" s="4">
        <v>63848.5</v>
      </c>
      <c r="F10" s="4">
        <v>70211</v>
      </c>
      <c r="G10" s="16">
        <v>18818.5</v>
      </c>
      <c r="H10" s="4">
        <v>21546</v>
      </c>
      <c r="I10" s="4">
        <v>31263.5</v>
      </c>
      <c r="J10" s="4">
        <v>32861</v>
      </c>
      <c r="K10" s="4">
        <v>48421</v>
      </c>
      <c r="L10" s="4">
        <v>70027</v>
      </c>
      <c r="M10" s="16">
        <v>84103</v>
      </c>
      <c r="N10" s="4">
        <f t="shared" si="0"/>
        <v>780605.5</v>
      </c>
    </row>
    <row r="11" spans="1:14" ht="15.5" x14ac:dyDescent="0.35">
      <c r="A11" s="15" t="s">
        <v>8</v>
      </c>
      <c r="B11" s="4">
        <v>77834.5</v>
      </c>
      <c r="C11" s="2">
        <v>126523.1</v>
      </c>
      <c r="D11" s="4">
        <v>132179.15</v>
      </c>
      <c r="E11" s="4">
        <v>80096.75</v>
      </c>
      <c r="F11" s="4">
        <v>64860.25</v>
      </c>
      <c r="G11" s="16">
        <v>27351</v>
      </c>
      <c r="H11" s="4">
        <v>14009.25</v>
      </c>
      <c r="I11" s="4">
        <v>24278</v>
      </c>
      <c r="J11" s="4">
        <v>19140</v>
      </c>
      <c r="K11" s="4">
        <v>45593.75</v>
      </c>
      <c r="L11" s="4">
        <v>51118.25</v>
      </c>
      <c r="M11" s="16">
        <v>41657.75</v>
      </c>
      <c r="N11" s="4">
        <f t="shared" si="0"/>
        <v>704641.75</v>
      </c>
    </row>
    <row r="12" spans="1:14" ht="15.5" x14ac:dyDescent="0.35">
      <c r="A12" s="15" t="s">
        <v>9</v>
      </c>
      <c r="B12" s="10">
        <v>71497.25</v>
      </c>
      <c r="C12" s="2">
        <v>99653.75</v>
      </c>
      <c r="D12" s="4">
        <v>109376.1</v>
      </c>
      <c r="E12" s="4">
        <v>48402.35</v>
      </c>
      <c r="F12" s="4">
        <v>40548.75</v>
      </c>
      <c r="G12" s="16">
        <v>31224.75</v>
      </c>
      <c r="H12" s="4">
        <v>38674.75</v>
      </c>
      <c r="I12" s="4">
        <v>50705.25</v>
      </c>
      <c r="J12" s="4">
        <v>34857.75</v>
      </c>
      <c r="K12" s="4">
        <v>61855.65</v>
      </c>
      <c r="L12" s="4">
        <v>62555.5</v>
      </c>
      <c r="M12" s="16">
        <v>72801.75</v>
      </c>
      <c r="N12" s="4">
        <f t="shared" si="0"/>
        <v>722153.6</v>
      </c>
    </row>
    <row r="13" spans="1:14" ht="15.5" x14ac:dyDescent="0.35">
      <c r="A13" s="15" t="s">
        <v>10</v>
      </c>
      <c r="B13" s="10">
        <v>88564</v>
      </c>
      <c r="C13" s="2">
        <v>68349.25</v>
      </c>
      <c r="D13" s="4">
        <v>65058</v>
      </c>
      <c r="E13" s="4">
        <v>187603.75</v>
      </c>
      <c r="F13" s="4">
        <v>176536.25</v>
      </c>
      <c r="G13" s="16">
        <v>115100.75</v>
      </c>
      <c r="H13" s="4">
        <v>97215.4</v>
      </c>
      <c r="I13" s="4">
        <v>136441</v>
      </c>
      <c r="J13" s="4">
        <v>102757.75</v>
      </c>
      <c r="K13" s="4">
        <v>137871.01</v>
      </c>
      <c r="L13" s="4">
        <v>120611.5</v>
      </c>
      <c r="M13" s="16">
        <v>104221.5</v>
      </c>
      <c r="N13" s="4">
        <f t="shared" si="0"/>
        <v>1400330.1600000001</v>
      </c>
    </row>
    <row r="14" spans="1:14" ht="15.5" x14ac:dyDescent="0.35">
      <c r="A14" s="15" t="s">
        <v>11</v>
      </c>
      <c r="B14" s="10"/>
      <c r="C14" s="2"/>
      <c r="D14" s="18"/>
      <c r="E14" s="18"/>
      <c r="F14" s="18"/>
      <c r="G14" s="16"/>
      <c r="H14" s="4"/>
      <c r="I14" s="4"/>
      <c r="J14" s="4">
        <v>13958.25</v>
      </c>
      <c r="K14" s="4"/>
      <c r="L14" s="4"/>
      <c r="M14" s="16"/>
      <c r="N14" s="4">
        <f t="shared" si="0"/>
        <v>13958.25</v>
      </c>
    </row>
    <row r="15" spans="1:14" ht="15.5" x14ac:dyDescent="0.35">
      <c r="A15" s="15" t="s">
        <v>12</v>
      </c>
      <c r="B15" s="10"/>
      <c r="C15" s="2"/>
      <c r="D15" s="18"/>
      <c r="E15" s="18"/>
      <c r="F15" s="18"/>
      <c r="G15" s="16"/>
      <c r="H15" s="4"/>
      <c r="I15" s="4"/>
      <c r="J15" s="4"/>
      <c r="K15" s="4"/>
      <c r="L15" s="4"/>
      <c r="M15" s="16"/>
      <c r="N15" s="4"/>
    </row>
    <row r="16" spans="1:14" ht="15.5" x14ac:dyDescent="0.35">
      <c r="A16" s="15" t="s">
        <v>13</v>
      </c>
      <c r="B16" s="10"/>
      <c r="C16" s="2"/>
      <c r="D16" s="18"/>
      <c r="E16" s="18"/>
      <c r="F16" s="18"/>
      <c r="G16" s="16"/>
      <c r="H16" s="4"/>
      <c r="I16" s="4"/>
      <c r="J16" s="4"/>
      <c r="K16" s="4"/>
      <c r="L16" s="4"/>
      <c r="M16" s="16"/>
      <c r="N16" s="4"/>
    </row>
    <row r="17" spans="1:14" ht="15.5" x14ac:dyDescent="0.35">
      <c r="A17" s="15" t="s">
        <v>14</v>
      </c>
      <c r="B17" s="4">
        <v>52901.15</v>
      </c>
      <c r="C17" s="2">
        <v>40040.75</v>
      </c>
      <c r="D17" s="18">
        <v>8310.1500000000015</v>
      </c>
      <c r="E17" s="18"/>
      <c r="F17" s="18"/>
      <c r="G17" s="16"/>
      <c r="H17" s="4"/>
      <c r="I17" s="4"/>
      <c r="J17" s="4"/>
      <c r="K17" s="4"/>
      <c r="L17" s="4"/>
      <c r="M17" s="16"/>
      <c r="N17" s="4">
        <f t="shared" si="0"/>
        <v>101252.04999999999</v>
      </c>
    </row>
    <row r="18" spans="1:14" ht="15.5" x14ac:dyDescent="0.35">
      <c r="A18" s="15" t="s">
        <v>15</v>
      </c>
      <c r="B18" s="19"/>
      <c r="C18" s="2"/>
      <c r="D18" s="18"/>
      <c r="E18" s="18"/>
      <c r="F18" s="18"/>
      <c r="G18" s="20"/>
      <c r="H18" s="4"/>
      <c r="I18" s="18"/>
      <c r="J18" s="21"/>
      <c r="K18" s="21"/>
      <c r="L18" s="18"/>
      <c r="M18" s="22"/>
      <c r="N18" s="4"/>
    </row>
    <row r="19" spans="1:14" ht="15.5" x14ac:dyDescent="0.35">
      <c r="A19" s="15" t="s">
        <v>16</v>
      </c>
      <c r="B19" s="19"/>
      <c r="C19" s="2"/>
      <c r="D19" s="18"/>
      <c r="E19" s="18"/>
      <c r="F19" s="18"/>
      <c r="G19" s="20"/>
      <c r="H19" s="4"/>
      <c r="I19" s="18"/>
      <c r="J19" s="21"/>
      <c r="K19" s="21"/>
      <c r="L19" s="18"/>
      <c r="M19" s="22"/>
      <c r="N19" s="4"/>
    </row>
    <row r="20" spans="1:14" ht="15.5" x14ac:dyDescent="0.35">
      <c r="A20" s="15" t="s">
        <v>17</v>
      </c>
      <c r="B20" s="19"/>
      <c r="C20" s="2"/>
      <c r="D20" s="18"/>
      <c r="E20" s="18"/>
      <c r="F20" s="18"/>
      <c r="G20" s="20"/>
      <c r="H20" s="23"/>
      <c r="I20" s="18"/>
      <c r="J20" s="21"/>
      <c r="K20" s="21"/>
      <c r="L20" s="18"/>
      <c r="M20" s="22"/>
      <c r="N20" s="4"/>
    </row>
    <row r="21" spans="1:14" x14ac:dyDescent="0.35">
      <c r="A21" s="24" t="s">
        <v>33</v>
      </c>
      <c r="B21" s="25">
        <f t="shared" ref="B21:L21" si="1">SUM(B3:B20)</f>
        <v>1105416.24</v>
      </c>
      <c r="C21" s="26">
        <f t="shared" si="1"/>
        <v>1065520.45</v>
      </c>
      <c r="D21" s="27">
        <f t="shared" si="1"/>
        <v>981149.31</v>
      </c>
      <c r="E21" s="27">
        <f t="shared" si="1"/>
        <v>771897.80999999994</v>
      </c>
      <c r="F21" s="27">
        <f t="shared" si="1"/>
        <v>854273.54</v>
      </c>
      <c r="G21" s="27">
        <f t="shared" si="1"/>
        <v>535873.82000000007</v>
      </c>
      <c r="H21" s="27">
        <f>SUM(H3:H20)</f>
        <v>416811.20999999996</v>
      </c>
      <c r="I21" s="27">
        <f t="shared" si="1"/>
        <v>490585.92</v>
      </c>
      <c r="J21" s="27">
        <f t="shared" si="1"/>
        <v>490225.92000000004</v>
      </c>
      <c r="K21" s="27">
        <f t="shared" si="1"/>
        <v>773166.36</v>
      </c>
      <c r="L21" s="27">
        <f t="shared" si="1"/>
        <v>789651</v>
      </c>
      <c r="M21" s="27">
        <f>SUM(M3:M20)</f>
        <v>807636.28</v>
      </c>
      <c r="N21" s="25">
        <f>SUM(B21:M21)</f>
        <v>9082207.8599999994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2022-03-22T09:24:10Z</dcterms:modified>
</cp:coreProperties>
</file>