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6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N6" i="1" l="1"/>
  <c r="C21" i="1" l="1"/>
  <c r="M21" i="1"/>
  <c r="L21" i="1"/>
  <c r="K21" i="1"/>
  <c r="J21" i="1"/>
  <c r="I21" i="1"/>
  <c r="H21" i="1"/>
  <c r="G21" i="1"/>
  <c r="F21" i="1"/>
  <c r="E21" i="1"/>
  <c r="D21" i="1"/>
  <c r="N21" i="1" l="1"/>
  <c r="N5" i="1"/>
  <c r="N13" i="1"/>
  <c r="N12" i="1"/>
  <c r="N11" i="1"/>
  <c r="N10" i="1"/>
  <c r="N9" i="1"/>
  <c r="N8" i="1"/>
  <c r="N7" i="1"/>
  <c r="N4" i="1"/>
  <c r="N3" i="1"/>
</calcChain>
</file>

<file path=xl/sharedStrings.xml><?xml version="1.0" encoding="utf-8"?>
<sst xmlns="http://schemas.openxmlformats.org/spreadsheetml/2006/main" count="34" uniqueCount="34">
  <si>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</si>
  <si>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</si>
  <si>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</si>
  <si>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</si>
  <si>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</si>
  <si>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</si>
  <si>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</si>
  <si>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</si>
  <si>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</si>
  <si>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</si>
  <si>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</si>
  <si>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</si>
  <si>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</si>
  <si>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</si>
  <si>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</si>
  <si>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</si>
  <si>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</si>
  <si>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</si>
  <si>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Novembre</t>
  </si>
  <si>
    <t>Théâtres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</si>
  <si>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</si>
  <si>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</si>
  <si>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</si>
  <si>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</si>
  <si>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</si>
  <si>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</si>
  <si>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</si>
  <si>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</si>
  <si>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</si>
  <si>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</si>
  <si>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Décembre</t>
  </si>
  <si>
    <t>Total an</t>
  </si>
  <si>
    <t>An 1866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</si>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</sst>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1" applyFont="1" applyBorder="1"/>
    <xf numFmtId="4" fontId="1" fillId="0" borderId="2" xfId="1" applyNumberFormat="1" applyFont="1" applyBorder="1"/>
    <xf numFmtId="4" fontId="1" fillId="0" borderId="8" xfId="1" applyNumberFormat="1" applyFont="1" applyBorder="1" applyAlignment="1">
      <alignment horizontal="right"/>
    </xf>
    <xf numFmtId="4" fontId="1" fillId="0" borderId="1" xfId="0" applyNumberFormat="1" applyFont="1" applyBorder="1"/>
    <xf numFmtId="4" fontId="1" fillId="0" borderId="1" xfId="1" applyNumberFormat="1" applyFont="1" applyBorder="1" applyAlignment="1">
      <alignment horizontal="right"/>
    </xf>
    <xf numFmtId="4" fontId="1" fillId="0" borderId="10" xfId="0" applyNumberFormat="1" applyFont="1" applyBorder="1" applyAlignment="1">
      <alignment horizontal="right"/>
    </xf>
    <xf numFmtId="4" fontId="1" fillId="0" borderId="8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1" fillId="0" borderId="10" xfId="1" applyNumberFormat="1" applyFont="1" applyBorder="1" applyAlignment="1">
      <alignment horizontal="right"/>
    </xf>
    <xf numFmtId="0" fontId="1" fillId="0" borderId="6" xfId="1" applyFont="1" applyBorder="1"/>
    <xf numFmtId="4" fontId="1" fillId="0" borderId="9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6" xfId="1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4" fontId="2" fillId="0" borderId="6" xfId="1" applyNumberFormat="1" applyFont="1" applyBorder="1" applyAlignment="1">
      <alignment horizontal="right"/>
    </xf>
    <xf numFmtId="4" fontId="3" fillId="0" borderId="9" xfId="1" applyNumberFormat="1" applyFont="1" applyBorder="1" applyAlignment="1">
      <alignment horizontal="right"/>
    </xf>
    <xf numFmtId="4" fontId="0" fillId="0" borderId="2" xfId="0" applyNumberFormat="1" applyFont="1" applyBorder="1"/>
    <xf numFmtId="4" fontId="1" fillId="0" borderId="2" xfId="0" applyNumberFormat="1" applyFont="1" applyBorder="1"/>
    <xf numFmtId="4" fontId="1" fillId="0" borderId="9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0" fillId="0" borderId="6" xfId="0" applyNumberFormat="1" applyFont="1" applyBorder="1"/>
    <xf numFmtId="4" fontId="1" fillId="0" borderId="11" xfId="1" applyNumberFormat="1" applyFont="1" applyBorder="1" applyAlignment="1">
      <alignment horizontal="right"/>
    </xf>
    <xf numFmtId="0" fontId="0" fillId="0" borderId="3" xfId="0" applyFont="1" applyBorder="1"/>
    <xf numFmtId="4" fontId="0" fillId="0" borderId="7" xfId="0" applyNumberFormat="1" applyFont="1" applyBorder="1"/>
    <xf numFmtId="4" fontId="0" fillId="0" borderId="4" xfId="0" applyNumberFormat="1" applyFont="1" applyBorder="1"/>
    <xf numFmtId="4" fontId="0" fillId="0" borderId="3" xfId="0" applyNumberFormat="1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16" zoomScale="125" zoomScaleNormal="125" workbookViewId="0">
      <selection activeCell="B22" sqref="B22"/>
    </sheetView>
  </sheetViews>
  <sheetFormatPr defaultRowHeight="14.5" x14ac:dyDescent="0.35"/>
  <cols>
    <col min="1" max="1" width="25.26953125" customWidth="1"/>
    <col min="2" max="13" width="11.6328125" customWidth="1"/>
    <col min="14" max="15" width="15.6328125" customWidth="1"/>
  </cols>
  <sheetData>
    <row r="1" spans="1:14" x14ac:dyDescent="0.35">
      <c r="A1" s="32" t="s">
        <v>32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x14ac:dyDescent="0.35">
      <c r="A2" s="1" t="s">
        <v>19</v>
      </c>
      <c r="B2" s="2" t="s">
        <v>20</v>
      </c>
      <c r="C2" s="2" t="s">
        <v>21</v>
      </c>
      <c r="D2" s="2" t="s">
        <v>22</v>
      </c>
      <c r="E2" s="3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18</v>
      </c>
      <c r="M2" s="1" t="s">
        <v>30</v>
      </c>
      <c r="N2" s="4" t="s">
        <v>31</v>
      </c>
    </row>
    <row r="3" spans="1:14" ht="15.5" x14ac:dyDescent="0.35">
      <c r="A3" s="5" t="s">
        <v>0</v>
      </c>
      <c r="B3" s="6">
        <v>130473.95999999999</v>
      </c>
      <c r="C3" s="7">
        <v>123572.32</v>
      </c>
      <c r="D3" s="8">
        <v>102538.17</v>
      </c>
      <c r="E3" s="9">
        <v>156991.31000000003</v>
      </c>
      <c r="F3" s="9">
        <v>136405.63</v>
      </c>
      <c r="G3" s="10">
        <v>85602.170000000013</v>
      </c>
      <c r="H3" s="9">
        <v>77344.78</v>
      </c>
      <c r="I3" s="11">
        <v>87305.600000000006</v>
      </c>
      <c r="J3" s="12">
        <v>103471.2</v>
      </c>
      <c r="K3" s="12">
        <v>115058.79000000001</v>
      </c>
      <c r="L3" s="9">
        <v>98314.48</v>
      </c>
      <c r="M3" s="13">
        <v>105334.22</v>
      </c>
      <c r="N3" s="9">
        <f>SUM(B3:M3)</f>
        <v>1322412.6299999999</v>
      </c>
    </row>
    <row r="4" spans="1:14" ht="15.5" x14ac:dyDescent="0.35">
      <c r="A4" s="14" t="s">
        <v>1</v>
      </c>
      <c r="B4" s="6">
        <v>93729</v>
      </c>
      <c r="C4" s="15">
        <v>147174</v>
      </c>
      <c r="D4" s="16">
        <v>131686</v>
      </c>
      <c r="E4" s="16">
        <v>134328</v>
      </c>
      <c r="F4" s="16">
        <v>93001.5</v>
      </c>
      <c r="G4" s="17">
        <v>35006.5</v>
      </c>
      <c r="H4" s="16">
        <v>24712</v>
      </c>
      <c r="I4" s="15">
        <v>30790.1</v>
      </c>
      <c r="J4" s="16">
        <v>49631.5</v>
      </c>
      <c r="K4" s="16">
        <v>60190.99</v>
      </c>
      <c r="L4" s="16">
        <v>83189.5</v>
      </c>
      <c r="M4" s="17">
        <v>87173.5</v>
      </c>
      <c r="N4" s="16">
        <f t="shared" ref="N4:N13" si="0">SUM(B4:M4)</f>
        <v>970612.59</v>
      </c>
    </row>
    <row r="5" spans="1:14" ht="15.5" x14ac:dyDescent="0.35">
      <c r="A5" s="14" t="s">
        <v>2</v>
      </c>
      <c r="B5" s="6">
        <v>155188.5</v>
      </c>
      <c r="C5" s="15">
        <v>133935.75</v>
      </c>
      <c r="D5" s="16">
        <v>108209.35</v>
      </c>
      <c r="E5" s="16">
        <v>117344.75</v>
      </c>
      <c r="F5" s="16">
        <v>100628</v>
      </c>
      <c r="G5" s="17">
        <v>49884.1</v>
      </c>
      <c r="H5" s="16">
        <v>43209.25</v>
      </c>
      <c r="I5" s="15">
        <v>54632.75</v>
      </c>
      <c r="J5" s="16">
        <v>72073.5</v>
      </c>
      <c r="K5" s="16">
        <v>82549.5</v>
      </c>
      <c r="L5" s="18">
        <v>97800.75</v>
      </c>
      <c r="M5" s="19">
        <v>120695.5</v>
      </c>
      <c r="N5" s="16">
        <f>SUM(B5:M5)</f>
        <v>1136151.7</v>
      </c>
    </row>
    <row r="6" spans="1:14" ht="15.5" x14ac:dyDescent="0.35">
      <c r="A6" s="14" t="s">
        <v>3</v>
      </c>
      <c r="B6" s="6">
        <v>125216</v>
      </c>
      <c r="C6" s="15">
        <v>147491</v>
      </c>
      <c r="D6" s="16">
        <v>166450</v>
      </c>
      <c r="E6" s="16">
        <v>146574</v>
      </c>
      <c r="F6" s="16">
        <v>15066</v>
      </c>
      <c r="G6" s="17"/>
      <c r="H6" s="16"/>
      <c r="I6" s="15"/>
      <c r="J6" s="16"/>
      <c r="K6" s="16">
        <v>71475.91</v>
      </c>
      <c r="L6" s="18">
        <v>93519</v>
      </c>
      <c r="M6" s="17">
        <v>87929</v>
      </c>
      <c r="N6" s="16">
        <f>SUM(B6:M6)</f>
        <v>853720.91</v>
      </c>
    </row>
    <row r="7" spans="1:14" ht="15.5" x14ac:dyDescent="0.35">
      <c r="A7" s="14" t="s">
        <v>4</v>
      </c>
      <c r="B7" s="6">
        <v>59781</v>
      </c>
      <c r="C7" s="15">
        <v>39144.339999999997</v>
      </c>
      <c r="D7" s="16">
        <v>62610.25</v>
      </c>
      <c r="E7" s="16">
        <v>83435.75</v>
      </c>
      <c r="F7" s="16">
        <v>63254.25</v>
      </c>
      <c r="G7" s="17"/>
      <c r="H7" s="16"/>
      <c r="I7" s="15"/>
      <c r="J7" s="16">
        <v>30290.95</v>
      </c>
      <c r="K7" s="16">
        <v>26467.75</v>
      </c>
      <c r="L7" s="16">
        <v>91765.25</v>
      </c>
      <c r="M7" s="17">
        <v>55165.65</v>
      </c>
      <c r="N7" s="16">
        <f t="shared" si="0"/>
        <v>511915.19</v>
      </c>
    </row>
    <row r="8" spans="1:14" ht="15.5" x14ac:dyDescent="0.35">
      <c r="A8" s="14" t="s">
        <v>5</v>
      </c>
      <c r="B8" s="6">
        <v>113932.9</v>
      </c>
      <c r="C8" s="15">
        <v>110132.09999999999</v>
      </c>
      <c r="D8" s="16">
        <v>77505.7</v>
      </c>
      <c r="E8" s="18">
        <v>85610.6</v>
      </c>
      <c r="F8" s="16">
        <v>84645</v>
      </c>
      <c r="G8" s="17">
        <v>73402.509999999995</v>
      </c>
      <c r="H8" s="16"/>
      <c r="I8" s="15">
        <v>51578.200000000004</v>
      </c>
      <c r="J8" s="16">
        <v>85287</v>
      </c>
      <c r="K8" s="16">
        <v>87246.699999999983</v>
      </c>
      <c r="L8" s="16">
        <v>78086.200000000012</v>
      </c>
      <c r="M8" s="17">
        <v>98683.8</v>
      </c>
      <c r="N8" s="16">
        <f t="shared" si="0"/>
        <v>946110.71</v>
      </c>
    </row>
    <row r="9" spans="1:14" ht="15.5" x14ac:dyDescent="0.35">
      <c r="A9" s="14" t="s">
        <v>6</v>
      </c>
      <c r="B9" s="6"/>
      <c r="C9" s="20"/>
      <c r="D9" s="16"/>
      <c r="E9" s="16"/>
      <c r="F9" s="16"/>
      <c r="G9" s="17"/>
      <c r="H9" s="16">
        <v>544.5</v>
      </c>
      <c r="I9" s="15"/>
      <c r="J9" s="16"/>
      <c r="K9" s="16"/>
      <c r="L9" s="16"/>
      <c r="M9" s="17">
        <v>0</v>
      </c>
      <c r="N9" s="16">
        <f t="shared" si="0"/>
        <v>544.5</v>
      </c>
    </row>
    <row r="10" spans="1:14" ht="15.5" x14ac:dyDescent="0.35">
      <c r="A10" s="14" t="s">
        <v>7</v>
      </c>
      <c r="B10" s="6">
        <v>71553</v>
      </c>
      <c r="C10" s="15">
        <v>89830.5</v>
      </c>
      <c r="D10" s="16">
        <v>107256</v>
      </c>
      <c r="E10" s="16">
        <v>97360</v>
      </c>
      <c r="F10" s="16">
        <v>71042.490000000005</v>
      </c>
      <c r="G10" s="17">
        <v>28025.5</v>
      </c>
      <c r="H10" s="16">
        <v>34501.5</v>
      </c>
      <c r="I10" s="15">
        <v>20369</v>
      </c>
      <c r="J10" s="16"/>
      <c r="K10" s="16"/>
      <c r="L10" s="16"/>
      <c r="M10" s="17">
        <v>0</v>
      </c>
      <c r="N10" s="16">
        <f t="shared" si="0"/>
        <v>519937.99</v>
      </c>
    </row>
    <row r="11" spans="1:14" ht="15.5" x14ac:dyDescent="0.35">
      <c r="A11" s="14" t="s">
        <v>8</v>
      </c>
      <c r="B11" s="16">
        <v>62477.35</v>
      </c>
      <c r="C11" s="15">
        <v>100857.25</v>
      </c>
      <c r="D11" s="16">
        <v>65971.25</v>
      </c>
      <c r="E11" s="16">
        <v>46121.5</v>
      </c>
      <c r="F11" s="16">
        <v>53470.1</v>
      </c>
      <c r="G11" s="17">
        <v>18058.5</v>
      </c>
      <c r="H11" s="16">
        <v>20968.349999999999</v>
      </c>
      <c r="I11" s="15">
        <v>21827.9</v>
      </c>
      <c r="J11" s="16">
        <v>27917.75</v>
      </c>
      <c r="K11" s="16">
        <v>125736.55</v>
      </c>
      <c r="L11" s="16">
        <v>119095.5</v>
      </c>
      <c r="M11" s="17">
        <v>107732.25</v>
      </c>
      <c r="N11" s="16">
        <f t="shared" si="0"/>
        <v>770234.25</v>
      </c>
    </row>
    <row r="12" spans="1:14" ht="15.5" x14ac:dyDescent="0.35">
      <c r="A12" s="14" t="s">
        <v>9</v>
      </c>
      <c r="B12" s="6">
        <v>70460.25</v>
      </c>
      <c r="C12" s="15">
        <v>81456.709999999992</v>
      </c>
      <c r="D12" s="16">
        <v>61409.25</v>
      </c>
      <c r="E12" s="16">
        <v>58106.5</v>
      </c>
      <c r="F12" s="16">
        <v>61660</v>
      </c>
      <c r="G12" s="17">
        <v>23195.260000000002</v>
      </c>
      <c r="H12" s="16">
        <v>27054.46</v>
      </c>
      <c r="I12" s="15">
        <v>42577.75</v>
      </c>
      <c r="J12" s="16">
        <v>54677.5</v>
      </c>
      <c r="K12" s="16">
        <v>30987.510000000002</v>
      </c>
      <c r="L12" s="16">
        <v>100888</v>
      </c>
      <c r="M12" s="17">
        <v>8224.75</v>
      </c>
      <c r="N12" s="16">
        <f t="shared" si="0"/>
        <v>620697.93999999994</v>
      </c>
    </row>
    <row r="13" spans="1:14" ht="15.5" x14ac:dyDescent="0.35">
      <c r="A13" s="14" t="s">
        <v>10</v>
      </c>
      <c r="B13" s="6">
        <v>111206.26000000001</v>
      </c>
      <c r="C13" s="15">
        <v>87030.75</v>
      </c>
      <c r="D13" s="16">
        <v>60088.9</v>
      </c>
      <c r="E13" s="16">
        <v>86189.989999999991</v>
      </c>
      <c r="F13" s="16">
        <v>61468.25</v>
      </c>
      <c r="G13" s="17">
        <v>14212.35</v>
      </c>
      <c r="H13" s="16">
        <v>24181.75</v>
      </c>
      <c r="I13" s="15"/>
      <c r="J13" s="16"/>
      <c r="K13" s="16"/>
      <c r="L13" s="16"/>
      <c r="M13" s="17"/>
      <c r="N13" s="16">
        <f t="shared" si="0"/>
        <v>444378.25</v>
      </c>
    </row>
    <row r="14" spans="1:14" ht="15.5" x14ac:dyDescent="0.35">
      <c r="A14" s="14" t="s">
        <v>11</v>
      </c>
      <c r="B14" s="6"/>
      <c r="C14" s="15"/>
      <c r="D14" s="21"/>
      <c r="E14" s="21"/>
      <c r="F14" s="21"/>
      <c r="G14" s="17"/>
      <c r="H14" s="16"/>
      <c r="I14" s="15"/>
      <c r="J14" s="16"/>
      <c r="K14" s="16"/>
      <c r="L14" s="16"/>
      <c r="M14" s="17"/>
      <c r="N14" s="16"/>
    </row>
    <row r="15" spans="1:14" ht="15.5" x14ac:dyDescent="0.35">
      <c r="A15" s="14" t="s">
        <v>12</v>
      </c>
      <c r="B15" s="6"/>
      <c r="C15" s="15"/>
      <c r="D15" s="21"/>
      <c r="E15" s="21"/>
      <c r="F15" s="21"/>
      <c r="G15" s="17"/>
      <c r="H15" s="16"/>
      <c r="I15" s="15"/>
      <c r="J15" s="16"/>
      <c r="K15" s="16"/>
      <c r="L15" s="16"/>
      <c r="M15" s="17"/>
      <c r="N15" s="16"/>
    </row>
    <row r="16" spans="1:14" ht="15.5" x14ac:dyDescent="0.35">
      <c r="A16" s="14" t="s">
        <v>13</v>
      </c>
      <c r="B16" s="6"/>
      <c r="C16" s="15"/>
      <c r="D16" s="21"/>
      <c r="E16" s="21"/>
      <c r="F16" s="21"/>
      <c r="G16" s="17"/>
      <c r="H16" s="16"/>
      <c r="I16" s="15"/>
      <c r="J16" s="16"/>
      <c r="K16" s="16"/>
      <c r="L16" s="16"/>
      <c r="M16" s="17"/>
      <c r="N16" s="16"/>
    </row>
    <row r="17" spans="1:14" ht="15.5" x14ac:dyDescent="0.35">
      <c r="A17" s="14" t="s">
        <v>14</v>
      </c>
      <c r="B17" s="16"/>
      <c r="C17" s="15"/>
      <c r="D17" s="21"/>
      <c r="E17" s="21"/>
      <c r="F17" s="21"/>
      <c r="G17" s="17"/>
      <c r="H17" s="16"/>
      <c r="I17" s="15"/>
      <c r="J17" s="16"/>
      <c r="K17" s="16"/>
      <c r="L17" s="16"/>
      <c r="M17" s="17"/>
      <c r="N17" s="16"/>
    </row>
    <row r="18" spans="1:14" ht="15.5" x14ac:dyDescent="0.35">
      <c r="A18" s="14" t="s">
        <v>15</v>
      </c>
      <c r="B18" s="22"/>
      <c r="C18" s="23"/>
      <c r="D18" s="21"/>
      <c r="E18" s="21"/>
      <c r="F18" s="21"/>
      <c r="G18" s="24"/>
      <c r="H18" s="16"/>
      <c r="I18" s="23"/>
      <c r="J18" s="25"/>
      <c r="K18" s="25"/>
      <c r="L18" s="21"/>
      <c r="M18" s="26"/>
      <c r="N18" s="16"/>
    </row>
    <row r="19" spans="1:14" ht="15.5" x14ac:dyDescent="0.35">
      <c r="A19" s="14" t="s">
        <v>16</v>
      </c>
      <c r="B19" s="22"/>
      <c r="C19" s="23"/>
      <c r="D19" s="21"/>
      <c r="E19" s="21"/>
      <c r="F19" s="21"/>
      <c r="G19" s="24"/>
      <c r="H19" s="16"/>
      <c r="I19" s="23"/>
      <c r="J19" s="25"/>
      <c r="K19" s="25"/>
      <c r="L19" s="21"/>
      <c r="M19" s="26"/>
      <c r="N19" s="16"/>
    </row>
    <row r="20" spans="1:14" ht="15.5" x14ac:dyDescent="0.35">
      <c r="A20" s="14" t="s">
        <v>17</v>
      </c>
      <c r="B20" s="22"/>
      <c r="C20" s="23"/>
      <c r="D20" s="21"/>
      <c r="E20" s="21"/>
      <c r="F20" s="21"/>
      <c r="G20" s="24"/>
      <c r="H20" s="27"/>
      <c r="I20" s="23"/>
      <c r="J20" s="25"/>
      <c r="K20" s="25"/>
      <c r="L20" s="21"/>
      <c r="M20" s="26"/>
      <c r="N20" s="16"/>
    </row>
    <row r="21" spans="1:14" x14ac:dyDescent="0.35">
      <c r="A21" s="28" t="s">
        <v>33</v>
      </c>
      <c r="B21" s="29">
        <f t="shared" ref="B21:M21" si="1">SUM(B3:B20)</f>
        <v>994018.22</v>
      </c>
      <c r="C21" s="30">
        <f t="shared" si="1"/>
        <v>1060624.72</v>
      </c>
      <c r="D21" s="31">
        <f t="shared" si="1"/>
        <v>943724.87</v>
      </c>
      <c r="E21" s="31">
        <f t="shared" si="1"/>
        <v>1012062.4</v>
      </c>
      <c r="F21" s="31">
        <f t="shared" si="1"/>
        <v>740641.22</v>
      </c>
      <c r="G21" s="31">
        <f t="shared" si="1"/>
        <v>327386.89</v>
      </c>
      <c r="H21" s="31">
        <f t="shared" si="1"/>
        <v>252516.59</v>
      </c>
      <c r="I21" s="31">
        <f t="shared" si="1"/>
        <v>309081.30000000005</v>
      </c>
      <c r="J21" s="31">
        <f t="shared" si="1"/>
        <v>423349.4</v>
      </c>
      <c r="K21" s="31">
        <f t="shared" si="1"/>
        <v>599713.70000000007</v>
      </c>
      <c r="L21" s="31">
        <f t="shared" si="1"/>
        <v>762658.67999999993</v>
      </c>
      <c r="M21" s="31">
        <f t="shared" si="1"/>
        <v>670938.67000000004</v>
      </c>
      <c r="N21" s="29">
        <f>SUM(B21:M21)</f>
        <v>8096716.6599999992</v>
      </c>
    </row>
  </sheetData>
  <mergeCells count="1">
    <mergeCell ref="A1:N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2022-03-22T16:43:29Z</dcterms:modified>
</cp:coreProperties>
</file>