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michelingroup-my.sharepoint.com/personal/sourabh_potnis_michelin_com/Documents/Sourabh/Projects/QA/NLP QA framework/LLMInspector/"/>
    </mc:Choice>
  </mc:AlternateContent>
  <xr:revisionPtr revIDLastSave="490" documentId="8_{925E0B61-7621-4D93-A1CB-87894D6BC16E}" xr6:coauthVersionLast="47" xr6:coauthVersionMax="47" xr10:uidLastSave="{80B8DDEE-0513-4B40-9AB1-064352A29382}"/>
  <bookViews>
    <workbookView xWindow="-108" yWindow="-108" windowWidth="23256" windowHeight="12456" tabRatio="549" activeTab="3" xr2:uid="{C632BEDE-E31F-4A9E-BCFC-D5DA388B21A7}"/>
  </bookViews>
  <sheets>
    <sheet name="Overview" sheetId="6" r:id="rId1"/>
    <sheet name="Why" sheetId="18" r:id="rId2"/>
    <sheet name="What" sheetId="19" r:id="rId3"/>
    <sheet name="Risk assessment" sheetId="13" r:id="rId4"/>
    <sheet name="Generic Risk Framework" sheetId="14" r:id="rId5"/>
    <sheet name="Levels of ownership" sheetId="16" r:id="rId6"/>
    <sheet name="LOV" sheetId="9" state="hidden" r:id="rId7"/>
    <sheet name="Questions" sheetId="3" state="hidden" r:id="rId8"/>
    <sheet name="TEMPLATE" sheetId="1" state="hidden" r:id="rId9"/>
  </sheets>
  <definedNames>
    <definedName name="CHOICE_THREE_OPT">LOV!$B$2:$B$4</definedName>
    <definedName name="CHOICE_TWO_OPT">LOV!$A$2:$A$4</definedName>
    <definedName name="INTRV_TYPE">LOV!$C$2:$C$4</definedName>
    <definedName name="PHASE_PROD_DEV">LOV!$E$2:$E$11</definedName>
    <definedName name="TEAM_RESP">LOV!$D$2:$D$11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3" l="1"/>
  <c r="D9" i="13"/>
  <c r="D8" i="13"/>
  <c r="D7" i="13" l="1"/>
  <c r="D6" i="13"/>
  <c r="D4" i="13"/>
  <c r="D3" i="13"/>
  <c r="L11" i="13"/>
  <c r="A13" i="1"/>
  <c r="A14" i="1"/>
  <c r="A15" i="1"/>
  <c r="A16" i="1"/>
  <c r="A17" i="1"/>
  <c r="A4" i="1"/>
  <c r="A5" i="1"/>
  <c r="A6" i="1"/>
  <c r="A7" i="1"/>
  <c r="A8" i="1"/>
  <c r="A9" i="1"/>
  <c r="A10" i="1"/>
  <c r="A11" i="1"/>
  <c r="A12" i="1"/>
  <c r="A3" i="1"/>
  <c r="L13" i="13" l="1"/>
</calcChain>
</file>

<file path=xl/sharedStrings.xml><?xml version="1.0" encoding="utf-8"?>
<sst xmlns="http://schemas.openxmlformats.org/spreadsheetml/2006/main" count="309" uniqueCount="276">
  <si>
    <t>SR#</t>
  </si>
  <si>
    <t>Meaning</t>
  </si>
  <si>
    <t>Prevent</t>
  </si>
  <si>
    <t>Mitigate</t>
  </si>
  <si>
    <t>Accept</t>
  </si>
  <si>
    <t>Yes</t>
  </si>
  <si>
    <t>TBD</t>
  </si>
  <si>
    <t>No</t>
  </si>
  <si>
    <t>Manual</t>
  </si>
  <si>
    <t>System-W-HITL</t>
  </si>
  <si>
    <t>System-WO-HITL</t>
  </si>
  <si>
    <t>LLM Risk</t>
  </si>
  <si>
    <t>Confidential Data Loss/Privacy</t>
  </si>
  <si>
    <t>?</t>
  </si>
  <si>
    <t>Copyright Infringement</t>
  </si>
  <si>
    <t>Ensuring Content Moderation</t>
  </si>
  <si>
    <t>Fairness Issues</t>
  </si>
  <si>
    <t>Hallucination</t>
  </si>
  <si>
    <t>Job-losses</t>
  </si>
  <si>
    <t>Legal Compliance Risk</t>
  </si>
  <si>
    <t>Overall safety, reliability, and security of GenAI.</t>
  </si>
  <si>
    <t>Regulatory Risk</t>
  </si>
  <si>
    <t>Reputation Risk</t>
  </si>
  <si>
    <t>Result Accuracy</t>
  </si>
  <si>
    <t>Result Tracability</t>
  </si>
  <si>
    <t>Inadequate sandboxing</t>
  </si>
  <si>
    <t>1-Requirement</t>
  </si>
  <si>
    <t>2-Arch/Design</t>
  </si>
  <si>
    <t>8-Prod Monitoring</t>
  </si>
  <si>
    <t>Odds</t>
  </si>
  <si>
    <t>Consequence</t>
  </si>
  <si>
    <t>Risk Appetite Score (Odds*Consequence)</t>
  </si>
  <si>
    <t>ToleranceRating</t>
  </si>
  <si>
    <t>Risk exposure type</t>
  </si>
  <si>
    <t>Level</t>
  </si>
  <si>
    <t>Important questions for defining risk tolerance</t>
  </si>
  <si>
    <t>Minimal</t>
  </si>
  <si>
    <t>Rating</t>
  </si>
  <si>
    <t>Tolerence meaning</t>
  </si>
  <si>
    <t>Risk score</t>
  </si>
  <si>
    <t>Common sense of the LLM application</t>
  </si>
  <si>
    <t>No access to internet but open domain (3)</t>
  </si>
  <si>
    <t>Is the system open domain/book or closed domain/book?</t>
  </si>
  <si>
    <t>Open</t>
  </si>
  <si>
    <t>Will anticipate and take the justified risk</t>
  </si>
  <si>
    <t>&lt;=4</t>
  </si>
  <si>
    <t>Type of end user</t>
  </si>
  <si>
    <t>Internal(1)</t>
  </si>
  <si>
    <t>For closed domain, what is the domain purpose/scope/boundary?</t>
  </si>
  <si>
    <t>Cautious</t>
  </si>
  <si>
    <t>Limited risk; accept if outweighed by benefits</t>
  </si>
  <si>
    <t>&gt;4 &amp; &lt;=8</t>
  </si>
  <si>
    <t>Level of LLM risk ownership</t>
  </si>
  <si>
    <t>Is the AI model pre-trained and then fine tuned for the topic?</t>
  </si>
  <si>
    <t>Avoid and acccept, only if essential</t>
  </si>
  <si>
    <t>&gt;8 &amp; &lt;=15</t>
  </si>
  <si>
    <t>Deployment region</t>
  </si>
  <si>
    <t>Rest of the world(1)</t>
  </si>
  <si>
    <t>Proprietary/open source? Pre trained weights LLM or API LLM?</t>
  </si>
  <si>
    <t>Averse</t>
  </si>
  <si>
    <t>Avoid risk completely</t>
  </si>
  <si>
    <t>&gt;15</t>
  </si>
  <si>
    <t>Is the system Converstional / non conversational?</t>
  </si>
  <si>
    <t>Where is the chatbot/interface deployed?(Mobile, webapp, API)</t>
  </si>
  <si>
    <t>Risk exposure socre=</t>
  </si>
  <si>
    <t>Expected performance SLAs?</t>
  </si>
  <si>
    <t>Very unlikely</t>
  </si>
  <si>
    <t>Applicable regulatory, audit and compliance requirements?</t>
  </si>
  <si>
    <t>Unlikely</t>
  </si>
  <si>
    <t>Risk appetite score</t>
  </si>
  <si>
    <t>Who are the end users: Internal(BU, employees) or external(dealer, customers)?</t>
  </si>
  <si>
    <t>Possible</t>
  </si>
  <si>
    <t>User expertise, interest, intention, device, OS, Platform, stage in marketing funnel,
demographic and language preference?</t>
  </si>
  <si>
    <t>Likely</t>
  </si>
  <si>
    <t>Geo/region of deployment?</t>
  </si>
  <si>
    <t>Vey likely</t>
  </si>
  <si>
    <t>What is the data sensitivity level(D1/D2/D3/D4)?</t>
  </si>
  <si>
    <t>Problem space: Coding / Content creation / Information search &amp; retrieval ?</t>
  </si>
  <si>
    <t>Purpose for using LLM ? (Cost saving, FTE saving, etc.)</t>
  </si>
  <si>
    <t>Insignificant</t>
  </si>
  <si>
    <t>Project scope, assumptions and constraints</t>
  </si>
  <si>
    <t>Limited</t>
  </si>
  <si>
    <t>Moderate</t>
  </si>
  <si>
    <t>Identify methods and metrics for quantitative or qualitative measurement of the enumerated risks, including sensitivity, specificity, and confidence levels for specific inferences</t>
  </si>
  <si>
    <t>Severe</t>
  </si>
  <si>
    <t>Perform cost benefit analysis wherever required</t>
  </si>
  <si>
    <t>Catastrophic</t>
  </si>
  <si>
    <t xml:space="preserve">                           Rework</t>
  </si>
  <si>
    <t>Risk process</t>
  </si>
  <si>
    <t>Project problem
definittion</t>
  </si>
  <si>
    <t>Use case onboarding
to repo</t>
  </si>
  <si>
    <t>Prepare for risk assessment</t>
  </si>
  <si>
    <t>Risk 
assessment</t>
  </si>
  <si>
    <t>Debrief and conceptual review with AI CoE</t>
  </si>
  <si>
    <t>Document the requirements and based on risk appetite architect the solution as per risk master recomendations</t>
  </si>
  <si>
    <t>LLMRM review
meeting</t>
  </si>
  <si>
    <t>Risk management rating and Approval / reject / rework</t>
  </si>
  <si>
    <t xml:space="preserve">Approval
</t>
  </si>
  <si>
    <t>LLM solution implementation, validation
and evaluation</t>
  </si>
  <si>
    <t>LLM observability, alerting and audit</t>
  </si>
  <si>
    <t xml:space="preserve">      Reject</t>
  </si>
  <si>
    <t>Risk identification</t>
  </si>
  <si>
    <t>Risk mapping</t>
  </si>
  <si>
    <t>Purpose</t>
  </si>
  <si>
    <t>Risk analysis</t>
  </si>
  <si>
    <t>Risk communication</t>
  </si>
  <si>
    <t>Risk prioritization</t>
  </si>
  <si>
    <t>Risk evaluation</t>
  </si>
  <si>
    <t>Risk monitoring</t>
  </si>
  <si>
    <t>Risk profiling</t>
  </si>
  <si>
    <t>Scope</t>
  </si>
  <si>
    <t>Risk quantification</t>
  </si>
  <si>
    <t>Risk mitigation</t>
  </si>
  <si>
    <r>
      <rPr>
        <sz val="11"/>
        <color rgb="FF000000"/>
        <rFont val="Calibri"/>
        <scheme val="minor"/>
      </rPr>
      <t xml:space="preserve">           </t>
    </r>
    <r>
      <rPr>
        <b/>
        <sz val="11"/>
        <color rgb="FF000000"/>
        <rFont val="Calibri"/>
        <scheme val="minor"/>
      </rPr>
      <t xml:space="preserve">      Stop</t>
    </r>
  </si>
  <si>
    <t>Risk auditing</t>
  </si>
  <si>
    <t>Risk functions</t>
  </si>
  <si>
    <t>Assumptions</t>
  </si>
  <si>
    <t>Risk tracking</t>
  </si>
  <si>
    <t>Risk sharing</t>
  </si>
  <si>
    <t>Risk reporting</t>
  </si>
  <si>
    <t>Constraints</t>
  </si>
  <si>
    <t>Risk Appetite</t>
  </si>
  <si>
    <t>Risk prevention</t>
  </si>
  <si>
    <t>Risk review</t>
  </si>
  <si>
    <t>Risk Tolerance</t>
  </si>
  <si>
    <t>Risk transfer</t>
  </si>
  <si>
    <t>Risk acceptance</t>
  </si>
  <si>
    <t>Line of defence</t>
  </si>
  <si>
    <t>LOD1</t>
  </si>
  <si>
    <t>LOD2</t>
  </si>
  <si>
    <t xml:space="preserve">                     LLMRM Governance, control and monitoring process  </t>
  </si>
  <si>
    <t>* Based on assessment level, MRM review will be high level or in depth</t>
  </si>
  <si>
    <t>* For high risk project, LOD3(legal and ethics) approval will be required</t>
  </si>
  <si>
    <t>Levels of LLM Risk ownership</t>
  </si>
  <si>
    <t xml:space="preserve">Level </t>
  </si>
  <si>
    <t>Infra</t>
  </si>
  <si>
    <t>Examples</t>
  </si>
  <si>
    <t xml:space="preserve">GenAI integrated in a off-the-shelf product </t>
  </si>
  <si>
    <t>Michelin Cloud</t>
  </si>
  <si>
    <t>Microsoft co-pilot</t>
  </si>
  <si>
    <t xml:space="preserve">Off the shelf LLM API used as-is </t>
  </si>
  <si>
    <t>OpenAI GPT4/Anthropic Claude2 API direct call</t>
  </si>
  <si>
    <t>Off the shelf LLM API - Prompt enggineered or RAGed</t>
  </si>
  <si>
    <t>OpenAI GPT4/Anthropic Claude2 models fine-tuned</t>
  </si>
  <si>
    <t>Downloaded LLM weights used as-is</t>
  </si>
  <si>
    <t>LLAMA2/FALCON/VICUNA weights downloaded and used as-is</t>
  </si>
  <si>
    <t>Downloaded LLM weights Prompt enggineered or RAGed or tuned</t>
  </si>
  <si>
    <t>LLAMA2/FALCON/VICUNA weights downloaded and fine tuned</t>
  </si>
  <si>
    <t>LLM created/fine-tuned on Michelin data</t>
  </si>
  <si>
    <t>Open source/Custom LLM created/fine-tuned on own data</t>
  </si>
  <si>
    <t>Michelin On-prem H/W</t>
  </si>
  <si>
    <t>Custom LLM created/fine-tuned from scratch on own(D1/D2) data &amp; on on-prem infra</t>
  </si>
  <si>
    <t xml:space="preserve"> </t>
  </si>
  <si>
    <t>CHOICE_TWO_OPT</t>
  </si>
  <si>
    <t>CHOICE_THREE_OPT</t>
  </si>
  <si>
    <t>INTRV_TYPE</t>
  </si>
  <si>
    <t>TEAM_RESP</t>
  </si>
  <si>
    <t>PHASE_PROD_DEV</t>
  </si>
  <si>
    <t>AICP PLATFORM</t>
  </si>
  <si>
    <t>0-Assessment</t>
  </si>
  <si>
    <t>ARCHITECTURE</t>
  </si>
  <si>
    <t>COMPLIANCE</t>
  </si>
  <si>
    <t>LEGAL</t>
  </si>
  <si>
    <t>3-Build</t>
  </si>
  <si>
    <t>LLM VENDOR</t>
  </si>
  <si>
    <t>4-Unit Test</t>
  </si>
  <si>
    <t>NON-AI CONSUMER</t>
  </si>
  <si>
    <t>5-System Test/QA</t>
  </si>
  <si>
    <t>PM</t>
  </si>
  <si>
    <t>6-UAT</t>
  </si>
  <si>
    <t>PROD_DEV</t>
  </si>
  <si>
    <t>7-Prod Deployment</t>
  </si>
  <si>
    <t>SECURITY</t>
  </si>
  <si>
    <t>99-TBD</t>
  </si>
  <si>
    <t>Risk Description</t>
  </si>
  <si>
    <t>Detect</t>
  </si>
  <si>
    <t>Talking Points</t>
  </si>
  <si>
    <t>Last Meeting</t>
  </si>
  <si>
    <t>Solution development centril to Risk Centric</t>
  </si>
  <si>
    <t>Risk Centric</t>
  </si>
  <si>
    <t>Risk Analysis Checklist for Application Teams</t>
  </si>
  <si>
    <t>Yes - Manual Intervention will include such checklist</t>
  </si>
  <si>
    <t>Concept sharing with Security team</t>
  </si>
  <si>
    <t>Proposed AICP Layer for AGB</t>
  </si>
  <si>
    <t>YTD</t>
  </si>
  <si>
    <t>What can be done with it?
(Possible actions)</t>
  </si>
  <si>
    <t>How it can be done?
(Tools/Technology/Product)</t>
  </si>
  <si>
    <t>Product Development 
Phase</t>
  </si>
  <si>
    <t>Impact Description</t>
  </si>
  <si>
    <t>Research Notes/
Additional Infromation</t>
  </si>
  <si>
    <t>LLM Persona and User persona</t>
  </si>
  <si>
    <t>Capability/Metric</t>
  </si>
  <si>
    <t>Accuracy</t>
  </si>
  <si>
    <t>Audit</t>
  </si>
  <si>
    <t>Components of the system and level of intelligence/size of each component? (rules/menu vs disctionary/distance vs hybrid vs Transfer learning AI vs LLM)</t>
  </si>
  <si>
    <t>Compatibility</t>
  </si>
  <si>
    <t>Is system aware of historical context of the conversation
(previous sessions and current session)?</t>
  </si>
  <si>
    <t>Conversational</t>
  </si>
  <si>
    <t>Do we have a predefined context and questions/answers dictionary?</t>
  </si>
  <si>
    <t>Copyright</t>
  </si>
  <si>
    <t>Disinformation</t>
  </si>
  <si>
    <t>Efficiency</t>
  </si>
  <si>
    <t>Is the system Converstional / non conversational based?</t>
  </si>
  <si>
    <t xml:space="preserve">Error Management </t>
  </si>
  <si>
    <t>Who are the end users? User expertise, interest, intention, device, OS, Platform, stage in marketing funnel, demographic and language preference?</t>
  </si>
  <si>
    <t>Fairness</t>
  </si>
  <si>
    <t>History Management</t>
  </si>
  <si>
    <t>Intelligence</t>
  </si>
  <si>
    <t>Interaction</t>
  </si>
  <si>
    <t>Invarience tests</t>
  </si>
  <si>
    <t>Language</t>
  </si>
  <si>
    <t>Problem space</t>
  </si>
  <si>
    <t>Modality</t>
  </si>
  <si>
    <t>Literacy</t>
  </si>
  <si>
    <t>Coding and debugging</t>
  </si>
  <si>
    <t>Risks and challenges</t>
  </si>
  <si>
    <t>Text</t>
  </si>
  <si>
    <t>Named entities</t>
  </si>
  <si>
    <t>Content creation</t>
  </si>
  <si>
    <t>Prompt injections and jail breaking</t>
  </si>
  <si>
    <t>Audio</t>
  </si>
  <si>
    <t>Navigation</t>
  </si>
  <si>
    <t>Information search &amp; retrieval / Chatbot</t>
  </si>
  <si>
    <t>Sensitive data leakage</t>
  </si>
  <si>
    <t>Image</t>
  </si>
  <si>
    <t>Oversight</t>
  </si>
  <si>
    <t>Video</t>
  </si>
  <si>
    <t>Performance</t>
  </si>
  <si>
    <t>Bias and fairness</t>
  </si>
  <si>
    <t>Personality</t>
  </si>
  <si>
    <t>Unauthorized access and code execution</t>
  </si>
  <si>
    <t>Privacy</t>
  </si>
  <si>
    <t>Improper error handling</t>
  </si>
  <si>
    <t>Regulations</t>
  </si>
  <si>
    <t>Misinformation and/or hallucinations</t>
  </si>
  <si>
    <t>Robustness</t>
  </si>
  <si>
    <t>Privacy concerns</t>
  </si>
  <si>
    <t>Security</t>
  </si>
  <si>
    <t>Security risks</t>
  </si>
  <si>
    <t>Toxicty</t>
  </si>
  <si>
    <t>Regulatory and legal challages</t>
  </si>
  <si>
    <t>Understanding</t>
  </si>
  <si>
    <t>Harmful/toxic content generation</t>
  </si>
  <si>
    <t>Vocab</t>
  </si>
  <si>
    <t>Copyright infringement</t>
  </si>
  <si>
    <t>Legends</t>
  </si>
  <si>
    <t>Risk Exposure</t>
  </si>
  <si>
    <t>Overview</t>
  </si>
  <si>
    <t>Different Test Types of What to test</t>
  </si>
  <si>
    <t>List of Application Level &gt; Promp Level (To LLM)</t>
  </si>
  <si>
    <t>List of Component Level Tests</t>
  </si>
  <si>
    <t>List of Application Level &gt; Cimpletion Level (From LLM)</t>
  </si>
  <si>
    <t>Large Language Models (LLMs), represent a remarkable advancement in natural language processing, offering unprecedented capabilities in understanding and generating human-like text. Alongside their potential benefits, LLMs also present significant risks like Bias, Misinformattion, Security Vulnerabilities, Ethical Implications etc. that must be identified and addressed to ensure their responsible development and deployment.
With this Risk assessment framework, we are trying to have awareness about qualification and quantification of the risks associated with LLMs. This will help us in realizing the full potential of the application while minimizing their potential negative impacts on the business and the broader ecosystem.</t>
  </si>
  <si>
    <t>Off the shelf LLM API used as-is (5)</t>
  </si>
  <si>
    <t>Value</t>
  </si>
  <si>
    <t>Data sensitivity</t>
  </si>
  <si>
    <t>D2(4)</t>
  </si>
  <si>
    <t>PII Data involved</t>
  </si>
  <si>
    <t>Task output sensitivity</t>
  </si>
  <si>
    <t>Yes(5)</t>
  </si>
  <si>
    <t>Critical(5)</t>
  </si>
  <si>
    <t>Risk Appetite Table</t>
  </si>
  <si>
    <t>Hallucinations/Misinformation</t>
  </si>
  <si>
    <t>Prompt injections</t>
  </si>
  <si>
    <t>Overreliance</t>
  </si>
  <si>
    <t>High</t>
  </si>
  <si>
    <t>Medium</t>
  </si>
  <si>
    <t>Low</t>
  </si>
  <si>
    <t>Exposure meaning</t>
  </si>
  <si>
    <t>Risk exposure is high so need to implement highest level of defences</t>
  </si>
  <si>
    <t>Risk exposure score</t>
  </si>
  <si>
    <t>Risk exposure is medium so need to implement medium level of defences</t>
  </si>
  <si>
    <t>Risk exposure is low so need to implement basic level of defences</t>
  </si>
  <si>
    <t>&gt;25</t>
  </si>
  <si>
    <t>&lt;10</t>
  </si>
  <si>
    <t>&gt;=10 &amp; &lt;=25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</si>
</sst>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0"/>
      <name val="Calibri"/>
      <family val="2"/>
      <scheme val="minor"/>
    </font>
    <font>
      <b/>
      <sz val="11"/>
      <color theme="1"/>
      <name val="Calibri"/>
      <family val="2"/>
      <scheme val="minor"/>
    </font>
    <font>
      <b/>
      <sz val="11"/>
      <color rgb="FF000000"/>
      <name val="Calibri"/>
      <family val="2"/>
      <scheme val="minor"/>
    </font>
    <font>
      <b/>
      <sz val="12"/>
      <color theme="1"/>
      <name val="Calibri"/>
      <family val="2"/>
      <scheme val="minor"/>
    </font>
    <font>
      <sz val="12"/>
      <color theme="1"/>
      <name val="Calibri"/>
      <family val="2"/>
      <scheme val="minor"/>
    </font>
    <font>
      <b/>
      <sz val="14"/>
      <color theme="0"/>
      <name val="Calibri"/>
      <family val="2"/>
      <scheme val="minor"/>
    </font>
    <font>
      <sz val="11"/>
      <color rgb="FF444444"/>
      <name val="Calibri"/>
      <family val="2"/>
      <charset val="1"/>
    </font>
    <font>
      <sz val="11"/>
      <color rgb="FF000000"/>
      <name val="Calibri"/>
      <family val="2"/>
    </font>
    <font>
      <sz val="11"/>
      <color rgb="FF000000"/>
      <name val="Calibri"/>
      <scheme val="minor"/>
    </font>
    <font>
      <b/>
      <sz val="11"/>
      <color rgb="FF000000"/>
      <name val="Calibri"/>
      <scheme val="minor"/>
    </font>
    <font>
      <b/>
      <sz val="12"/>
      <color theme="0"/>
      <name val="Calibri"/>
      <family val="2"/>
      <scheme val="minor"/>
    </font>
    <font>
      <sz val="11"/>
      <color theme="1"/>
      <name val="Segoe UI Semilight"/>
      <family val="2"/>
    </font>
    <font>
      <b/>
      <sz val="12"/>
      <color theme="0"/>
      <name val="Segoe UI"/>
      <family val="2"/>
    </font>
    <font>
      <sz val="14"/>
      <color theme="1"/>
      <name val="Calibri"/>
      <family val="2"/>
      <scheme val="minor"/>
    </font>
  </fonts>
  <fills count="6">
    <fill>
      <patternFill patternType="none"/>
    </fill>
    <fill>
      <patternFill patternType="gray125"/>
    </fill>
    <fill>
      <patternFill patternType="solid">
        <fgColor rgb="FF002060"/>
        <bgColor indexed="64"/>
      </patternFill>
    </fill>
    <fill>
      <patternFill patternType="solid">
        <fgColor rgb="FFFFC000"/>
        <bgColor indexed="64"/>
      </patternFill>
    </fill>
    <fill>
      <patternFill patternType="solid">
        <fgColor rgb="FFFFFF00"/>
        <bgColor indexed="64"/>
      </patternFill>
    </fill>
    <fill>
      <patternFill patternType="solid">
        <fgColor theme="4" tint="-0.249977111117893"/>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top/>
      <bottom style="medium">
        <color rgb="FF000000"/>
      </bottom>
      <diagonal/>
    </border>
    <border>
      <left style="medium">
        <color indexed="64"/>
      </left>
      <right style="medium">
        <color indexed="64"/>
      </right>
      <top style="medium">
        <color indexed="64"/>
      </top>
      <bottom style="thin">
        <color indexed="64"/>
      </bottom>
      <diagonal/>
    </border>
    <border>
      <left/>
      <right style="thin">
        <color theme="0"/>
      </right>
      <top style="thin">
        <color theme="0"/>
      </top>
      <bottom/>
      <diagonal/>
    </border>
    <border>
      <left/>
      <right style="thin">
        <color theme="0"/>
      </right>
      <top/>
      <bottom/>
      <diagonal/>
    </border>
    <border>
      <left style="medium">
        <color indexed="64"/>
      </left>
      <right style="medium">
        <color rgb="FF000000"/>
      </right>
      <top/>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indexed="64"/>
      </left>
      <right style="medium">
        <color rgb="FF000000"/>
      </right>
      <top/>
      <bottom style="medium">
        <color rgb="FF000000"/>
      </bottom>
      <diagonal/>
    </border>
    <border>
      <left style="medium">
        <color rgb="FF000000"/>
      </left>
      <right style="medium">
        <color indexed="64"/>
      </right>
      <top/>
      <bottom style="medium">
        <color rgb="FF000000"/>
      </bottom>
      <diagonal/>
    </border>
    <border>
      <left style="medium">
        <color indexed="64"/>
      </left>
      <right/>
      <top/>
      <bottom/>
      <diagonal/>
    </border>
    <border>
      <left/>
      <right style="medium">
        <color indexed="64"/>
      </right>
      <top/>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medium">
        <color theme="1"/>
      </left>
      <right style="medium">
        <color theme="1"/>
      </right>
      <top style="medium">
        <color theme="1"/>
      </top>
      <bottom style="medium">
        <color theme="1"/>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theme="0"/>
      </right>
      <top/>
      <bottom style="thin">
        <color theme="0"/>
      </bottom>
      <diagonal/>
    </border>
    <border>
      <left/>
      <right style="medium">
        <color theme="1"/>
      </right>
      <top/>
      <bottom/>
      <diagonal/>
    </border>
    <border>
      <left style="thin">
        <color indexed="64"/>
      </left>
      <right style="medium">
        <color theme="1"/>
      </right>
      <top style="thin">
        <color indexed="64"/>
      </top>
      <bottom style="thin">
        <color indexed="64"/>
      </bottom>
      <diagonal/>
    </border>
    <border>
      <left style="medium">
        <color theme="1"/>
      </left>
      <right/>
      <top style="dashed">
        <color indexed="64"/>
      </top>
      <bottom style="dashed">
        <color indexed="64"/>
      </bottom>
      <diagonal/>
    </border>
    <border>
      <left style="medium">
        <color theme="1"/>
      </left>
      <right style="medium">
        <color theme="1"/>
      </right>
      <top style="medium">
        <color theme="1"/>
      </top>
      <bottom/>
      <diagonal/>
    </border>
    <border>
      <left style="medium">
        <color theme="1"/>
      </left>
      <right style="medium">
        <color theme="1"/>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thin">
        <color theme="1"/>
      </left>
      <right/>
      <top/>
      <bottom/>
      <diagonal/>
    </border>
    <border>
      <left style="thin">
        <color theme="1"/>
      </left>
      <right/>
      <top style="thin">
        <color theme="1"/>
      </top>
      <bottom style="thin">
        <color theme="1"/>
      </bottom>
      <diagonal/>
    </border>
  </borders>
  <cellStyleXfs count="1">
    <xf numFmtId="0" fontId="0" fillId="0" borderId="0"/>
  </cellStyleXfs>
  <cellXfs count="119">
    <xf numFmtId="0" fontId="0" fillId="0" borderId="0" xfId="0"/>
    <xf numFmtId="0" fontId="0" fillId="0" borderId="0" xfId="0" applyAlignment="1">
      <alignment horizontal="center"/>
    </xf>
    <xf numFmtId="0" fontId="0" fillId="0" borderId="0" xfId="0"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xf numFmtId="0" fontId="1" fillId="2" borderId="1" xfId="0" applyFont="1" applyFill="1" applyBorder="1" applyAlignment="1">
      <alignment wrapText="1"/>
    </xf>
    <xf numFmtId="0" fontId="0" fillId="0" borderId="1" xfId="0" applyBorder="1" applyAlignment="1">
      <alignment horizontal="center"/>
    </xf>
    <xf numFmtId="0" fontId="0" fillId="0" borderId="1" xfId="0" applyBorder="1"/>
    <xf numFmtId="0" fontId="0" fillId="0" borderId="1" xfId="0" applyBorder="1" applyAlignment="1">
      <alignment wrapText="1"/>
    </xf>
    <xf numFmtId="0" fontId="1" fillId="2" borderId="2" xfId="0" applyFont="1" applyFill="1" applyBorder="1" applyAlignment="1">
      <alignment wrapText="1"/>
    </xf>
    <xf numFmtId="0" fontId="0" fillId="0" borderId="2" xfId="0" applyBorder="1" applyAlignment="1">
      <alignment wrapText="1"/>
    </xf>
    <xf numFmtId="0" fontId="1" fillId="2" borderId="3" xfId="0" applyFont="1" applyFill="1" applyBorder="1" applyAlignment="1">
      <alignment wrapText="1"/>
    </xf>
    <xf numFmtId="0" fontId="0" fillId="0" borderId="3" xfId="0" applyBorder="1" applyAlignment="1">
      <alignment wrapText="1"/>
    </xf>
    <xf numFmtId="0" fontId="2" fillId="0" borderId="0" xfId="0" applyFont="1"/>
    <xf numFmtId="0" fontId="2" fillId="0" borderId="0" xfId="0" applyFont="1" applyAlignment="1">
      <alignment wrapText="1"/>
    </xf>
    <xf numFmtId="0" fontId="5" fillId="0" borderId="0" xfId="0" applyFont="1"/>
    <xf numFmtId="0" fontId="1" fillId="2" borderId="6" xfId="0" applyFont="1" applyFill="1" applyBorder="1" applyAlignment="1">
      <alignment horizontal="center" wrapText="1"/>
    </xf>
    <xf numFmtId="0" fontId="7" fillId="0" borderId="0" xfId="0" applyFont="1"/>
    <xf numFmtId="0" fontId="8" fillId="0" borderId="1" xfId="0" applyFont="1" applyBorder="1"/>
    <xf numFmtId="0" fontId="8" fillId="0" borderId="4" xfId="0" applyFont="1" applyBorder="1"/>
    <xf numFmtId="0" fontId="8" fillId="0" borderId="4" xfId="0" applyFont="1" applyBorder="1" applyAlignment="1">
      <alignment wrapText="1"/>
    </xf>
    <xf numFmtId="0" fontId="8" fillId="0" borderId="1" xfId="0" applyFont="1" applyBorder="1" applyAlignment="1">
      <alignment wrapText="1"/>
    </xf>
    <xf numFmtId="0" fontId="0" fillId="0" borderId="8" xfId="0" applyBorder="1" applyAlignment="1">
      <alignment horizontal="center" vertical="center" wrapText="1"/>
    </xf>
    <xf numFmtId="0" fontId="0" fillId="4" borderId="9" xfId="0" applyFill="1" applyBorder="1"/>
    <xf numFmtId="0" fontId="0" fillId="4" borderId="10" xfId="0" applyFill="1" applyBorder="1"/>
    <xf numFmtId="0" fontId="0" fillId="4" borderId="11" xfId="0" applyFill="1" applyBorder="1"/>
    <xf numFmtId="0" fontId="2" fillId="4" borderId="10" xfId="0" applyFont="1"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9" xfId="0" applyBorder="1"/>
    <xf numFmtId="0" fontId="0" fillId="0" borderId="12" xfId="0" applyBorder="1"/>
    <xf numFmtId="0" fontId="0" fillId="0" borderId="18" xfId="0" applyBorder="1"/>
    <xf numFmtId="0" fontId="0" fillId="0" borderId="13" xfId="0" applyBorder="1"/>
    <xf numFmtId="0" fontId="2" fillId="0" borderId="14" xfId="0" applyFont="1" applyBorder="1" applyAlignment="1">
      <alignment vertical="center"/>
    </xf>
    <xf numFmtId="0" fontId="2" fillId="0" borderId="14" xfId="0" applyFont="1" applyBorder="1"/>
    <xf numFmtId="0" fontId="9" fillId="0" borderId="0" xfId="0" applyFont="1"/>
    <xf numFmtId="0" fontId="2" fillId="0" borderId="16" xfId="0" applyFont="1" applyBorder="1"/>
    <xf numFmtId="0" fontId="2" fillId="0" borderId="19" xfId="0" applyFont="1" applyBorder="1"/>
    <xf numFmtId="0" fontId="2" fillId="0" borderId="0" xfId="0" applyFont="1" applyAlignment="1">
      <alignment horizontal="center" vertical="center"/>
    </xf>
    <xf numFmtId="0" fontId="3" fillId="0" borderId="0" xfId="0" applyFont="1" applyAlignment="1">
      <alignment horizontal="center"/>
    </xf>
    <xf numFmtId="0" fontId="11" fillId="5" borderId="20" xfId="0" applyFont="1" applyFill="1" applyBorder="1" applyAlignment="1">
      <alignment horizontal="center" vertical="center"/>
    </xf>
    <xf numFmtId="0" fontId="1" fillId="5" borderId="20" xfId="0" applyFont="1" applyFill="1" applyBorder="1" applyAlignment="1">
      <alignment horizontal="center" vertical="center"/>
    </xf>
    <xf numFmtId="0" fontId="4" fillId="0" borderId="0" xfId="0" applyFont="1"/>
    <xf numFmtId="0" fontId="0" fillId="0" borderId="1" xfId="0" applyBorder="1" applyAlignment="1">
      <alignment vertical="center"/>
    </xf>
    <xf numFmtId="0" fontId="0" fillId="0" borderId="0" xfId="0" applyAlignment="1">
      <alignment vertical="center"/>
    </xf>
    <xf numFmtId="0" fontId="0" fillId="0" borderId="1" xfId="0" applyBorder="1" applyAlignment="1">
      <alignment horizontal="left" vertical="center"/>
    </xf>
    <xf numFmtId="0" fontId="0" fillId="0" borderId="1" xfId="0" applyBorder="1" applyAlignment="1">
      <alignment vertical="center" wrapText="1"/>
    </xf>
    <xf numFmtId="0" fontId="0" fillId="0" borderId="0" xfId="0" applyAlignment="1">
      <alignment vertical="center" wrapText="1"/>
    </xf>
    <xf numFmtId="0" fontId="11" fillId="5" borderId="20" xfId="0" applyFont="1" applyFill="1" applyBorder="1" applyAlignment="1">
      <alignment horizontal="center"/>
    </xf>
    <xf numFmtId="0" fontId="11" fillId="5" borderId="20" xfId="0" applyFont="1" applyFill="1" applyBorder="1"/>
    <xf numFmtId="0" fontId="0" fillId="0" borderId="0" xfId="0" applyAlignment="1">
      <alignment horizontal="left"/>
    </xf>
    <xf numFmtId="0" fontId="0" fillId="0" borderId="1" xfId="0" applyBorder="1" applyAlignment="1">
      <alignment horizontal="left"/>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2" fillId="0" borderId="30" xfId="0" applyFont="1" applyBorder="1"/>
    <xf numFmtId="0" fontId="0" fillId="0" borderId="23"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33" xfId="0" applyBorder="1"/>
    <xf numFmtId="0" fontId="1" fillId="2" borderId="35" xfId="0" applyFont="1" applyFill="1" applyBorder="1" applyAlignment="1">
      <alignment horizontal="center" vertical="center" wrapText="1"/>
    </xf>
    <xf numFmtId="0" fontId="0" fillId="0" borderId="34" xfId="0" applyBorder="1" applyAlignment="1">
      <alignment horizontal="left" vertical="top"/>
    </xf>
    <xf numFmtId="0" fontId="2" fillId="0" borderId="11" xfId="0" applyFont="1" applyBorder="1" applyAlignment="1">
      <alignment horizontal="center"/>
    </xf>
    <xf numFmtId="0" fontId="0" fillId="0" borderId="15" xfId="0" applyBorder="1" applyAlignment="1">
      <alignment horizontal="left"/>
    </xf>
    <xf numFmtId="0" fontId="0" fillId="0" borderId="32" xfId="0" applyBorder="1" applyAlignment="1">
      <alignment horizontal="left"/>
    </xf>
    <xf numFmtId="0" fontId="1" fillId="2" borderId="43" xfId="0" applyFont="1" applyFill="1" applyBorder="1" applyAlignment="1">
      <alignment horizontal="center" vertical="center" wrapText="1"/>
    </xf>
    <xf numFmtId="0" fontId="1" fillId="2" borderId="44" xfId="0" applyFont="1" applyFill="1" applyBorder="1" applyAlignment="1">
      <alignment horizontal="center" vertical="center" wrapText="1"/>
    </xf>
    <xf numFmtId="0" fontId="2" fillId="0" borderId="26" xfId="0" applyFont="1" applyBorder="1" applyAlignment="1">
      <alignment horizontal="center" vertical="center"/>
    </xf>
    <xf numFmtId="0" fontId="2" fillId="0" borderId="19" xfId="0" applyFont="1" applyBorder="1" applyAlignment="1">
      <alignment horizontal="center" vertical="center"/>
    </xf>
    <xf numFmtId="0" fontId="2" fillId="0" borderId="25" xfId="0" applyFont="1" applyBorder="1" applyAlignment="1">
      <alignment horizontal="center" vertical="center"/>
    </xf>
    <xf numFmtId="0" fontId="2" fillId="0" borderId="30" xfId="0" applyFont="1" applyBorder="1" applyAlignment="1">
      <alignment horizontal="center"/>
    </xf>
    <xf numFmtId="0" fontId="0" fillId="0" borderId="46" xfId="0" applyBorder="1" applyAlignment="1">
      <alignment vertical="top" wrapText="1"/>
    </xf>
    <xf numFmtId="0" fontId="0" fillId="0" borderId="1" xfId="0" applyBorder="1" applyAlignment="1">
      <alignment horizontal="center" vertical="top"/>
    </xf>
    <xf numFmtId="0" fontId="0" fillId="0" borderId="45" xfId="0" applyBorder="1" applyAlignment="1">
      <alignment horizontal="center" vertical="top"/>
    </xf>
    <xf numFmtId="0" fontId="0" fillId="0" borderId="0" xfId="0" applyAlignment="1">
      <alignment vertical="top"/>
    </xf>
    <xf numFmtId="0" fontId="6" fillId="5" borderId="47" xfId="0" applyFont="1" applyFill="1" applyBorder="1" applyAlignment="1">
      <alignment horizontal="center" vertical="center"/>
    </xf>
    <xf numFmtId="0" fontId="12" fillId="0" borderId="48" xfId="0" applyFont="1" applyBorder="1" applyAlignment="1">
      <alignment horizontal="left" wrapText="1"/>
    </xf>
    <xf numFmtId="0" fontId="6" fillId="5" borderId="39" xfId="0" applyFont="1" applyFill="1" applyBorder="1" applyAlignment="1">
      <alignment wrapText="1"/>
    </xf>
    <xf numFmtId="0" fontId="14" fillId="0" borderId="0" xfId="0" applyFont="1" applyAlignment="1">
      <alignment wrapText="1"/>
    </xf>
    <xf numFmtId="0" fontId="4" fillId="0" borderId="0" xfId="0" applyFont="1" applyAlignment="1">
      <alignment horizontal="center"/>
    </xf>
    <xf numFmtId="0" fontId="5" fillId="0" borderId="0" xfId="0" applyFont="1" applyAlignment="1">
      <alignment horizontal="left"/>
    </xf>
    <xf numFmtId="0" fontId="5" fillId="0" borderId="0" xfId="0" applyFont="1" applyAlignment="1">
      <alignment horizontal="left" vertical="top"/>
    </xf>
    <xf numFmtId="0" fontId="5" fillId="0" borderId="52" xfId="0" applyFont="1" applyBorder="1"/>
    <xf numFmtId="0" fontId="5" fillId="0" borderId="44" xfId="0" applyFont="1" applyBorder="1" applyAlignment="1">
      <alignment wrapText="1"/>
    </xf>
    <xf numFmtId="0" fontId="5" fillId="0" borderId="44" xfId="0" applyFont="1" applyBorder="1"/>
    <xf numFmtId="0" fontId="5" fillId="0" borderId="53" xfId="0" applyFont="1" applyBorder="1"/>
    <xf numFmtId="0" fontId="5" fillId="0" borderId="54" xfId="0" applyFont="1" applyBorder="1"/>
    <xf numFmtId="0" fontId="5" fillId="0" borderId="54" xfId="0" applyFont="1" applyBorder="1" applyAlignment="1">
      <alignment horizontal="left"/>
    </xf>
    <xf numFmtId="0" fontId="5" fillId="0" borderId="55" xfId="0" applyFont="1" applyBorder="1"/>
    <xf numFmtId="0" fontId="4" fillId="0" borderId="54" xfId="0" applyFont="1" applyBorder="1" applyAlignment="1">
      <alignment horizontal="center"/>
    </xf>
    <xf numFmtId="0" fontId="5" fillId="0" borderId="55" xfId="0" applyFont="1" applyBorder="1" applyAlignment="1">
      <alignment wrapText="1"/>
    </xf>
    <xf numFmtId="0" fontId="0" fillId="0" borderId="57" xfId="0" applyBorder="1" applyAlignment="1">
      <alignment horizontal="left" vertical="top"/>
    </xf>
    <xf numFmtId="0" fontId="0" fillId="0" borderId="57" xfId="0" applyBorder="1" applyAlignment="1">
      <alignment horizontal="left" vertical="top" wrapText="1"/>
    </xf>
    <xf numFmtId="0" fontId="0" fillId="0" borderId="1" xfId="0" applyBorder="1" applyAlignment="1">
      <alignment horizontal="left" vertical="center" wrapText="1"/>
    </xf>
    <xf numFmtId="0" fontId="11" fillId="5" borderId="5"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3" fillId="5" borderId="40" xfId="0" applyFont="1" applyFill="1" applyBorder="1" applyAlignment="1">
      <alignment horizontal="center" vertical="center" wrapText="1"/>
    </xf>
    <xf numFmtId="0" fontId="13" fillId="5" borderId="41" xfId="0" applyFont="1" applyFill="1" applyBorder="1" applyAlignment="1">
      <alignment horizontal="center" vertical="center" wrapText="1"/>
    </xf>
    <xf numFmtId="0" fontId="13" fillId="5" borderId="42" xfId="0" applyFont="1" applyFill="1" applyBorder="1" applyAlignment="1">
      <alignment horizontal="center" vertical="center" wrapText="1"/>
    </xf>
    <xf numFmtId="0" fontId="13" fillId="5" borderId="36" xfId="0" applyFont="1" applyFill="1" applyBorder="1" applyAlignment="1">
      <alignment horizontal="center" vertical="center" wrapText="1"/>
    </xf>
    <xf numFmtId="0" fontId="13" fillId="5" borderId="37" xfId="0" applyFont="1" applyFill="1" applyBorder="1" applyAlignment="1">
      <alignment horizontal="center" vertical="center" wrapText="1"/>
    </xf>
    <xf numFmtId="0" fontId="13" fillId="5" borderId="38" xfId="0" applyFont="1" applyFill="1" applyBorder="1" applyAlignment="1">
      <alignment horizontal="center" vertical="center" wrapText="1"/>
    </xf>
    <xf numFmtId="0" fontId="13" fillId="5" borderId="56" xfId="0" applyFont="1" applyFill="1" applyBorder="1" applyAlignment="1">
      <alignment horizontal="center" vertical="center" wrapText="1"/>
    </xf>
    <xf numFmtId="0" fontId="13" fillId="5" borderId="0" xfId="0" applyFont="1" applyFill="1" applyAlignment="1">
      <alignment horizontal="center" vertical="center" wrapText="1"/>
    </xf>
    <xf numFmtId="0" fontId="0" fillId="0" borderId="0" xfId="0"/>
    <xf numFmtId="0" fontId="11" fillId="2" borderId="49" xfId="0" applyFont="1" applyFill="1" applyBorder="1" applyAlignment="1">
      <alignment horizontal="center"/>
    </xf>
    <xf numFmtId="0" fontId="11" fillId="2" borderId="50" xfId="0" applyFont="1" applyFill="1" applyBorder="1" applyAlignment="1">
      <alignment horizontal="center"/>
    </xf>
    <xf numFmtId="0" fontId="11" fillId="2" borderId="51" xfId="0" applyFont="1" applyFill="1" applyBorder="1" applyAlignment="1">
      <alignment horizontal="center"/>
    </xf>
    <xf numFmtId="0" fontId="2" fillId="3" borderId="1" xfId="0" applyFont="1" applyFill="1" applyBorder="1" applyAlignment="1">
      <alignment horizontal="center" wrapText="1"/>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1FF91B6A-4E42-438B-8C7B-C9BAC8642901}" type="doc">
      <dgm:prSet loTypeId="urn:microsoft.com/office/officeart/2008/layout/RadialCluster" loCatId="cycle" qsTypeId="urn:microsoft.com/office/officeart/2005/8/quickstyle/simple1" qsCatId="simple" csTypeId="urn:microsoft.com/office/officeart/2005/8/colors/accent1_2" csCatId="accent1" phldr="1"/>
      <dgm:spPr/>
      <dgm:t>
        <a:bodyPr/>
        <a:lstStyle/>
        <a:p>
          <a:endParaRPr lang="en-US"/>
        </a:p>
      </dgm:t>
    </dgm:pt>
    <dgm:pt modelId="{C5BBA983-68C1-4AB2-AAF2-CA027E1E571C}">
      <dgm:prSet phldrT="[Text]"/>
      <dgm:spPr>
        <a:solidFill>
          <a:schemeClr val="accent1">
            <a:lumMod val="75000"/>
          </a:schemeClr>
        </a:solidFill>
      </dgm:spPr>
      <dgm:t>
        <a:bodyPr/>
        <a:lstStyle/>
        <a:p>
          <a:r>
            <a:rPr lang="en-US"/>
            <a:t>Dimensions</a:t>
          </a:r>
        </a:p>
      </dgm:t>
    </dgm:pt>
    <dgm:pt modelId="{6E3B7A1E-DE2A-430E-81BD-EBE90680B956}" type="parTrans" cxnId="{C019C716-4098-4457-AE94-BA10113AF6DA}">
      <dgm:prSet/>
      <dgm:spPr/>
      <dgm:t>
        <a:bodyPr/>
        <a:lstStyle/>
        <a:p>
          <a:endParaRPr lang="en-US"/>
        </a:p>
      </dgm:t>
    </dgm:pt>
    <dgm:pt modelId="{4EC06551-E2D4-44F6-8971-5483084E8281}" type="sibTrans" cxnId="{C019C716-4098-4457-AE94-BA10113AF6DA}">
      <dgm:prSet/>
      <dgm:spPr/>
      <dgm:t>
        <a:bodyPr/>
        <a:lstStyle/>
        <a:p>
          <a:endParaRPr lang="en-US"/>
        </a:p>
      </dgm:t>
    </dgm:pt>
    <dgm:pt modelId="{126B0DDA-BDE8-44AF-AA12-9D87E214CEBC}">
      <dgm:prSet phldrT="[Text]" custT="1"/>
      <dgm:spPr>
        <a:solidFill>
          <a:schemeClr val="accent1"/>
        </a:solidFill>
      </dgm:spPr>
      <dgm:t>
        <a:bodyPr/>
        <a:lstStyle/>
        <a:p>
          <a:r>
            <a:rPr lang="en-US" sz="1200"/>
            <a:t>Persona</a:t>
          </a:r>
        </a:p>
      </dgm:t>
    </dgm:pt>
    <dgm:pt modelId="{8AFFB54D-252F-4D0A-93C4-4C9730501C08}" type="parTrans" cxnId="{1F94C731-C6E3-4112-A1FA-C91403A03DA9}">
      <dgm:prSet/>
      <dgm:spPr/>
      <dgm:t>
        <a:bodyPr/>
        <a:lstStyle/>
        <a:p>
          <a:endParaRPr lang="en-US"/>
        </a:p>
      </dgm:t>
    </dgm:pt>
    <dgm:pt modelId="{2A025DF6-AFFE-4644-836E-9CBB834F2A2F}" type="sibTrans" cxnId="{1F94C731-C6E3-4112-A1FA-C91403A03DA9}">
      <dgm:prSet/>
      <dgm:spPr/>
      <dgm:t>
        <a:bodyPr/>
        <a:lstStyle/>
        <a:p>
          <a:endParaRPr lang="en-US"/>
        </a:p>
      </dgm:t>
    </dgm:pt>
    <dgm:pt modelId="{C92399F9-1CFC-4A94-AA6C-C9D537226A30}">
      <dgm:prSet phldrT="[Text]" custT="1"/>
      <dgm:spPr>
        <a:solidFill>
          <a:schemeClr val="accent1"/>
        </a:solidFill>
      </dgm:spPr>
      <dgm:t>
        <a:bodyPr/>
        <a:lstStyle/>
        <a:p>
          <a:r>
            <a:rPr lang="en-US" sz="1200"/>
            <a:t>Capability</a:t>
          </a:r>
        </a:p>
      </dgm:t>
    </dgm:pt>
    <dgm:pt modelId="{DBC83DE9-1695-47CD-A6C1-292A0DCC71F5}" type="parTrans" cxnId="{3BD1022D-75C0-4E84-8B9F-7B0B164276A0}">
      <dgm:prSet/>
      <dgm:spPr/>
      <dgm:t>
        <a:bodyPr/>
        <a:lstStyle/>
        <a:p>
          <a:endParaRPr lang="en-US"/>
        </a:p>
      </dgm:t>
    </dgm:pt>
    <dgm:pt modelId="{EE2ED1F1-D7C1-412D-AAD1-BE789B966FBA}" type="sibTrans" cxnId="{3BD1022D-75C0-4E84-8B9F-7B0B164276A0}">
      <dgm:prSet/>
      <dgm:spPr/>
      <dgm:t>
        <a:bodyPr/>
        <a:lstStyle/>
        <a:p>
          <a:endParaRPr lang="en-US"/>
        </a:p>
      </dgm:t>
    </dgm:pt>
    <dgm:pt modelId="{4813AB0E-467F-4899-99ED-C590D4E08F07}">
      <dgm:prSet phldrT="[Text]" custT="1"/>
      <dgm:spPr>
        <a:solidFill>
          <a:schemeClr val="accent1"/>
        </a:solidFill>
      </dgm:spPr>
      <dgm:t>
        <a:bodyPr/>
        <a:lstStyle/>
        <a:p>
          <a:r>
            <a:rPr lang="en-US" sz="1200"/>
            <a:t>Modality</a:t>
          </a:r>
          <a:endParaRPr lang="en-US" sz="1300"/>
        </a:p>
      </dgm:t>
    </dgm:pt>
    <dgm:pt modelId="{E1F48F66-4966-4ECD-B68A-B5F9D4863907}" type="parTrans" cxnId="{34D1CFB7-2642-41B2-90EB-CF6A40F759BF}">
      <dgm:prSet/>
      <dgm:spPr/>
      <dgm:t>
        <a:bodyPr/>
        <a:lstStyle/>
        <a:p>
          <a:endParaRPr lang="en-US"/>
        </a:p>
      </dgm:t>
    </dgm:pt>
    <dgm:pt modelId="{E2F1E805-C5E3-4BDA-80E8-5BC9D35850DB}" type="sibTrans" cxnId="{34D1CFB7-2642-41B2-90EB-CF6A40F759BF}">
      <dgm:prSet/>
      <dgm:spPr/>
      <dgm:t>
        <a:bodyPr/>
        <a:lstStyle/>
        <a:p>
          <a:endParaRPr lang="en-US"/>
        </a:p>
      </dgm:t>
    </dgm:pt>
    <dgm:pt modelId="{B42E2FE0-DFD3-4369-8298-087E4298F9B1}">
      <dgm:prSet phldrT="[Text]" custT="1"/>
      <dgm:spPr>
        <a:solidFill>
          <a:schemeClr val="accent1"/>
        </a:solidFill>
      </dgm:spPr>
      <dgm:t>
        <a:bodyPr/>
        <a:lstStyle/>
        <a:p>
          <a:r>
            <a:rPr lang="en-US" sz="1200"/>
            <a:t>Problem Space</a:t>
          </a:r>
        </a:p>
      </dgm:t>
    </dgm:pt>
    <dgm:pt modelId="{2C7A769E-C7D1-4C12-879C-216F2D277FE7}" type="parTrans" cxnId="{D688987C-A95A-4AB0-9A1F-5087B300FA79}">
      <dgm:prSet/>
      <dgm:spPr/>
      <dgm:t>
        <a:bodyPr/>
        <a:lstStyle/>
        <a:p>
          <a:endParaRPr lang="en-US"/>
        </a:p>
      </dgm:t>
    </dgm:pt>
    <dgm:pt modelId="{126067BB-C7A2-4B74-9BE0-CA9FC7947137}" type="sibTrans" cxnId="{D688987C-A95A-4AB0-9A1F-5087B300FA79}">
      <dgm:prSet/>
      <dgm:spPr/>
      <dgm:t>
        <a:bodyPr/>
        <a:lstStyle/>
        <a:p>
          <a:endParaRPr lang="en-US"/>
        </a:p>
      </dgm:t>
    </dgm:pt>
    <dgm:pt modelId="{14173E83-F371-4D9E-A9CF-3418175D8681}">
      <dgm:prSet phldrT="[Text]" custT="1"/>
      <dgm:spPr>
        <a:solidFill>
          <a:schemeClr val="accent1"/>
        </a:solidFill>
      </dgm:spPr>
      <dgm:t>
        <a:bodyPr/>
        <a:lstStyle/>
        <a:p>
          <a:r>
            <a:rPr lang="en-US" sz="1200"/>
            <a:t>Risk</a:t>
          </a:r>
        </a:p>
      </dgm:t>
    </dgm:pt>
    <dgm:pt modelId="{07105DE4-4C81-4C55-9CA9-9BC44D914C56}" type="parTrans" cxnId="{44F17880-6D2A-4B74-9E54-EA49ADDC7DAC}">
      <dgm:prSet/>
      <dgm:spPr/>
      <dgm:t>
        <a:bodyPr/>
        <a:lstStyle/>
        <a:p>
          <a:endParaRPr lang="en-US"/>
        </a:p>
      </dgm:t>
    </dgm:pt>
    <dgm:pt modelId="{26EBE1FA-E0C4-4C6C-BF21-52293D1F6FF8}" type="sibTrans" cxnId="{44F17880-6D2A-4B74-9E54-EA49ADDC7DAC}">
      <dgm:prSet/>
      <dgm:spPr/>
      <dgm:t>
        <a:bodyPr/>
        <a:lstStyle/>
        <a:p>
          <a:endParaRPr lang="en-US"/>
        </a:p>
      </dgm:t>
    </dgm:pt>
    <dgm:pt modelId="{220F4010-0DC2-4CD2-BC46-956DB232192B}" type="pres">
      <dgm:prSet presAssocID="{1FF91B6A-4E42-438B-8C7B-C9BAC8642901}" presName="Name0" presStyleCnt="0">
        <dgm:presLayoutVars>
          <dgm:chMax val="1"/>
          <dgm:chPref val="1"/>
          <dgm:dir/>
          <dgm:animOne val="branch"/>
          <dgm:animLvl val="lvl"/>
        </dgm:presLayoutVars>
      </dgm:prSet>
      <dgm:spPr/>
    </dgm:pt>
    <dgm:pt modelId="{F486068B-93D2-4EB4-85B6-3EC2BF7766C7}" type="pres">
      <dgm:prSet presAssocID="{C5BBA983-68C1-4AB2-AAF2-CA027E1E571C}" presName="singleCycle" presStyleCnt="0"/>
      <dgm:spPr/>
    </dgm:pt>
    <dgm:pt modelId="{140F15D1-D329-44DE-AD58-B693F257FBDB}" type="pres">
      <dgm:prSet presAssocID="{C5BBA983-68C1-4AB2-AAF2-CA027E1E571C}" presName="singleCenter" presStyleLbl="node1" presStyleIdx="0" presStyleCnt="6" custScaleY="66164" custLinFactNeighborX="5684" custLinFactNeighborY="-8314">
        <dgm:presLayoutVars>
          <dgm:chMax val="7"/>
          <dgm:chPref val="7"/>
        </dgm:presLayoutVars>
      </dgm:prSet>
      <dgm:spPr/>
    </dgm:pt>
    <dgm:pt modelId="{1E44DE0A-D405-4256-A3DA-4B61B291C094}" type="pres">
      <dgm:prSet presAssocID="{8AFFB54D-252F-4D0A-93C4-4C9730501C08}" presName="Name56" presStyleLbl="parChTrans1D2" presStyleIdx="0" presStyleCnt="5"/>
      <dgm:spPr/>
    </dgm:pt>
    <dgm:pt modelId="{C93C7AC9-2561-4471-A4D2-432F3A4B15CC}" type="pres">
      <dgm:prSet presAssocID="{126B0DDA-BDE8-44AF-AA12-9D87E214CEBC}" presName="text0" presStyleLbl="node1" presStyleIdx="1" presStyleCnt="6" custScaleX="120898" custRadScaleRad="187792" custRadScaleInc="-169524">
        <dgm:presLayoutVars>
          <dgm:bulletEnabled val="1"/>
        </dgm:presLayoutVars>
      </dgm:prSet>
      <dgm:spPr/>
    </dgm:pt>
    <dgm:pt modelId="{6187B3F9-6ECF-4726-87B6-8FB79ADAB2A4}" type="pres">
      <dgm:prSet presAssocID="{DBC83DE9-1695-47CD-A6C1-292A0DCC71F5}" presName="Name56" presStyleLbl="parChTrans1D2" presStyleIdx="1" presStyleCnt="5"/>
      <dgm:spPr/>
    </dgm:pt>
    <dgm:pt modelId="{5AEBE664-1FBA-4842-989D-B2350A00949B}" type="pres">
      <dgm:prSet presAssocID="{C92399F9-1CFC-4A94-AA6C-C9D537226A30}" presName="text0" presStyleLbl="node1" presStyleIdx="2" presStyleCnt="6" custScaleX="141747" custScaleY="99224" custRadScaleRad="227319" custRadScaleInc="-16918">
        <dgm:presLayoutVars>
          <dgm:bulletEnabled val="1"/>
        </dgm:presLayoutVars>
      </dgm:prSet>
      <dgm:spPr/>
    </dgm:pt>
    <dgm:pt modelId="{4C08A672-EA60-4913-8949-2DCA2A017988}" type="pres">
      <dgm:prSet presAssocID="{E1F48F66-4966-4ECD-B68A-B5F9D4863907}" presName="Name56" presStyleLbl="parChTrans1D2" presStyleIdx="2" presStyleCnt="5"/>
      <dgm:spPr/>
    </dgm:pt>
    <dgm:pt modelId="{DE549B04-4788-437B-A8E0-594049A27B27}" type="pres">
      <dgm:prSet presAssocID="{4813AB0E-467F-4899-99ED-C590D4E08F07}" presName="text0" presStyleLbl="node1" presStyleIdx="3" presStyleCnt="6" custScaleX="127479" custScaleY="89103" custRadScaleRad="219958" custRadScaleInc="-112550">
        <dgm:presLayoutVars>
          <dgm:bulletEnabled val="1"/>
        </dgm:presLayoutVars>
      </dgm:prSet>
      <dgm:spPr/>
    </dgm:pt>
    <dgm:pt modelId="{3FF59090-FD91-4E88-9682-DF0695B69DA6}" type="pres">
      <dgm:prSet presAssocID="{07105DE4-4C81-4C55-9CA9-9BC44D914C56}" presName="Name56" presStyleLbl="parChTrans1D2" presStyleIdx="3" presStyleCnt="5"/>
      <dgm:spPr/>
    </dgm:pt>
    <dgm:pt modelId="{2C3DE84E-D986-4C72-AFB5-A5D2C760B839}" type="pres">
      <dgm:prSet presAssocID="{14173E83-F371-4D9E-A9CF-3418175D8681}" presName="text0" presStyleLbl="node1" presStyleIdx="4" presStyleCnt="6" custScaleX="124323" custRadScaleRad="106575" custRadScaleInc="-121807">
        <dgm:presLayoutVars>
          <dgm:bulletEnabled val="1"/>
        </dgm:presLayoutVars>
      </dgm:prSet>
      <dgm:spPr/>
    </dgm:pt>
    <dgm:pt modelId="{0F5DE978-715F-443A-A28A-4B3C356BF145}" type="pres">
      <dgm:prSet presAssocID="{2C7A769E-C7D1-4C12-879C-216F2D277FE7}" presName="Name56" presStyleLbl="parChTrans1D2" presStyleIdx="4" presStyleCnt="5"/>
      <dgm:spPr/>
    </dgm:pt>
    <dgm:pt modelId="{C20BD154-9134-42BB-ABFE-2FA309116F35}" type="pres">
      <dgm:prSet presAssocID="{B42E2FE0-DFD3-4369-8298-087E4298F9B1}" presName="text0" presStyleLbl="node1" presStyleIdx="5" presStyleCnt="6" custScaleX="134337" custRadScaleRad="164249" custRadScaleInc="-98892">
        <dgm:presLayoutVars>
          <dgm:bulletEnabled val="1"/>
        </dgm:presLayoutVars>
      </dgm:prSet>
      <dgm:spPr/>
    </dgm:pt>
  </dgm:ptLst>
  <dgm:cxnLst>
    <dgm:cxn modelId="{C019C716-4098-4457-AE94-BA10113AF6DA}" srcId="{1FF91B6A-4E42-438B-8C7B-C9BAC8642901}" destId="{C5BBA983-68C1-4AB2-AAF2-CA027E1E571C}" srcOrd="0" destOrd="0" parTransId="{6E3B7A1E-DE2A-430E-81BD-EBE90680B956}" sibTransId="{4EC06551-E2D4-44F6-8971-5483084E8281}"/>
    <dgm:cxn modelId="{9B75841D-A543-4F7E-9FA4-CDA79F0872D2}" type="presOf" srcId="{8AFFB54D-252F-4D0A-93C4-4C9730501C08}" destId="{1E44DE0A-D405-4256-A3DA-4B61B291C094}" srcOrd="0" destOrd="0" presId="urn:microsoft.com/office/officeart/2008/layout/RadialCluster"/>
    <dgm:cxn modelId="{3BD1022D-75C0-4E84-8B9F-7B0B164276A0}" srcId="{C5BBA983-68C1-4AB2-AAF2-CA027E1E571C}" destId="{C92399F9-1CFC-4A94-AA6C-C9D537226A30}" srcOrd="1" destOrd="0" parTransId="{DBC83DE9-1695-47CD-A6C1-292A0DCC71F5}" sibTransId="{EE2ED1F1-D7C1-412D-AAD1-BE789B966FBA}"/>
    <dgm:cxn modelId="{1F94C731-C6E3-4112-A1FA-C91403A03DA9}" srcId="{C5BBA983-68C1-4AB2-AAF2-CA027E1E571C}" destId="{126B0DDA-BDE8-44AF-AA12-9D87E214CEBC}" srcOrd="0" destOrd="0" parTransId="{8AFFB54D-252F-4D0A-93C4-4C9730501C08}" sibTransId="{2A025DF6-AFFE-4644-836E-9CBB834F2A2F}"/>
    <dgm:cxn modelId="{6FF2F960-24FD-4D0C-920A-0655B6BFA981}" type="presOf" srcId="{4813AB0E-467F-4899-99ED-C590D4E08F07}" destId="{DE549B04-4788-437B-A8E0-594049A27B27}" srcOrd="0" destOrd="0" presId="urn:microsoft.com/office/officeart/2008/layout/RadialCluster"/>
    <dgm:cxn modelId="{5DC01576-65C9-4923-9AB3-16C7C7637A25}" type="presOf" srcId="{B42E2FE0-DFD3-4369-8298-087E4298F9B1}" destId="{C20BD154-9134-42BB-ABFE-2FA309116F35}" srcOrd="0" destOrd="0" presId="urn:microsoft.com/office/officeart/2008/layout/RadialCluster"/>
    <dgm:cxn modelId="{D688987C-A95A-4AB0-9A1F-5087B300FA79}" srcId="{C5BBA983-68C1-4AB2-AAF2-CA027E1E571C}" destId="{B42E2FE0-DFD3-4369-8298-087E4298F9B1}" srcOrd="4" destOrd="0" parTransId="{2C7A769E-C7D1-4C12-879C-216F2D277FE7}" sibTransId="{126067BB-C7A2-4B74-9BE0-CA9FC7947137}"/>
    <dgm:cxn modelId="{44F17880-6D2A-4B74-9E54-EA49ADDC7DAC}" srcId="{C5BBA983-68C1-4AB2-AAF2-CA027E1E571C}" destId="{14173E83-F371-4D9E-A9CF-3418175D8681}" srcOrd="3" destOrd="0" parTransId="{07105DE4-4C81-4C55-9CA9-9BC44D914C56}" sibTransId="{26EBE1FA-E0C4-4C6C-BF21-52293D1F6FF8}"/>
    <dgm:cxn modelId="{8DA34686-AB47-4468-B0A6-3A8DE4720E7B}" type="presOf" srcId="{C92399F9-1CFC-4A94-AA6C-C9D537226A30}" destId="{5AEBE664-1FBA-4842-989D-B2350A00949B}" srcOrd="0" destOrd="0" presId="urn:microsoft.com/office/officeart/2008/layout/RadialCluster"/>
    <dgm:cxn modelId="{36DB1F89-E62D-42C5-950D-A56162EA1E71}" type="presOf" srcId="{07105DE4-4C81-4C55-9CA9-9BC44D914C56}" destId="{3FF59090-FD91-4E88-9682-DF0695B69DA6}" srcOrd="0" destOrd="0" presId="urn:microsoft.com/office/officeart/2008/layout/RadialCluster"/>
    <dgm:cxn modelId="{80159496-D7D7-4389-8C97-248C90D36032}" type="presOf" srcId="{DBC83DE9-1695-47CD-A6C1-292A0DCC71F5}" destId="{6187B3F9-6ECF-4726-87B6-8FB79ADAB2A4}" srcOrd="0" destOrd="0" presId="urn:microsoft.com/office/officeart/2008/layout/RadialCluster"/>
    <dgm:cxn modelId="{72D9C999-8D90-4E4B-AEE1-83BE330C54E1}" type="presOf" srcId="{1FF91B6A-4E42-438B-8C7B-C9BAC8642901}" destId="{220F4010-0DC2-4CD2-BC46-956DB232192B}" srcOrd="0" destOrd="0" presId="urn:microsoft.com/office/officeart/2008/layout/RadialCluster"/>
    <dgm:cxn modelId="{A377AEA6-7457-40C1-AC21-E15EBBADF442}" type="presOf" srcId="{E1F48F66-4966-4ECD-B68A-B5F9D4863907}" destId="{4C08A672-EA60-4913-8949-2DCA2A017988}" srcOrd="0" destOrd="0" presId="urn:microsoft.com/office/officeart/2008/layout/RadialCluster"/>
    <dgm:cxn modelId="{EB8DA4B3-2112-4AFD-AF9E-CA44CF96B78A}" type="presOf" srcId="{C5BBA983-68C1-4AB2-AAF2-CA027E1E571C}" destId="{140F15D1-D329-44DE-AD58-B693F257FBDB}" srcOrd="0" destOrd="0" presId="urn:microsoft.com/office/officeart/2008/layout/RadialCluster"/>
    <dgm:cxn modelId="{34D1CFB7-2642-41B2-90EB-CF6A40F759BF}" srcId="{C5BBA983-68C1-4AB2-AAF2-CA027E1E571C}" destId="{4813AB0E-467F-4899-99ED-C590D4E08F07}" srcOrd="2" destOrd="0" parTransId="{E1F48F66-4966-4ECD-B68A-B5F9D4863907}" sibTransId="{E2F1E805-C5E3-4BDA-80E8-5BC9D35850DB}"/>
    <dgm:cxn modelId="{B225D8B8-C3BB-49B0-BA70-E3D3ED441EA3}" type="presOf" srcId="{2C7A769E-C7D1-4C12-879C-216F2D277FE7}" destId="{0F5DE978-715F-443A-A28A-4B3C356BF145}" srcOrd="0" destOrd="0" presId="urn:microsoft.com/office/officeart/2008/layout/RadialCluster"/>
    <dgm:cxn modelId="{52DD64CF-18C9-48EC-940C-0B770DA044D3}" type="presOf" srcId="{126B0DDA-BDE8-44AF-AA12-9D87E214CEBC}" destId="{C93C7AC9-2561-4471-A4D2-432F3A4B15CC}" srcOrd="0" destOrd="0" presId="urn:microsoft.com/office/officeart/2008/layout/RadialCluster"/>
    <dgm:cxn modelId="{F011CDE2-8012-4B59-91ED-2084B905AAAD}" type="presOf" srcId="{14173E83-F371-4D9E-A9CF-3418175D8681}" destId="{2C3DE84E-D986-4C72-AFB5-A5D2C760B839}" srcOrd="0" destOrd="0" presId="urn:microsoft.com/office/officeart/2008/layout/RadialCluster"/>
    <dgm:cxn modelId="{2651AD50-4FBA-4DC9-9590-E0F632A9E5AF}" type="presParOf" srcId="{220F4010-0DC2-4CD2-BC46-956DB232192B}" destId="{F486068B-93D2-4EB4-85B6-3EC2BF7766C7}" srcOrd="0" destOrd="0" presId="urn:microsoft.com/office/officeart/2008/layout/RadialCluster"/>
    <dgm:cxn modelId="{84389BA4-8CEA-4648-859E-36F6AFFC8AB2}" type="presParOf" srcId="{F486068B-93D2-4EB4-85B6-3EC2BF7766C7}" destId="{140F15D1-D329-44DE-AD58-B693F257FBDB}" srcOrd="0" destOrd="0" presId="urn:microsoft.com/office/officeart/2008/layout/RadialCluster"/>
    <dgm:cxn modelId="{88CCD239-CABB-470C-AC44-321A8BEECF22}" type="presParOf" srcId="{F486068B-93D2-4EB4-85B6-3EC2BF7766C7}" destId="{1E44DE0A-D405-4256-A3DA-4B61B291C094}" srcOrd="1" destOrd="0" presId="urn:microsoft.com/office/officeart/2008/layout/RadialCluster"/>
    <dgm:cxn modelId="{0F3409C0-AE72-454A-88A4-91425E8EF967}" type="presParOf" srcId="{F486068B-93D2-4EB4-85B6-3EC2BF7766C7}" destId="{C93C7AC9-2561-4471-A4D2-432F3A4B15CC}" srcOrd="2" destOrd="0" presId="urn:microsoft.com/office/officeart/2008/layout/RadialCluster"/>
    <dgm:cxn modelId="{3223F51E-4C98-46A3-ACD1-619ABC4BB5E4}" type="presParOf" srcId="{F486068B-93D2-4EB4-85B6-3EC2BF7766C7}" destId="{6187B3F9-6ECF-4726-87B6-8FB79ADAB2A4}" srcOrd="3" destOrd="0" presId="urn:microsoft.com/office/officeart/2008/layout/RadialCluster"/>
    <dgm:cxn modelId="{A81E0491-CDB5-452A-A907-AB3DE45B7460}" type="presParOf" srcId="{F486068B-93D2-4EB4-85B6-3EC2BF7766C7}" destId="{5AEBE664-1FBA-4842-989D-B2350A00949B}" srcOrd="4" destOrd="0" presId="urn:microsoft.com/office/officeart/2008/layout/RadialCluster"/>
    <dgm:cxn modelId="{DE0875BB-F908-4395-880B-E9FD68EC37B5}" type="presParOf" srcId="{F486068B-93D2-4EB4-85B6-3EC2BF7766C7}" destId="{4C08A672-EA60-4913-8949-2DCA2A017988}" srcOrd="5" destOrd="0" presId="urn:microsoft.com/office/officeart/2008/layout/RadialCluster"/>
    <dgm:cxn modelId="{46DE7E74-F5B2-4B9C-BB50-CE349F180A4D}" type="presParOf" srcId="{F486068B-93D2-4EB4-85B6-3EC2BF7766C7}" destId="{DE549B04-4788-437B-A8E0-594049A27B27}" srcOrd="6" destOrd="0" presId="urn:microsoft.com/office/officeart/2008/layout/RadialCluster"/>
    <dgm:cxn modelId="{CC7A5BD4-947B-40FD-9C6D-6119F1A8D6FF}" type="presParOf" srcId="{F486068B-93D2-4EB4-85B6-3EC2BF7766C7}" destId="{3FF59090-FD91-4E88-9682-DF0695B69DA6}" srcOrd="7" destOrd="0" presId="urn:microsoft.com/office/officeart/2008/layout/RadialCluster"/>
    <dgm:cxn modelId="{E60B8F17-EB5D-41B6-9E7B-D3A31E056E82}" type="presParOf" srcId="{F486068B-93D2-4EB4-85B6-3EC2BF7766C7}" destId="{2C3DE84E-D986-4C72-AFB5-A5D2C760B839}" srcOrd="8" destOrd="0" presId="urn:microsoft.com/office/officeart/2008/layout/RadialCluster"/>
    <dgm:cxn modelId="{105D7480-16C3-453A-B77E-F3C9408D95B7}" type="presParOf" srcId="{F486068B-93D2-4EB4-85B6-3EC2BF7766C7}" destId="{0F5DE978-715F-443A-A28A-4B3C356BF145}" srcOrd="9" destOrd="0" presId="urn:microsoft.com/office/officeart/2008/layout/RadialCluster"/>
    <dgm:cxn modelId="{D44808C9-7C76-4AFE-A229-AE6306B23493}" type="presParOf" srcId="{F486068B-93D2-4EB4-85B6-3EC2BF7766C7}" destId="{C20BD154-9134-42BB-ABFE-2FA309116F35}" srcOrd="10" destOrd="0" presId="urn:microsoft.com/office/officeart/2008/layout/RadialCluster"/>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140F15D1-D329-44DE-AD58-B693F257FBDB}">
      <dsp:nvSpPr>
        <dsp:cNvPr id="0" name=""/>
        <dsp:cNvSpPr/>
      </dsp:nvSpPr>
      <dsp:spPr>
        <a:xfrm>
          <a:off x="3078747" y="1085344"/>
          <a:ext cx="877570" cy="580635"/>
        </a:xfrm>
        <a:prstGeom prst="roundRect">
          <a:avLst/>
        </a:prstGeom>
        <a:solidFill>
          <a:schemeClr val="accent1">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533400">
            <a:lnSpc>
              <a:spcPct val="90000"/>
            </a:lnSpc>
            <a:spcBef>
              <a:spcPct val="0"/>
            </a:spcBef>
            <a:spcAft>
              <a:spcPct val="35000"/>
            </a:spcAft>
            <a:buNone/>
          </a:pPr>
          <a:r>
            <a:rPr lang="en-US" sz="1200" kern="1200"/>
            <a:t>Dimensions</a:t>
          </a:r>
        </a:p>
      </dsp:txBody>
      <dsp:txXfrm>
        <a:off x="3107091" y="1113688"/>
        <a:ext cx="820882" cy="523947"/>
      </dsp:txXfrm>
    </dsp:sp>
    <dsp:sp modelId="{1E44DE0A-D405-4256-A3DA-4B61B291C094}">
      <dsp:nvSpPr>
        <dsp:cNvPr id="0" name=""/>
        <dsp:cNvSpPr/>
      </dsp:nvSpPr>
      <dsp:spPr>
        <a:xfrm rot="12176184">
          <a:off x="1656671" y="901481"/>
          <a:ext cx="1480606" cy="0"/>
        </a:xfrm>
        <a:custGeom>
          <a:avLst/>
          <a:gdLst/>
          <a:ahLst/>
          <a:cxnLst/>
          <a:rect l="0" t="0" r="0" b="0"/>
          <a:pathLst>
            <a:path>
              <a:moveTo>
                <a:pt x="0" y="0"/>
              </a:moveTo>
              <a:lnTo>
                <a:pt x="1480606" y="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93C7AC9-2561-4471-A4D2-432F3A4B15CC}">
      <dsp:nvSpPr>
        <dsp:cNvPr id="0" name=""/>
        <dsp:cNvSpPr/>
      </dsp:nvSpPr>
      <dsp:spPr>
        <a:xfrm>
          <a:off x="1004354" y="168589"/>
          <a:ext cx="710846" cy="587972"/>
        </a:xfrm>
        <a:prstGeom prst="roundRect">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533400">
            <a:lnSpc>
              <a:spcPct val="90000"/>
            </a:lnSpc>
            <a:spcBef>
              <a:spcPct val="0"/>
            </a:spcBef>
            <a:spcAft>
              <a:spcPct val="35000"/>
            </a:spcAft>
            <a:buNone/>
          </a:pPr>
          <a:r>
            <a:rPr lang="en-US" sz="1200" kern="1200"/>
            <a:t>Persona</a:t>
          </a:r>
        </a:p>
      </dsp:txBody>
      <dsp:txXfrm>
        <a:off x="1033056" y="197291"/>
        <a:ext cx="653442" cy="530568"/>
      </dsp:txXfrm>
    </dsp:sp>
    <dsp:sp modelId="{6187B3F9-6ECF-4726-87B6-8FB79ADAB2A4}">
      <dsp:nvSpPr>
        <dsp:cNvPr id="0" name=""/>
        <dsp:cNvSpPr/>
      </dsp:nvSpPr>
      <dsp:spPr>
        <a:xfrm rot="20326835">
          <a:off x="3899808" y="903622"/>
          <a:ext cx="1666989" cy="0"/>
        </a:xfrm>
        <a:custGeom>
          <a:avLst/>
          <a:gdLst/>
          <a:ahLst/>
          <a:cxnLst/>
          <a:rect l="0" t="0" r="0" b="0"/>
          <a:pathLst>
            <a:path>
              <a:moveTo>
                <a:pt x="0" y="0"/>
              </a:moveTo>
              <a:lnTo>
                <a:pt x="1666989" y="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AEBE664-1FBA-4842-989D-B2350A00949B}">
      <dsp:nvSpPr>
        <dsp:cNvPr id="0" name=""/>
        <dsp:cNvSpPr/>
      </dsp:nvSpPr>
      <dsp:spPr>
        <a:xfrm>
          <a:off x="5510288" y="148446"/>
          <a:ext cx="833432" cy="583409"/>
        </a:xfrm>
        <a:prstGeom prst="roundRect">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533400">
            <a:lnSpc>
              <a:spcPct val="90000"/>
            </a:lnSpc>
            <a:spcBef>
              <a:spcPct val="0"/>
            </a:spcBef>
            <a:spcAft>
              <a:spcPct val="35000"/>
            </a:spcAft>
            <a:buNone/>
          </a:pPr>
          <a:r>
            <a:rPr lang="en-US" sz="1200" kern="1200"/>
            <a:t>Capability</a:t>
          </a:r>
        </a:p>
      </dsp:txBody>
      <dsp:txXfrm>
        <a:off x="5538768" y="176926"/>
        <a:ext cx="776472" cy="526449"/>
      </dsp:txXfrm>
    </dsp:sp>
    <dsp:sp modelId="{4C08A672-EA60-4913-8949-2DCA2A017988}">
      <dsp:nvSpPr>
        <dsp:cNvPr id="0" name=""/>
        <dsp:cNvSpPr/>
      </dsp:nvSpPr>
      <dsp:spPr>
        <a:xfrm rot="1112195">
          <a:off x="3910512" y="1803481"/>
          <a:ext cx="1765856" cy="0"/>
        </a:xfrm>
        <a:custGeom>
          <a:avLst/>
          <a:gdLst/>
          <a:ahLst/>
          <a:cxnLst/>
          <a:rect l="0" t="0" r="0" b="0"/>
          <a:pathLst>
            <a:path>
              <a:moveTo>
                <a:pt x="0" y="0"/>
              </a:moveTo>
              <a:lnTo>
                <a:pt x="1765856" y="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E549B04-4788-437B-A8E0-594049A27B27}">
      <dsp:nvSpPr>
        <dsp:cNvPr id="0" name=""/>
        <dsp:cNvSpPr/>
      </dsp:nvSpPr>
      <dsp:spPr>
        <a:xfrm>
          <a:off x="5630563" y="1947885"/>
          <a:ext cx="749540" cy="523900"/>
        </a:xfrm>
        <a:prstGeom prst="roundRect">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533400">
            <a:lnSpc>
              <a:spcPct val="90000"/>
            </a:lnSpc>
            <a:spcBef>
              <a:spcPct val="0"/>
            </a:spcBef>
            <a:spcAft>
              <a:spcPct val="35000"/>
            </a:spcAft>
            <a:buNone/>
          </a:pPr>
          <a:r>
            <a:rPr lang="en-US" sz="1200" kern="1200"/>
            <a:t>Modality</a:t>
          </a:r>
          <a:endParaRPr lang="en-US" sz="1300" kern="1200"/>
        </a:p>
      </dsp:txBody>
      <dsp:txXfrm>
        <a:off x="5656138" y="1973460"/>
        <a:ext cx="698390" cy="472750"/>
      </dsp:txXfrm>
    </dsp:sp>
    <dsp:sp modelId="{3FF59090-FD91-4E88-9682-DF0695B69DA6}">
      <dsp:nvSpPr>
        <dsp:cNvPr id="0" name=""/>
        <dsp:cNvSpPr/>
      </dsp:nvSpPr>
      <dsp:spPr>
        <a:xfrm rot="5292782">
          <a:off x="3201257" y="2001621"/>
          <a:ext cx="671608" cy="0"/>
        </a:xfrm>
        <a:custGeom>
          <a:avLst/>
          <a:gdLst/>
          <a:ahLst/>
          <a:cxnLst/>
          <a:rect l="0" t="0" r="0" b="0"/>
          <a:pathLst>
            <a:path>
              <a:moveTo>
                <a:pt x="0" y="0"/>
              </a:moveTo>
              <a:lnTo>
                <a:pt x="671608" y="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2C3DE84E-D986-4C72-AFB5-A5D2C760B839}">
      <dsp:nvSpPr>
        <dsp:cNvPr id="0" name=""/>
        <dsp:cNvSpPr/>
      </dsp:nvSpPr>
      <dsp:spPr>
        <a:xfrm>
          <a:off x="3191213" y="2337261"/>
          <a:ext cx="730984" cy="587972"/>
        </a:xfrm>
        <a:prstGeom prst="roundRect">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533400">
            <a:lnSpc>
              <a:spcPct val="90000"/>
            </a:lnSpc>
            <a:spcBef>
              <a:spcPct val="0"/>
            </a:spcBef>
            <a:spcAft>
              <a:spcPct val="35000"/>
            </a:spcAft>
            <a:buNone/>
          </a:pPr>
          <a:r>
            <a:rPr lang="en-US" sz="1200" kern="1200"/>
            <a:t>Risk</a:t>
          </a:r>
        </a:p>
      </dsp:txBody>
      <dsp:txXfrm>
        <a:off x="3219915" y="2365963"/>
        <a:ext cx="673580" cy="530568"/>
      </dsp:txXfrm>
    </dsp:sp>
    <dsp:sp modelId="{0F5DE978-715F-443A-A28A-4B3C356BF145}">
      <dsp:nvSpPr>
        <dsp:cNvPr id="0" name=""/>
        <dsp:cNvSpPr/>
      </dsp:nvSpPr>
      <dsp:spPr>
        <a:xfrm rot="9507404">
          <a:off x="1803537" y="1791492"/>
          <a:ext cx="1321365" cy="0"/>
        </a:xfrm>
        <a:custGeom>
          <a:avLst/>
          <a:gdLst/>
          <a:ahLst/>
          <a:cxnLst/>
          <a:rect l="0" t="0" r="0" b="0"/>
          <a:pathLst>
            <a:path>
              <a:moveTo>
                <a:pt x="0" y="0"/>
              </a:moveTo>
              <a:lnTo>
                <a:pt x="1321365" y="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C20BD154-9134-42BB-ABFE-2FA309116F35}">
      <dsp:nvSpPr>
        <dsp:cNvPr id="0" name=""/>
        <dsp:cNvSpPr/>
      </dsp:nvSpPr>
      <dsp:spPr>
        <a:xfrm>
          <a:off x="1059828" y="1896024"/>
          <a:ext cx="789863" cy="587972"/>
        </a:xfrm>
        <a:prstGeom prst="roundRect">
          <a:avLst/>
        </a:prstGeom>
        <a:solidFill>
          <a:schemeClr val="accent1"/>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30480" tIns="30480" rIns="30480" bIns="30480" numCol="1" spcCol="1270" anchor="ctr" anchorCtr="0">
          <a:noAutofit/>
        </a:bodyPr>
        <a:lstStyle/>
        <a:p>
          <a:pPr marL="0" lvl="0" indent="0" algn="ctr" defTabSz="533400">
            <a:lnSpc>
              <a:spcPct val="90000"/>
            </a:lnSpc>
            <a:spcBef>
              <a:spcPct val="0"/>
            </a:spcBef>
            <a:spcAft>
              <a:spcPct val="35000"/>
            </a:spcAft>
            <a:buNone/>
          </a:pPr>
          <a:r>
            <a:rPr lang="en-US" sz="1200" kern="1200"/>
            <a:t>Problem Space</a:t>
          </a:r>
        </a:p>
      </dsp:txBody>
      <dsp:txXfrm>
        <a:off x="1088530" y="1924726"/>
        <a:ext cx="732459" cy="530568"/>
      </dsp:txXfrm>
    </dsp:sp>
  </dsp:spTree>
</dsp:drawing>
</file>

<file path=xl/diagrams/layout1.xml><?xml version="1.0" encoding="utf-8"?>
<dgm:layoutDef xmlns:dgm="http://schemas.openxmlformats.org/drawingml/2006/diagram" xmlns:a="http://schemas.openxmlformats.org/drawingml/2006/main" uniqueId="urn:microsoft.com/office/officeart/2008/layout/RadialCluster">
  <dgm:title val=""/>
  <dgm:desc val=""/>
  <dgm:catLst>
    <dgm:cat type="relationship" pri="19500"/>
    <dgm:cat type="cycle" pri="15000"/>
  </dgm:catLst>
  <dgm:sampData>
    <dgm:dataModel>
      <dgm:ptLst>
        <dgm:pt modelId="0" type="doc"/>
        <dgm:pt modelId="1">
          <dgm:prSet phldr="1"/>
        </dgm:pt>
        <dgm:pt modelId="11">
          <dgm:prSet phldr="1"/>
        </dgm:pt>
        <dgm:pt modelId="12">
          <dgm:prSet phldr="1"/>
        </dgm:pt>
        <dgm:pt modelId="13">
          <dgm:prSet phldr="1"/>
        </dgm:pt>
      </dgm:ptLst>
      <dgm:cxnLst>
        <dgm:cxn modelId="2" srcId="0" destId="1" srcOrd="0" destOrd="0"/>
        <dgm:cxn modelId="3" srcId="1" destId="11" srcOrd="0" destOrd="0"/>
        <dgm:cxn modelId="4" srcId="1" destId="12" srcOrd="1" destOrd="0"/>
        <dgm:cxn modelId="5" srcId="1" destId="13" srcOrd="2" destOrd="0"/>
      </dgm:cxnLst>
      <dgm:bg/>
      <dgm:whole/>
    </dgm:dataModel>
  </dgm:sampData>
  <dgm:styleData useDef="1">
    <dgm:dataModel>
      <dgm:ptLst/>
      <dgm:bg/>
      <dgm:whole/>
    </dgm:dataModel>
  </dgm:styleData>
  <dgm:clrData useDef="1">
    <dgm:dataModel>
      <dgm:ptLst/>
      <dgm:bg/>
      <dgm:whole/>
    </dgm:dataModel>
  </dgm:clrData>
  <dgm:layoutNode name="Name0">
    <dgm:varLst>
      <dgm:chMax val="1"/>
      <dgm:chPref val="1"/>
      <dgm:dir/>
      <dgm:animOne val="branch"/>
      <dgm:animLvl val="lvl"/>
    </dgm:varLst>
    <dgm:alg type="composite">
      <dgm:param type="ar" val="1.00"/>
    </dgm:alg>
    <dgm:shape xmlns:r="http://schemas.openxmlformats.org/officeDocument/2006/relationships" r:blip="">
      <dgm:adjLst/>
    </dgm:shape>
    <dgm:choose name="Name1">
      <dgm:if name="Name2" func="var" arg="dir" op="equ" val="norm">
        <dgm:choose name="Name3">
          <dgm:if name="Name4" axis="ch ch" ptType="node node" cnt="1 0" func="cnt" op="equ" val="1">
            <dgm:constrLst>
              <dgm:constr type="l" for="ch" forName="textCenter"/>
              <dgm:constr type="ctrY" for="ch" forName="textCenter" refType="h" fact="0.5"/>
              <dgm:constr type="w" for="ch" forName="textCenter" refType="w" fact="0.32"/>
              <dgm:constr type="h" for="ch" forName="textCenter" refType="w" refFor="ch" refForName="textCenter"/>
              <dgm:constr type="r" for="ch" forName="cycle_1" refType="w"/>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5" axis="ch ch" ptType="node node" cnt="1 0"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6" axis="ch ch" ptType="node node" cnt="1 0" func="cnt" op="equ" val="3">
            <dgm:choose name="Name7">
              <dgm:if name="Name8" axis="ch ch ch" ptType="node node node" st="1 2 0" cnt="1 1 0" func="cnt" op="equ" val="1">
                <dgm:choose name="Name9">
                  <dgm:if name="Name10"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fact="0.85"/>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12">
                <dgm:choose name="Name13">
                  <dgm:if name="Name14"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15">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r" for="ch" forName="cycle_2" refType="w"/>
                      <dgm:constr type="b" for="ch" forName="cycle_2" refType="h"/>
                      <dgm:constr type="w" for="ch" forName="cycle_2" refType="w" fact="0.46"/>
                      <dgm:constr type="h" for="ch" forName="cycle_2" refType="h" fact="0.54"/>
                      <dgm:constr type="diam" for="ch" forName="cycle_2" refType="w" fact="0.5"/>
                      <dgm:constr type="l" for="ch" forName="cycle_3"/>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16" axis="ch ch" ptType="node node" cnt="1 0"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r" for="ch" forName="cycle_2" refType="w"/>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l" for="ch" forName="cycle_4"/>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17" axis="ch ch" ptType="node node" cnt="1 0"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24"/>
              <dgm:constr type="w" for="ch" forName="cycle_2" refType="w" fact="0.33"/>
              <dgm:constr type="h" for="ch" forName="cycle_2" refType="w" refFor="ch" refForName="cycle_2"/>
              <dgm:constr type="r" for="ch" forName="cycle_3" refType="w" fact="0.89"/>
              <dgm:constr type="b" for="ch" forName="cycle_3" refType="h"/>
              <dgm:constr type="w" for="ch" forName="cycle_3" refType="w" fact="0.33"/>
              <dgm:constr type="h" for="ch" forName="cycle_3" refType="w" refFor="ch" refForName="cycle_3"/>
              <dgm:constr type="l" for="ch" forName="cycle_4" refType="w" fact="0.11"/>
              <dgm:constr type="b" for="ch" forName="cycle_4" refType="h"/>
              <dgm:constr type="w" for="ch" forName="cycle_4" refType="w" fact="0.33"/>
              <dgm:constr type="h" for="ch" forName="cycle_4" refType="w" refFor="ch" refForName="cycle_4"/>
              <dgm:constr type="l" for="ch" forName="cycle_5"/>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18" axis="ch ch" ptType="node node" cnt="1 0"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r" for="ch" forName="cycle_2" refType="w"/>
              <dgm:constr type="t" for="ch" forName="cycle_2" refType="h" fact="0.17"/>
              <dgm:constr type="w" for="ch" forName="cycle_2" refType="w" fact="0.33"/>
              <dgm:constr type="h" for="ch" forName="cycle_2" refType="w" refFor="ch" refForName="cycle_2"/>
              <dgm:constr type="r" for="ch" forName="cycle_3" refType="w"/>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l" for="ch" forName="cycle_5"/>
              <dgm:constr type="b" for="ch" forName="cycle_5" refType="h" fact="0.83"/>
              <dgm:constr type="w" for="ch" forName="cycle_5" refType="w" fact="0.33"/>
              <dgm:constr type="h" for="ch" forName="cycle_5" refType="w" refFor="ch" refForName="cycle_5"/>
              <dgm:constr type="l" for="ch" forName="cycle_6"/>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19">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r" for="ch" forName="cycle_2" refType="w" fact="0.938"/>
              <dgm:constr type="t" for="ch" forName="cycle_2" refType="h" fact="0.141"/>
              <dgm:constr type="w" for="ch" forName="cycle_2" refType="w" fact="0.263"/>
              <dgm:constr type="h" for="ch" forName="cycle_2" refType="w" refFor="ch" refForName="cycle_2"/>
              <dgm:constr type="r" for="ch" forName="cycle_3" refType="w"/>
              <dgm:constr type="b" for="ch" forName="cycle_3" refType="h" fact="0.74"/>
              <dgm:constr type="w" for="ch" forName="cycle_3" refType="w" fact="0.263"/>
              <dgm:constr type="h" for="ch" forName="cycle_3" refType="w" refFor="ch" refForName="cycle_3"/>
              <dgm:constr type="r" for="ch" forName="cycle_4" refType="w" fact="0.8"/>
              <dgm:constr type="b" for="ch" forName="cycle_4" refType="h"/>
              <dgm:constr type="w" for="ch" forName="cycle_4" refType="w" fact="0.263"/>
              <dgm:constr type="h" for="ch" forName="cycle_4" refType="w" refFor="ch" refForName="cycle_4"/>
              <dgm:constr type="l" for="ch" forName="cycle_5" refType="w" fact="0.2"/>
              <dgm:constr type="b" for="ch" forName="cycle_5" refType="h"/>
              <dgm:constr type="w" for="ch" forName="cycle_5" refType="w" fact="0.263"/>
              <dgm:constr type="h" for="ch" forName="cycle_5" refType="w" refFor="ch" refForName="cycle_5"/>
              <dgm:constr type="l" for="ch" forName="cycle_6"/>
              <dgm:constr type="b" for="ch" forName="cycle_6" refType="h" fact="0.74"/>
              <dgm:constr type="w" for="ch" forName="cycle_6" refType="w" fact="0.263"/>
              <dgm:constr type="h" for="ch" forName="cycle_6" refType="w" refFor="ch" refForName="cycle_6"/>
              <dgm:constr type="l" for="ch" forName="cycle_7" refType="w" fact="0.062"/>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if>
      <dgm:else name="Name20">
        <dgm:choose name="Name21">
          <dgm:if name="Name22" axis="ch ch" ptType="node node" func="cnt" op="equ" val="1">
            <dgm:constrLst>
              <dgm:constr type="r" for="ch" forName="textCenter" refType="w"/>
              <dgm:constr type="ctrY" for="ch" forName="textCenter" refType="h" fact="0.5"/>
              <dgm:constr type="w" for="ch" forName="textCenter" refType="w" fact="0.32"/>
              <dgm:constr type="h" for="ch" forName="textCenter" refType="w" refFor="ch" refForName="textCenter"/>
              <dgm:constr type="l" for="ch" forName="cycle_1"/>
              <dgm:constr type="ctrY" for="ch" forName="cycle_1" refType="h" fact="0.5"/>
              <dgm:constr type="w" for="ch" forName="cycle_1" refType="w" fact="0.56"/>
              <dgm:constr type="h" for="ch" forName="cycle_1" refType="h"/>
              <dgm:constr type="primFontSz" for="ch" forName="textCenter" val="65"/>
              <dgm:constr type="primFontSz" for="des" forName="childCenter1" val="65"/>
              <dgm:constr type="primFontSz" for="des" forName="text1" op="equ" val="65"/>
              <dgm:constr type="userS" for="des" ptType="node" refType="w" refFor="ch" refForName="textCenter" fact="0.67"/>
            </dgm:constrLst>
          </dgm:if>
          <dgm:if name="Name23" axis="ch ch" ptType="node node" func="cnt" op="equ" val="2">
            <dgm:constrLst>
              <dgm:constr type="ctrX" for="ch" forName="textCenter" refType="w" fact="0.5"/>
              <dgm:constr type="ctrY" for="ch" forName="textCenter" refType="h" fact="0.5"/>
              <dgm:constr type="w" for="ch" forName="textCenter" refType="w" fact="0.25"/>
              <dgm:constr type="h" for="ch" forName="textCenter" refType="w" refFor="ch" refForName="textCenter"/>
              <dgm:constr type="ctrX" for="ch" forName="cycle_1" refType="w" fact="0.5"/>
              <dgm:constr type="t" for="ch" forName="cycle_1"/>
              <dgm:constr type="w" for="ch" forName="cycle_1" refType="w"/>
              <dgm:constr type="h" for="ch" forName="cycle_1" refType="h" fact="0.34"/>
              <dgm:constr type="ctrX" for="ch" forName="cycle_2" refType="w" fact="0.5"/>
              <dgm:constr type="b" for="ch" forName="cycle_2" refType="h"/>
              <dgm:constr type="w" for="ch" forName="cycle_2" refType="w"/>
              <dgm:constr type="h" for="ch" forName="cycle_2" refType="h" fact="0.34"/>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userS" for="des" ptType="node" refType="w" refFor="ch" refForName="textCenter" fact="0.67"/>
            </dgm:constrLst>
          </dgm:if>
          <dgm:if name="Name24" axis="ch ch" ptType="node node" func="cnt" op="equ" val="3">
            <dgm:choose name="Name25">
              <dgm:if name="Name26" axis="ch ch ch" ptType="node node node" st="1 2 0" cnt="1 1 0" func="cnt" op="equ" val="1">
                <dgm:choose name="Name27">
                  <dgm:if name="Name28"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29">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fact="0.85"/>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if>
              <dgm:else name="Name30">
                <dgm:choose name="Name31">
                  <dgm:if name="Name32" axis="ch ch ch" ptType="node node node" st="1 3 0" cnt="1 1 0" func="cnt" op="equ" val="1">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fact="0.85"/>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if>
                  <dgm:else name="Name33">
                    <dgm:constrLst>
                      <dgm:constr type="ctrX" for="ch" forName="textCenter" refType="w" fact="0.5"/>
                      <dgm:constr type="t" for="ch" forName="textCenter" refType="h" fact="0.436"/>
                      <dgm:constr type="w" for="ch" forName="textCenter" refType="w" fact="0.21"/>
                      <dgm:constr type="h" for="ch" forName="textCenter" refType="w" refFor="ch" refForName="textCenter"/>
                      <dgm:constr type="ctrX" for="ch" forName="cycle_1" refType="w" fact="0.5"/>
                      <dgm:constr type="t" for="ch" forName="cycle_1"/>
                      <dgm:constr type="w" for="ch" forName="cycle_1" refType="w" fact="0.61"/>
                      <dgm:constr type="h" for="ch" forName="cycle_1" refType="h" fact="0.36"/>
                      <dgm:constr type="diam" for="ch" forName="cycle_1" refType="w" fact="0.5"/>
                      <dgm:constr type="l" for="ch" forName="cycle_2"/>
                      <dgm:constr type="b" for="ch" forName="cycle_2" refType="h"/>
                      <dgm:constr type="w" for="ch" forName="cycle_2" refType="w" fact="0.46"/>
                      <dgm:constr type="h" for="ch" forName="cycle_2" refType="h" fact="0.54"/>
                      <dgm:constr type="diam" for="ch" forName="cycle_2" refType="w" fact="0.5"/>
                      <dgm:constr type="r" for="ch" forName="cycle_3" refType="w"/>
                      <dgm:constr type="b" for="ch" forName="cycle_3" refType="h"/>
                      <dgm:constr type="w" for="ch" forName="cycle_3" refType="w" fact="0.46"/>
                      <dgm:constr type="h" for="ch" forName="cycle_3" refType="h" fact="0.54"/>
                      <dgm:constr type="diam" for="ch" forName="cycle_3" refType="w"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userS" for="des" ptType="node" refType="w" refFor="ch" refForName="textCenter" fact="0.67"/>
                    </dgm:constrLst>
                  </dgm:else>
                </dgm:choose>
              </dgm:else>
            </dgm:choose>
          </dgm:if>
          <dgm:if name="Name34" axis="ch ch" ptType="node node" func="cnt" op="equ" val="4">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5"/>
              <dgm:constr type="h" for="ch" forName="cycle_1" refType="h" fact="0.33"/>
              <dgm:constr type="l" for="ch" forName="cycle_2"/>
              <dgm:constr type="ctrY" for="ch" forName="cycle_2" refType="h" fact="0.5"/>
              <dgm:constr type="w" for="ch" forName="cycle_2" refType="w" fact="0.33"/>
              <dgm:constr type="h" for="ch" forName="cycle_2" refType="h" fact="0.5"/>
              <dgm:constr type="ctrX" for="ch" forName="cycle_3" refType="w" fact="0.5"/>
              <dgm:constr type="b" for="ch" forName="cycle_3" refType="h"/>
              <dgm:constr type="w" for="ch" forName="cycle_3" refType="w" fact="0.5"/>
              <dgm:constr type="h" for="ch" forName="cycle_3" refType="h" fact="0.33"/>
              <dgm:constr type="r" for="ch" forName="cycle_4" refType="w"/>
              <dgm:constr type="ctrY" for="ch" forName="cycle_4" refType="h" fact="0.5"/>
              <dgm:constr type="w" for="ch" forName="cycle_4" refType="w" fact="0.33"/>
              <dgm:constr type="h" for="ch" forName="cycle_4" refType="h" fact="0.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userS" for="des" ptType="node" refType="w" refFor="ch" refForName="textCenter" fact="0.67"/>
            </dgm:constrLst>
          </dgm:if>
          <dgm:if name="Name35" axis="ch ch" ptType="node node" func="cnt" op="equ" val="5">
            <dgm:constrLst>
              <dgm:constr type="ctrX" for="ch" forName="textCenter" refType="w" fact="0.5"/>
              <dgm:constr type="t" for="ch" forName="textCenter" refType="h" fact="0.42"/>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24"/>
              <dgm:constr type="w" for="ch" forName="cycle_2" refType="w" fact="0.33"/>
              <dgm:constr type="h" for="ch" forName="cycle_2" refType="w" refFor="ch" refForName="cycle_2"/>
              <dgm:constr type="l" for="ch" forName="cycle_3" refType="w" fact="0.11"/>
              <dgm:constr type="b" for="ch" forName="cycle_3" refType="h"/>
              <dgm:constr type="w" for="ch" forName="cycle_3" refType="w" fact="0.33"/>
              <dgm:constr type="h" for="ch" forName="cycle_3" refType="w" refFor="ch" refForName="cycle_3"/>
              <dgm:constr type="r" for="ch" forName="cycle_4" refType="w" fact="0.89"/>
              <dgm:constr type="b" for="ch" forName="cycle_4" refType="h"/>
              <dgm:constr type="w" for="ch" forName="cycle_4" refType="w" fact="0.33"/>
              <dgm:constr type="h" for="ch" forName="cycle_4" refType="w" refFor="ch" refForName="cycle_4"/>
              <dgm:constr type="r" for="ch" forName="cycle_5" refType="w"/>
              <dgm:constr type="t" for="ch" forName="cycle_5" refType="h" fact="0.24"/>
              <dgm:constr type="w" for="ch" forName="cycle_5" refType="w" fact="0.33"/>
              <dgm:constr type="h" for="ch" forName="cycle_5" refType="w" refFor="ch" refForName="cycle_5"/>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userS" for="des" ptType="node" refType="w" refFor="ch" refForName="textCenter" fact="0.67"/>
            </dgm:constrLst>
          </dgm:if>
          <dgm:if name="Name36" axis="ch ch" ptType="node node" func="cnt" op="equ" val="6">
            <dgm:constrLst>
              <dgm:constr type="ctrX" for="ch" forName="textCenter" refType="w" fact="0.5"/>
              <dgm:constr type="ctrY" for="ch" forName="textCenter" refType="h" fact="0.5"/>
              <dgm:constr type="w" for="ch" forName="textCenter" refType="w" fact="0.2"/>
              <dgm:constr type="h" for="ch" forName="textCenter" refType="w" refFor="ch" refForName="textCenter"/>
              <dgm:constr type="ctrX" for="ch" forName="cycle_1" refType="w" fact="0.5"/>
              <dgm:constr type="t" for="ch" forName="cycle_1"/>
              <dgm:constr type="w" for="ch" forName="cycle_1" refType="w" fact="0.33"/>
              <dgm:constr type="h" for="ch" forName="cycle_1" refType="w" refFor="ch" refForName="cycle_1"/>
              <dgm:constr type="l" for="ch" forName="cycle_2"/>
              <dgm:constr type="t" for="ch" forName="cycle_2" refType="h" fact="0.17"/>
              <dgm:constr type="w" for="ch" forName="cycle_2" refType="w" fact="0.33"/>
              <dgm:constr type="h" for="ch" forName="cycle_2" refType="w" refFor="ch" refForName="cycle_2"/>
              <dgm:constr type="l" for="ch" forName="cycle_3"/>
              <dgm:constr type="b" for="ch" forName="cycle_3" refType="h" fact="0.83"/>
              <dgm:constr type="w" for="ch" forName="cycle_3" refType="w" fact="0.33"/>
              <dgm:constr type="h" for="ch" forName="cycle_3" refType="w" refFor="ch" refForName="cycle_3"/>
              <dgm:constr type="ctrX" for="ch" forName="cycle_4" refType="w" fact="0.5"/>
              <dgm:constr type="b" for="ch" forName="cycle_4" refType="h"/>
              <dgm:constr type="w" for="ch" forName="cycle_4" refType="w" fact="0.33"/>
              <dgm:constr type="h" for="ch" forName="cycle_4" refType="w" refFor="ch" refForName="cycle_4"/>
              <dgm:constr type="r" for="ch" forName="cycle_5" refType="w"/>
              <dgm:constr type="b" for="ch" forName="cycle_5" refType="h" fact="0.83"/>
              <dgm:constr type="w" for="ch" forName="cycle_5" refType="w" fact="0.33"/>
              <dgm:constr type="h" for="ch" forName="cycle_5" refType="w" refFor="ch" refForName="cycle_5"/>
              <dgm:constr type="r" for="ch" forName="cycle_6" refType="w"/>
              <dgm:constr type="t" for="ch" forName="cycle_6" refType="h" fact="0.17"/>
              <dgm:constr type="w" for="ch" forName="cycle_6" refType="w" fact="0.33"/>
              <dgm:constr type="h" for="ch" forName="cycle_6" refType="w" refFor="ch" refForName="cycle_6"/>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userS" for="des" ptType="node" refType="w" refFor="ch" refForName="textCenter" fact="0.67"/>
            </dgm:constrLst>
          </dgm:if>
          <dgm:else name="Name37">
            <dgm:constrLst>
              <dgm:constr type="ctrX" for="ch" forName="textCenter" refType="w" fact="0.5"/>
              <dgm:constr type="t" for="ch" forName="textCenter" refType="h" fact="0.444"/>
              <dgm:constr type="w" for="ch" forName="textCenter" refType="w" fact="0.167"/>
              <dgm:constr type="h" for="ch" forName="textCenter" refType="w" refFor="ch" refForName="textCenter"/>
              <dgm:constr type="ctrX" for="ch" forName="cycle_1" refType="w" fact="0.5"/>
              <dgm:constr type="t" for="ch" forName="cycle_1"/>
              <dgm:constr type="w" for="ch" forName="cycle_1" refType="w" fact="0.263"/>
              <dgm:constr type="h" for="ch" forName="cycle_1" refType="w" refFor="ch" refForName="cycle_1"/>
              <dgm:constr type="l" for="ch" forName="cycle_2" refType="w" fact="0.062"/>
              <dgm:constr type="t" for="ch" forName="cycle_2" refType="h" fact="0.141"/>
              <dgm:constr type="w" for="ch" forName="cycle_2" refType="w" fact="0.263"/>
              <dgm:constr type="h" for="ch" forName="cycle_2" refType="w" refFor="ch" refForName="cycle_2"/>
              <dgm:constr type="l" for="ch" forName="cycle_3"/>
              <dgm:constr type="b" for="ch" forName="cycle_3" refType="h" fact="0.74"/>
              <dgm:constr type="w" for="ch" forName="cycle_3" refType="w" fact="0.263"/>
              <dgm:constr type="h" for="ch" forName="cycle_3" refType="w" refFor="ch" refForName="cycle_3"/>
              <dgm:constr type="l" for="ch" forName="cycle_4" refType="w" fact="0.2"/>
              <dgm:constr type="b" for="ch" forName="cycle_4" refType="h"/>
              <dgm:constr type="w" for="ch" forName="cycle_4" refType="w" fact="0.263"/>
              <dgm:constr type="h" for="ch" forName="cycle_4" refType="w" refFor="ch" refForName="cycle_4"/>
              <dgm:constr type="r" for="ch" forName="cycle_5" refType="w" fact="0.8"/>
              <dgm:constr type="b" for="ch" forName="cycle_5" refType="h"/>
              <dgm:constr type="w" for="ch" forName="cycle_5" refType="w" fact="0.263"/>
              <dgm:constr type="h" for="ch" forName="cycle_5" refType="w" refFor="ch" refForName="cycle_5"/>
              <dgm:constr type="r" for="ch" forName="cycle_6" refType="w"/>
              <dgm:constr type="b" for="ch" forName="cycle_6" refType="h" fact="0.74"/>
              <dgm:constr type="w" for="ch" forName="cycle_6" refType="w" fact="0.263"/>
              <dgm:constr type="h" for="ch" forName="cycle_6" refType="w" refFor="ch" refForName="cycle_6"/>
              <dgm:constr type="r" for="ch" forName="cycle_7" refType="w" fact="0.938"/>
              <dgm:constr type="t" for="ch" forName="cycle_7" refType="h" fact="0.141"/>
              <dgm:constr type="w" for="ch" forName="cycle_7" refType="w" fact="0.263"/>
              <dgm:constr type="h" for="ch" forName="cycle_7" refType="w" refFor="ch" refForName="cycle_7"/>
              <dgm:constr type="primFontSz" for="ch" forName="textCenter" val="65"/>
              <dgm:constr type="primFontSz" for="des" forName="childCenter1" val="65"/>
              <dgm:constr type="primFontSz" for="des" forName="text1" op="equ" val="65"/>
              <dgm:constr type="primFontSz" for="des" forName="childCenter2" refType="primFontSz" refFor="des" refForName="childCenter1" op="equ"/>
              <dgm:constr type="primFontSz" for="des" forName="text2" refType="primFontSz" refFor="des" refForName="text1" op="equ"/>
              <dgm:constr type="primFontSz" for="des" forName="childCenter3" refType="primFontSz" refFor="des" refForName="childCenter1" op="equ"/>
              <dgm:constr type="primFontSz" for="des" forName="text3" refType="primFontSz" refFor="des" refForName="text1" op="equ"/>
              <dgm:constr type="primFontSz" for="des" forName="childCenter4" refType="primFontSz" refFor="des" refForName="childCenter1" op="equ"/>
              <dgm:constr type="primFontSz" for="des" forName="text4" refType="primFontSz" refFor="des" refForName="text1" op="equ"/>
              <dgm:constr type="primFontSz" for="des" forName="childCenter5" refType="primFontSz" refFor="des" refForName="childCenter1" op="equ"/>
              <dgm:constr type="primFontSz" for="des" forName="text5" refType="primFontSz" refFor="des" refForName="text1" op="equ"/>
              <dgm:constr type="primFontSz" for="des" forName="childCenter6" refType="primFontSz" refFor="des" refForName="childCenter1" op="equ"/>
              <dgm:constr type="primFontSz" for="des" forName="text6" refType="primFontSz" refFor="des" refForName="text1" op="equ"/>
              <dgm:constr type="primFontSz" for="des" forName="childCenter7" refType="primFontSz" refFor="des" refForName="childCenter1" op="equ"/>
              <dgm:constr type="primFontSz" for="des" forName="text7" refType="primFontSz" refFor="des" refForName="text1" op="equ"/>
              <dgm:constr type="userS" for="des" ptType="node" refType="w" refFor="ch" refForName="textCenter" fact="0.67"/>
            </dgm:constrLst>
          </dgm:else>
        </dgm:choose>
      </dgm:else>
    </dgm:choose>
    <dgm:forEach name="Name38" axis="ch" ptType="node" cnt="1">
      <dgm:choose name="Name39">
        <dgm:if name="Name40" axis="des" func="maxDepth" op="lte" val="1">
          <dgm:layoutNode name="singleCycle">
            <dgm:choose name="Name41">
              <dgm:if name="Name42" axis="ch" ptType="node" func="cnt" op="equ" val="1">
                <dgm:choose name="Name43">
                  <dgm:if name="Name44" func="var" arg="dir" op="equ" val="norm">
                    <dgm:alg type="cycle">
                      <dgm:param type="stAng" val="90"/>
                      <dgm:param type="ctrShpMap" val="fNode"/>
                    </dgm:alg>
                  </dgm:if>
                  <dgm:else name="Name45">
                    <dgm:alg type="cycle">
                      <dgm:param type="stAng" val="-90"/>
                      <dgm:param type="spanAng" val="-360"/>
                      <dgm:param type="ctrShpMap" val="fNode"/>
                    </dgm:alg>
                  </dgm:else>
                </dgm:choose>
              </dgm:if>
              <dgm:else name="Name46">
                <dgm:choose name="Name47">
                  <dgm:if name="Name48" func="var" arg="dir" op="equ" val="norm">
                    <dgm:alg type="cycle">
                      <dgm:param type="ctrShpMap" val="fNode"/>
                    </dgm:alg>
                  </dgm:if>
                  <dgm:else name="Name49">
                    <dgm:alg type="cycle">
                      <dgm:param type="spanAng" val="-360"/>
                      <dgm:param type="ctrShpMap" val="fNode"/>
                    </dgm:alg>
                  </dgm:else>
                </dgm:choose>
              </dgm:else>
            </dgm:choose>
            <dgm:shape xmlns:r="http://schemas.openxmlformats.org/officeDocument/2006/relationships" r:blip="">
              <dgm:adjLst/>
            </dgm:shape>
            <dgm:presOf/>
            <dgm:choose name="Name50">
              <dgm:if name="Name51" axis="ch" ptType="node" func="cnt" op="equ" val="0">
                <dgm:constrLst>
                  <dgm:constr type="w" for="ch" forName="singleCenter" refType="w"/>
                  <dgm:constr type="h" for="ch" forName="singleCenter" refType="w" refFor="ch" refForName="singleCenter"/>
                </dgm:constrLst>
              </dgm:if>
              <dgm:if name="Name52" axis="ch" ptType="node" func="cnt" op="equ" val="1">
                <dgm:constrLst>
                  <dgm:constr type="w" for="ch" forName="singleCenter" refType="w" fact="0.5"/>
                  <dgm:constr type="h" for="ch" forName="singleCenter" refType="w" refFor="ch" refForName="singleCenter"/>
                  <dgm:constr type="userS" for="ch" ptType="node" refType="w" refFor="ch" refForName="singleCenter" fact="0.67"/>
                </dgm:constrLst>
              </dgm:if>
              <dgm:else name="Name53">
                <dgm:constrLst>
                  <dgm:constr type="w" for="ch" forName="singleCenter" refType="w" fact="0.3"/>
                  <dgm:constr type="h" for="ch" forName="singleCenter" refType="w" refFor="ch" refForName="singleCenter"/>
                  <dgm:constr type="userS" for="ch" ptType="node" refType="w" refFor="ch" refForName="singleCenter" fact="0.67"/>
                </dgm:constrLst>
              </dgm:else>
            </dgm:choose>
            <dgm:layoutNode name="singleCenter" styleLbl="node1">
              <dgm:varLst>
                <dgm:chMax val="7"/>
                <dgm:chPref val="7"/>
              </dgm:varLst>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54" axis="ch" cnt="21">
              <dgm:forEach name="Name55" axis="self" ptType="parTrans">
                <dgm:layoutNode name="Name5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57" axis="self" ptType="node">
                <dgm:layoutNode name="text0"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layoutNode>
        </dgm:if>
        <dgm:else name="Name58">
          <dgm:layoutNode name="textCenter" styleLbl="node1">
            <dgm:alg type="tx"/>
            <dgm:shape xmlns:r="http://schemas.openxmlformats.org/officeDocument/2006/relationships" type="roundRect" r:blip="">
              <dgm:adjLst/>
            </dgm:shape>
            <dgm:presOf axis="self" ptType="node"/>
            <dgm:constrLst>
              <dgm:constr type="tMarg" refType="primFontSz" fact="0.2"/>
              <dgm:constr type="bMarg" refType="primFontSz" fact="0.2"/>
              <dgm:constr type="lMarg" refType="primFontSz" fact="0.2"/>
              <dgm:constr type="rMarg" refType="primFontSz" fact="0.2"/>
            </dgm:constrLst>
            <dgm:ruleLst>
              <dgm:rule type="primFontSz" val="5" fact="NaN" max="NaN"/>
            </dgm:ruleLst>
          </dgm:layoutNode>
          <dgm:choose name="Name59">
            <dgm:if name="Name60" axis="ch" ptType="node" func="cnt" op="gte" val="1">
              <dgm:layoutNode name="cycle_1">
                <dgm:choose name="Name61">
                  <dgm:if name="Name62" func="var" arg="dir" op="equ" val="norm">
                    <dgm:choose name="Name63">
                      <dgm:if name="Name64" axis="ch" ptType="node" func="cnt" op="equ" val="1">
                        <dgm:choose name="Name65">
                          <dgm:if name="Name66" axis="ch ch" ptType="node node" st="1 1" cnt="1 0" func="cnt" op="equ" val="1">
                            <dgm:alg type="cycle">
                              <dgm:param type="ctrShpMap" val="fNode"/>
                              <dgm:param type="stAng" val="90"/>
                            </dgm:alg>
                          </dgm:if>
                          <dgm:if name="Name67" axis="ch ch" ptType="node node" st="1 1" cnt="1 0" func="cnt" op="equ" val="2">
                            <dgm:alg type="cycle">
                              <dgm:param type="ctrShpMap" val="fNode"/>
                              <dgm:param type="stAng" val="45"/>
                              <dgm:param type="spanAng" val="90"/>
                            </dgm:alg>
                          </dgm:if>
                          <dgm:else name="Name68">
                            <dgm:alg type="cycle">
                              <dgm:param type="ctrShpMap" val="fNode"/>
                              <dgm:param type="stAng" val="0"/>
                              <dgm:param type="spanAng" val="180"/>
                            </dgm:alg>
                          </dgm:else>
                        </dgm:choose>
                      </dgm:if>
                      <dgm:if name="Name69" axis="ch" ptType="node" func="cnt" op="equ" val="2">
                        <dgm:choose name="Name70">
                          <dgm:if name="Name71" axis="ch ch" ptType="node node" st="1 1" cnt="1 0" func="cnt" op="equ" val="1">
                            <dgm:alg type="cycle">
                              <dgm:param type="ctrShpMap" val="fNode"/>
                              <dgm:param type="stAng" val="0"/>
                            </dgm:alg>
                          </dgm:if>
                          <dgm:if name="Name72" axis="ch ch" ptType="node node" st="1 1" cnt="1 0" func="cnt" op="equ" val="2">
                            <dgm:alg type="cycle">
                              <dgm:param type="ctrShpMap" val="fNode"/>
                              <dgm:param type="stAng" val="315"/>
                              <dgm:param type="spanAng" val="90"/>
                            </dgm:alg>
                          </dgm:if>
                          <dgm:else name="Name73">
                            <dgm:alg type="cycle">
                              <dgm:param type="ctrShpMap" val="fNode"/>
                              <dgm:param type="stAng" val="270"/>
                              <dgm:param type="spanAng" val="180"/>
                            </dgm:alg>
                          </dgm:else>
                        </dgm:choose>
                      </dgm:if>
                      <dgm:if name="Name74" axis="ch" ptType="node" func="cnt" op="equ" val="3">
                        <dgm:choose name="Name75">
                          <dgm:if name="Name76" axis="ch ch" ptType="node node" st="1 1" cnt="1 0" func="cnt" op="equ" val="1">
                            <dgm:alg type="cycle">
                              <dgm:param type="ctrShpMap" val="fNode"/>
                              <dgm:param type="stAng" val="0"/>
                            </dgm:alg>
                          </dgm:if>
                          <dgm:if name="Name77" axis="ch ch" ptType="node node" st="1 1" cnt="1 0" func="cnt" op="equ" val="2">
                            <dgm:alg type="cycle">
                              <dgm:param type="ctrShpMap" val="fNode"/>
                              <dgm:param type="stAng" val="315"/>
                              <dgm:param type="spanAng" val="90"/>
                            </dgm:alg>
                          </dgm:if>
                          <dgm:else name="Name78">
                            <dgm:alg type="cycle">
                              <dgm:param type="ctrShpMap" val="fNode"/>
                              <dgm:param type="stAng" val="270"/>
                              <dgm:param type="spanAng" val="180"/>
                            </dgm:alg>
                          </dgm:else>
                        </dgm:choose>
                      </dgm:if>
                      <dgm:if name="Name79" axis="ch" ptType="node" func="cnt" op="equ" val="4">
                        <dgm:choose name="Name80">
                          <dgm:if name="Name81" axis="ch ch" ptType="node node" st="1 1" cnt="1 0" func="cnt" op="equ" val="1">
                            <dgm:alg type="cycle">
                              <dgm:param type="ctrShpMap" val="fNode"/>
                              <dgm:param type="stAng" val="0"/>
                            </dgm:alg>
                          </dgm:if>
                          <dgm:if name="Name82" axis="ch ch" ptType="node node" st="1 1" cnt="1 0" func="cnt" op="equ" val="2">
                            <dgm:alg type="cycle">
                              <dgm:param type="ctrShpMap" val="fNode"/>
                              <dgm:param type="stAng" val="315"/>
                              <dgm:param type="spanAng" val="90"/>
                            </dgm:alg>
                          </dgm:if>
                          <dgm:else name="Name83">
                            <dgm:alg type="cycle">
                              <dgm:param type="ctrShpMap" val="fNode"/>
                              <dgm:param type="stAng" val="292.5"/>
                              <dgm:param type="spanAng" val="135"/>
                            </dgm:alg>
                          </dgm:else>
                        </dgm:choose>
                      </dgm:if>
                      <dgm:if name="Name84" axis="ch" ptType="node" func="cnt" op="equ" val="5">
                        <dgm:choose name="Name85">
                          <dgm:if name="Name86" axis="ch ch" ptType="node node" st="1 1" cnt="1 0" func="cnt" op="equ" val="1">
                            <dgm:alg type="cycle">
                              <dgm:param type="ctrShpMap" val="fNode"/>
                              <dgm:param type="stAng" val="0"/>
                            </dgm:alg>
                          </dgm:if>
                          <dgm:if name="Name87" axis="ch ch" ptType="node node" st="1 1" cnt="1 0" func="cnt" op="equ" val="2">
                            <dgm:alg type="cycle">
                              <dgm:param type="ctrShpMap" val="fNode"/>
                              <dgm:param type="stAng" val="315"/>
                              <dgm:param type="spanAng" val="90"/>
                            </dgm:alg>
                          </dgm:if>
                          <dgm:else name="Name88">
                            <dgm:alg type="cycle">
                              <dgm:param type="ctrShpMap" val="fNode"/>
                              <dgm:param type="stAng" val="0"/>
                              <dgm:param type="spanAng" val="360"/>
                            </dgm:alg>
                          </dgm:else>
                        </dgm:choose>
                      </dgm:if>
                      <dgm:if name="Name89" axis="ch" ptType="node" func="cnt" op="equ" val="6">
                        <dgm:choose name="Name90">
                          <dgm:if name="Name91" axis="ch ch" ptType="node node" st="1 1" cnt="1 0" func="cnt" op="equ" val="1">
                            <dgm:alg type="cycle">
                              <dgm:param type="ctrShpMap" val="fNode"/>
                              <dgm:param type="stAng" val="0"/>
                            </dgm:alg>
                          </dgm:if>
                          <dgm:if name="Name92" axis="ch ch" ptType="node node" st="1 1" cnt="1 0" func="cnt" op="equ" val="2">
                            <dgm:alg type="cycle">
                              <dgm:param type="ctrShpMap" val="fNode"/>
                              <dgm:param type="stAng" val="315"/>
                              <dgm:param type="spanAng" val="90"/>
                            </dgm:alg>
                          </dgm:if>
                          <dgm:else name="Name93">
                            <dgm:alg type="cycle">
                              <dgm:param type="ctrShpMap" val="fNode"/>
                              <dgm:param type="stAng" val="0"/>
                              <dgm:param type="spanAng" val="360"/>
                            </dgm:alg>
                          </dgm:else>
                        </dgm:choose>
                      </dgm:if>
                      <dgm:if name="Name94" axis="ch" ptType="node" func="cnt" op="gte" val="7">
                        <dgm:choose name="Name95">
                          <dgm:if name="Name96" axis="ch ch" ptType="node node" st="1 1" cnt="1 0" func="cnt" op="equ" val="1">
                            <dgm:alg type="cycle">
                              <dgm:param type="ctrShpMap" val="fNode"/>
                              <dgm:param type="stAng" val="0"/>
                            </dgm:alg>
                          </dgm:if>
                          <dgm:if name="Name97" axis="ch ch" ptType="node node" st="1 1" cnt="1 0" func="cnt" op="equ" val="2">
                            <dgm:alg type="cycle">
                              <dgm:param type="ctrShpMap" val="fNode"/>
                              <dgm:param type="stAng" val="315"/>
                              <dgm:param type="spanAng" val="90"/>
                            </dgm:alg>
                          </dgm:if>
                          <dgm:else name="Name98">
                            <dgm:alg type="cycle">
                              <dgm:param type="ctrShpMap" val="fNode"/>
                              <dgm:param type="stAng" val="0"/>
                              <dgm:param type="spanAng" val="360"/>
                            </dgm:alg>
                          </dgm:else>
                        </dgm:choose>
                      </dgm:if>
                      <dgm:else name="Name99"/>
                    </dgm:choose>
                  </dgm:if>
                  <dgm:else name="Name100">
                    <dgm:choose name="Name101">
                      <dgm:if name="Name102" axis="ch" ptType="node" func="cnt" op="equ" val="1">
                        <dgm:choose name="Name103">
                          <dgm:if name="Name104" axis="ch ch" ptType="node node" st="1 1" cnt="1 0" func="cnt" op="equ" val="1">
                            <dgm:alg type="cycle">
                              <dgm:param type="ctrShpMap" val="fNode"/>
                              <dgm:param type="stAng" val="270"/>
                            </dgm:alg>
                          </dgm:if>
                          <dgm:if name="Name105" axis="ch ch" ptType="node node" st="1 1" cnt="1 0" func="cnt" op="equ" val="2">
                            <dgm:alg type="cycle">
                              <dgm:param type="ctrShpMap" val="fNode"/>
                              <dgm:param type="stAng" val="315"/>
                              <dgm:param type="spanAng" val="-90"/>
                            </dgm:alg>
                          </dgm:if>
                          <dgm:else name="Name106">
                            <dgm:alg type="cycle">
                              <dgm:param type="ctrShpMap" val="fNode"/>
                              <dgm:param type="stAng" val="0"/>
                              <dgm:param type="spanAng" val="-180"/>
                            </dgm:alg>
                          </dgm:else>
                        </dgm:choose>
                      </dgm:if>
                      <dgm:if name="Name107" axis="ch" ptType="node" func="cnt" op="equ" val="2">
                        <dgm:choose name="Name108">
                          <dgm:if name="Name109" axis="ch ch" ptType="node node" st="1 1" cnt="1 0" func="cnt" op="equ" val="1">
                            <dgm:alg type="cycle">
                              <dgm:param type="ctrShpMap" val="fNode"/>
                              <dgm:param type="stAng" val="0"/>
                            </dgm:alg>
                          </dgm:if>
                          <dgm:if name="Name110" axis="ch ch" ptType="node node" st="1 1" cnt="1 0" func="cnt" op="equ" val="2">
                            <dgm:alg type="cycle">
                              <dgm:param type="ctrShpMap" val="fNode"/>
                              <dgm:param type="stAng" val="45"/>
                              <dgm:param type="spanAng" val="-90"/>
                            </dgm:alg>
                          </dgm:if>
                          <dgm:else name="Name111">
                            <dgm:alg type="cycle">
                              <dgm:param type="ctrShpMap" val="fNode"/>
                              <dgm:param type="stAng" val="90"/>
                              <dgm:param type="spanAng" val="-180"/>
                            </dgm:alg>
                          </dgm:else>
                        </dgm:choose>
                      </dgm:if>
                      <dgm:if name="Name112" axis="ch" ptType="node" func="cnt" op="equ" val="3">
                        <dgm:choose name="Name113">
                          <dgm:if name="Name114" axis="ch ch" ptType="node node" st="1 1" cnt="1 0" func="cnt" op="equ" val="1">
                            <dgm:alg type="cycle">
                              <dgm:param type="ctrShpMap" val="fNode"/>
                              <dgm:param type="stAng" val="0"/>
                            </dgm:alg>
                          </dgm:if>
                          <dgm:if name="Name115" axis="ch ch" ptType="node node" st="1 1" cnt="1 0" func="cnt" op="equ" val="2">
                            <dgm:alg type="cycle">
                              <dgm:param type="ctrShpMap" val="fNode"/>
                              <dgm:param type="stAng" val="45"/>
                              <dgm:param type="spanAng" val="-90"/>
                            </dgm:alg>
                          </dgm:if>
                          <dgm:else name="Name116">
                            <dgm:alg type="cycle">
                              <dgm:param type="ctrShpMap" val="fNode"/>
                              <dgm:param type="stAng" val="90"/>
                              <dgm:param type="spanAng" val="-180"/>
                            </dgm:alg>
                          </dgm:else>
                        </dgm:choose>
                      </dgm:if>
                      <dgm:if name="Name117" axis="ch" ptType="node" func="cnt" op="equ" val="4">
                        <dgm:choose name="Name118">
                          <dgm:if name="Name119" axis="ch ch" ptType="node node" st="1 1" cnt="1 0" func="cnt" op="equ" val="1">
                            <dgm:alg type="cycle">
                              <dgm:param type="ctrShpMap" val="fNode"/>
                              <dgm:param type="stAng" val="0"/>
                            </dgm:alg>
                          </dgm:if>
                          <dgm:if name="Name120" axis="ch ch" ptType="node node" st="1 1" cnt="1 0" func="cnt" op="equ" val="2">
                            <dgm:alg type="cycle">
                              <dgm:param type="ctrShpMap" val="fNode"/>
                              <dgm:param type="stAng" val="45"/>
                              <dgm:param type="spanAng" val="-90"/>
                            </dgm:alg>
                          </dgm:if>
                          <dgm:else name="Name121">
                            <dgm:alg type="cycle">
                              <dgm:param type="ctrShpMap" val="fNode"/>
                              <dgm:param type="stAng" val="67.5"/>
                              <dgm:param type="spanAng" val="-135"/>
                            </dgm:alg>
                          </dgm:else>
                        </dgm:choose>
                      </dgm:if>
                      <dgm:if name="Name122" axis="ch" ptType="node" func="cnt" op="equ" val="5">
                        <dgm:choose name="Name123">
                          <dgm:if name="Name124" axis="ch ch" ptType="node node" st="1 1" cnt="1 0" func="cnt" op="equ" val="1">
                            <dgm:alg type="cycle">
                              <dgm:param type="ctrShpMap" val="fNode"/>
                              <dgm:param type="stAng" val="0"/>
                            </dgm:alg>
                          </dgm:if>
                          <dgm:if name="Name125" axis="ch ch" ptType="node node" st="1 1" cnt="1 0" func="cnt" op="equ" val="2">
                            <dgm:alg type="cycle">
                              <dgm:param type="ctrShpMap" val="fNode"/>
                              <dgm:param type="stAng" val="45"/>
                              <dgm:param type="spanAng" val="-90"/>
                            </dgm:alg>
                          </dgm:if>
                          <dgm:else name="Name126">
                            <dgm:alg type="cycle">
                              <dgm:param type="ctrShpMap" val="fNode"/>
                              <dgm:param type="stAng" val="0"/>
                              <dgm:param type="spanAng" val="-360"/>
                            </dgm:alg>
                          </dgm:else>
                        </dgm:choose>
                      </dgm:if>
                      <dgm:if name="Name127" axis="ch" ptType="node" func="cnt" op="equ" val="6">
                        <dgm:choose name="Name128">
                          <dgm:if name="Name129" axis="ch ch" ptType="node node" st="1 1" cnt="1 0" func="cnt" op="equ" val="1">
                            <dgm:alg type="cycle">
                              <dgm:param type="ctrShpMap" val="fNode"/>
                              <dgm:param type="stAng" val="0"/>
                            </dgm:alg>
                          </dgm:if>
                          <dgm:if name="Name130" axis="ch ch" ptType="node node" st="1 1" cnt="1 0" func="cnt" op="equ" val="2">
                            <dgm:alg type="cycle">
                              <dgm:param type="ctrShpMap" val="fNode"/>
                              <dgm:param type="stAng" val="45"/>
                              <dgm:param type="spanAng" val="-90"/>
                            </dgm:alg>
                          </dgm:if>
                          <dgm:else name="Name131">
                            <dgm:alg type="cycle">
                              <dgm:param type="ctrShpMap" val="fNode"/>
                              <dgm:param type="stAng" val="0"/>
                              <dgm:param type="spanAng" val="-360"/>
                            </dgm:alg>
                          </dgm:else>
                        </dgm:choose>
                      </dgm:if>
                      <dgm:if name="Name132" axis="ch" ptType="node" func="cnt" op="gte" val="7">
                        <dgm:choose name="Name133">
                          <dgm:if name="Name134" axis="ch ch" ptType="node node" st="1 1" cnt="1 0" func="cnt" op="equ" val="1">
                            <dgm:alg type="cycle">
                              <dgm:param type="ctrShpMap" val="fNode"/>
                              <dgm:param type="stAng" val="0"/>
                            </dgm:alg>
                          </dgm:if>
                          <dgm:if name="Name135" axis="ch ch" ptType="node node" st="1 1" cnt="1 0" func="cnt" op="equ" val="2">
                            <dgm:alg type="cycle">
                              <dgm:param type="ctrShpMap" val="fNode"/>
                              <dgm:param type="stAng" val="45"/>
                              <dgm:param type="spanAng" val="-90"/>
                            </dgm:alg>
                          </dgm:if>
                          <dgm:else name="Name136">
                            <dgm:alg type="cycle">
                              <dgm:param type="ctrShpMap" val="fNode"/>
                              <dgm:param type="stAng" val="0"/>
                              <dgm:param type="spanAng" val="-360"/>
                            </dgm:alg>
                          </dgm:else>
                        </dgm:choose>
                      </dgm:if>
                      <dgm:else name="Name137"/>
                    </dgm:choose>
                  </dgm:else>
                </dgm:choose>
                <dgm:shape xmlns:r="http://schemas.openxmlformats.org/officeDocument/2006/relationships" r:blip="">
                  <dgm:adjLst/>
                </dgm:shape>
                <dgm:presOf/>
                <dgm:constrLst>
                  <dgm:constr type="sp" refType="w" fact="0.1"/>
                  <dgm:constr type="sibSp" refType="w" fact="0.1"/>
                </dgm:constrLst>
                <dgm:forEach name="Name138" axis="ch" ptType="node" cnt="1">
                  <dgm:layoutNode name="childCenter1"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139" axis="ch">
                    <dgm:forEach name="Name140" axis="self" ptType="parTrans">
                      <dgm:layoutNode name="Name141">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142" axis="self" ptType="node">
                      <dgm:layoutNode name="text1"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143" axis="ch" ptType="parTrans" cnt="1">
                <dgm:layoutNode name="Name144">
                  <dgm:alg type="conn">
                    <dgm:param type="dim" val="1D"/>
                    <dgm:param type="begPts" val="auto"/>
                    <dgm:param type="endPts" val="auto"/>
                    <dgm:param type="endSty" val="noArr"/>
                    <dgm:param type="srcNode" val="textCenter"/>
                    <dgm:param type="dstNode" val="childCenter1"/>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145"/>
          </dgm:choose>
          <dgm:choose name="Name146">
            <dgm:if name="Name147" axis="ch" ptType="node" func="cnt" op="gte" val="2">
              <dgm:layoutNode name="cycle_2">
                <dgm:choose name="Name148">
                  <dgm:if name="Name149" func="var" arg="dir" op="equ" val="norm">
                    <dgm:choose name="Name150">
                      <dgm:if name="Name151" axis="ch" ptType="node" func="cnt" op="equ" val="2">
                        <dgm:choose name="Name152">
                          <dgm:if name="Name153" axis="ch ch" ptType="node node" st="2 1" cnt="1 0" func="cnt" op="equ" val="1">
                            <dgm:alg type="cycle">
                              <dgm:param type="ctrShpMap" val="fNode"/>
                              <dgm:param type="stAng" val="180"/>
                            </dgm:alg>
                          </dgm:if>
                          <dgm:if name="Name154" axis="ch ch" ptType="node node" st="2 1" cnt="1 0" func="cnt" op="equ" val="2">
                            <dgm:alg type="cycle">
                              <dgm:param type="ctrShpMap" val="fNode"/>
                              <dgm:param type="stAng" val="135"/>
                              <dgm:param type="spanAng" val="90"/>
                            </dgm:alg>
                          </dgm:if>
                          <dgm:else name="Name155">
                            <dgm:alg type="cycle">
                              <dgm:param type="ctrShpMap" val="fNode"/>
                              <dgm:param type="stAng" val="90"/>
                              <dgm:param type="spanAng" val="180"/>
                            </dgm:alg>
                          </dgm:else>
                        </dgm:choose>
                      </dgm:if>
                      <dgm:if name="Name156" axis="ch" ptType="node" func="cnt" op="equ" val="3">
                        <dgm:choose name="Name157">
                          <dgm:if name="Name158" axis="ch ch" ptType="node node" st="2 1" cnt="1 0" func="cnt" op="equ" val="1">
                            <dgm:alg type="cycle">
                              <dgm:param type="ctrShpMap" val="fNode"/>
                              <dgm:param type="stAng" val="120"/>
                              <dgm:param type="horzAlign" val="r"/>
                              <dgm:param type="vertAlign" val="b"/>
                            </dgm:alg>
                          </dgm:if>
                          <dgm:if name="Name159" axis="ch ch" ptType="node node" st="2 1" cnt="1 0" func="cnt" op="equ" val="2">
                            <dgm:alg type="cycle">
                              <dgm:param type="ctrShpMap" val="fNode"/>
                              <dgm:param type="stAng" val="75"/>
                              <dgm:param type="spanAng" val="90"/>
                              <dgm:param type="horzAlign" val="r"/>
                              <dgm:param type="vertAlign" val="b"/>
                            </dgm:alg>
                          </dgm:if>
                          <dgm:else name="Name160">
                            <dgm:alg type="cycle">
                              <dgm:param type="ctrShpMap" val="fNode"/>
                              <dgm:param type="stAng" val="30"/>
                              <dgm:param type="spanAng" val="180"/>
                            </dgm:alg>
                          </dgm:else>
                        </dgm:choose>
                      </dgm:if>
                      <dgm:if name="Name161" axis="ch" ptType="node" func="cnt" op="equ" val="4">
                        <dgm:choose name="Name162">
                          <dgm:if name="Name163" axis="ch ch" ptType="node node" st="2 1" cnt="1 0" func="cnt" op="equ" val="1">
                            <dgm:alg type="cycle">
                              <dgm:param type="ctrShpMap" val="fNode"/>
                              <dgm:param type="stAng" val="90"/>
                            </dgm:alg>
                          </dgm:if>
                          <dgm:if name="Name164" axis="ch ch" ptType="node node" st="2 1" cnt="1 0" func="cnt" op="equ" val="2">
                            <dgm:alg type="cycle">
                              <dgm:param type="ctrShpMap" val="fNode"/>
                              <dgm:param type="stAng" val="45"/>
                              <dgm:param type="spanAng" val="90"/>
                            </dgm:alg>
                          </dgm:if>
                          <dgm:else name="Name165">
                            <dgm:alg type="cycle">
                              <dgm:param type="ctrShpMap" val="fNode"/>
                              <dgm:param type="stAng" val="22.5"/>
                              <dgm:param type="spanAng" val="135"/>
                            </dgm:alg>
                          </dgm:else>
                        </dgm:choose>
                      </dgm:if>
                      <dgm:if name="Name166" axis="ch" ptType="node" func="cnt" op="equ" val="5">
                        <dgm:choose name="Name167">
                          <dgm:if name="Name168" axis="ch ch" ptType="node node" st="2 1" cnt="1 0" func="cnt" op="equ" val="1">
                            <dgm:alg type="cycle">
                              <dgm:param type="ctrShpMap" val="fNode"/>
                              <dgm:param type="stAng" val="72"/>
                            </dgm:alg>
                          </dgm:if>
                          <dgm:if name="Name169" axis="ch ch" ptType="node node" st="2 1" cnt="1 0" func="cnt" op="equ" val="2">
                            <dgm:alg type="cycle">
                              <dgm:param type="ctrShpMap" val="fNode"/>
                              <dgm:param type="stAng" val="27"/>
                              <dgm:param type="spanAng" val="90"/>
                            </dgm:alg>
                          </dgm:if>
                          <dgm:else name="Name170">
                            <dgm:alg type="cycle">
                              <dgm:param type="ctrShpMap" val="fNode"/>
                              <dgm:param type="stAng" val="0"/>
                              <dgm:param type="spanAng" val="360"/>
                            </dgm:alg>
                          </dgm:else>
                        </dgm:choose>
                      </dgm:if>
                      <dgm:if name="Name171" axis="ch" ptType="node" func="cnt" op="equ" val="6">
                        <dgm:choose name="Name172">
                          <dgm:if name="Name173" axis="ch ch" ptType="node node" st="2 1" cnt="1 0" func="cnt" op="equ" val="1">
                            <dgm:alg type="cycle">
                              <dgm:param type="ctrShpMap" val="fNode"/>
                              <dgm:param type="stAng" val="60"/>
                            </dgm:alg>
                          </dgm:if>
                          <dgm:if name="Name174" axis="ch ch" ptType="node node" st="2 1" cnt="1 0" func="cnt" op="equ" val="2">
                            <dgm:alg type="cycle">
                              <dgm:param type="ctrShpMap" val="fNode"/>
                              <dgm:param type="stAng" val="15"/>
                              <dgm:param type="spanAng" val="90"/>
                            </dgm:alg>
                          </dgm:if>
                          <dgm:else name="Name175">
                            <dgm:alg type="cycle">
                              <dgm:param type="ctrShpMap" val="fNode"/>
                              <dgm:param type="stAng" val="0"/>
                              <dgm:param type="spanAng" val="360"/>
                            </dgm:alg>
                          </dgm:else>
                        </dgm:choose>
                      </dgm:if>
                      <dgm:if name="Name176" axis="ch" ptType="node" func="cnt" op="gte" val="7">
                        <dgm:choose name="Name177">
                          <dgm:if name="Name178" axis="ch ch" ptType="node node" st="2 1" cnt="1 0" func="cnt" op="equ" val="1">
                            <dgm:alg type="cycle">
                              <dgm:param type="ctrShpMap" val="fNode"/>
                              <dgm:param type="stAng" val="51"/>
                            </dgm:alg>
                          </dgm:if>
                          <dgm:if name="Name179" axis="ch ch" ptType="node node" st="2 1" cnt="1 0" func="cnt" op="equ" val="2">
                            <dgm:alg type="cycle">
                              <dgm:param type="ctrShpMap" val="fNode"/>
                              <dgm:param type="stAng" val="6"/>
                              <dgm:param type="spanAng" val="90"/>
                            </dgm:alg>
                          </dgm:if>
                          <dgm:else name="Name180">
                            <dgm:alg type="cycle">
                              <dgm:param type="ctrShpMap" val="fNode"/>
                              <dgm:param type="stAng" val="0"/>
                              <dgm:param type="spanAng" val="360"/>
                            </dgm:alg>
                          </dgm:else>
                        </dgm:choose>
                      </dgm:if>
                      <dgm:else name="Name181"/>
                    </dgm:choose>
                  </dgm:if>
                  <dgm:else name="Name182">
                    <dgm:choose name="Name183">
                      <dgm:if name="Name184" axis="ch" ptType="node" func="cnt" op="equ" val="2">
                        <dgm:choose name="Name185">
                          <dgm:if name="Name186" axis="ch ch" ptType="node node" st="2 1" cnt="1 0" func="cnt" op="equ" val="1">
                            <dgm:alg type="cycle">
                              <dgm:param type="ctrShpMap" val="fNode"/>
                              <dgm:param type="stAng" val="180"/>
                            </dgm:alg>
                          </dgm:if>
                          <dgm:if name="Name187" axis="ch ch" ptType="node node" st="2 1" cnt="1 0" func="cnt" op="equ" val="2">
                            <dgm:alg type="cycle">
                              <dgm:param type="ctrShpMap" val="fNode"/>
                              <dgm:param type="stAng" val="225"/>
                              <dgm:param type="spanAng" val="-90"/>
                            </dgm:alg>
                          </dgm:if>
                          <dgm:else name="Name188">
                            <dgm:alg type="cycle">
                              <dgm:param type="ctrShpMap" val="fNode"/>
                              <dgm:param type="stAng" val="270"/>
                              <dgm:param type="spanAng" val="-180"/>
                            </dgm:alg>
                          </dgm:else>
                        </dgm:choose>
                      </dgm:if>
                      <dgm:if name="Name189" axis="ch" ptType="node" func="cnt" op="equ" val="3">
                        <dgm:choose name="Name190">
                          <dgm:if name="Name191" axis="ch ch" ptType="node node" st="2 1" cnt="1 0" func="cnt" op="equ" val="1">
                            <dgm:alg type="cycle">
                              <dgm:param type="ctrShpMap" val="fNode"/>
                              <dgm:param type="stAng" val="240"/>
                              <dgm:param type="horzAlign" val="l"/>
                              <dgm:param type="vertAlign" val="b"/>
                            </dgm:alg>
                          </dgm:if>
                          <dgm:if name="Name192" axis="ch ch" ptType="node node" st="2 1" cnt="1 0" func="cnt" op="equ" val="2">
                            <dgm:alg type="cycle">
                              <dgm:param type="ctrShpMap" val="fNode"/>
                              <dgm:param type="stAng" val="285"/>
                              <dgm:param type="spanAng" val="-90"/>
                              <dgm:param type="horzAlign" val="l"/>
                              <dgm:param type="vertAlign" val="b"/>
                            </dgm:alg>
                          </dgm:if>
                          <dgm:else name="Name193">
                            <dgm:alg type="cycle">
                              <dgm:param type="ctrShpMap" val="fNode"/>
                              <dgm:param type="stAng" val="330"/>
                              <dgm:param type="spanAng" val="-180"/>
                            </dgm:alg>
                          </dgm:else>
                        </dgm:choose>
                      </dgm:if>
                      <dgm:if name="Name194" axis="ch" ptType="node" func="cnt" op="equ" val="4">
                        <dgm:choose name="Name195">
                          <dgm:if name="Name196" axis="ch ch" ptType="node node" st="2 1" cnt="1 0" func="cnt" op="equ" val="1">
                            <dgm:alg type="cycle">
                              <dgm:param type="ctrShpMap" val="fNode"/>
                              <dgm:param type="stAng" val="270"/>
                            </dgm:alg>
                          </dgm:if>
                          <dgm:if name="Name197" axis="ch ch" ptType="node node" st="2 1" cnt="1 0" func="cnt" op="equ" val="2">
                            <dgm:alg type="cycle">
                              <dgm:param type="ctrShpMap" val="fNode"/>
                              <dgm:param type="stAng" val="315"/>
                              <dgm:param type="spanAng" val="-90"/>
                            </dgm:alg>
                          </dgm:if>
                          <dgm:else name="Name198">
                            <dgm:alg type="cycle">
                              <dgm:param type="ctrShpMap" val="fNode"/>
                              <dgm:param type="stAng" val="337.5"/>
                              <dgm:param type="spanAng" val="-135"/>
                            </dgm:alg>
                          </dgm:else>
                        </dgm:choose>
                      </dgm:if>
                      <dgm:if name="Name199" axis="ch" ptType="node" func="cnt" op="equ" val="5">
                        <dgm:choose name="Name200">
                          <dgm:if name="Name201" axis="ch ch" ptType="node node" st="2 1" cnt="1 0" func="cnt" op="equ" val="1">
                            <dgm:alg type="cycle">
                              <dgm:param type="ctrShpMap" val="fNode"/>
                              <dgm:param type="stAng" val="288"/>
                            </dgm:alg>
                          </dgm:if>
                          <dgm:if name="Name202" axis="ch ch" ptType="node node" st="2 1" cnt="1 0" func="cnt" op="equ" val="2">
                            <dgm:alg type="cycle">
                              <dgm:param type="ctrShpMap" val="fNode"/>
                              <dgm:param type="stAng" val="333"/>
                              <dgm:param type="spanAng" val="-90"/>
                            </dgm:alg>
                          </dgm:if>
                          <dgm:else name="Name203">
                            <dgm:alg type="cycle">
                              <dgm:param type="ctrShpMap" val="fNode"/>
                              <dgm:param type="stAng" val="0"/>
                              <dgm:param type="spanAng" val="-360"/>
                            </dgm:alg>
                          </dgm:else>
                        </dgm:choose>
                      </dgm:if>
                      <dgm:if name="Name204" axis="ch" ptType="node" func="cnt" op="equ" val="6">
                        <dgm:choose name="Name205">
                          <dgm:if name="Name206" axis="ch ch" ptType="node node" st="2 1" cnt="1 0" func="cnt" op="equ" val="1">
                            <dgm:alg type="cycle">
                              <dgm:param type="ctrShpMap" val="fNode"/>
                              <dgm:param type="stAng" val="300"/>
                            </dgm:alg>
                          </dgm:if>
                          <dgm:if name="Name207" axis="ch ch" ptType="node node" st="2 1" cnt="1 0" func="cnt" op="equ" val="2">
                            <dgm:alg type="cycle">
                              <dgm:param type="ctrShpMap" val="fNode"/>
                              <dgm:param type="stAng" val="345"/>
                              <dgm:param type="spanAng" val="-90"/>
                            </dgm:alg>
                          </dgm:if>
                          <dgm:else name="Name208">
                            <dgm:alg type="cycle">
                              <dgm:param type="ctrShpMap" val="fNode"/>
                              <dgm:param type="stAng" val="0"/>
                              <dgm:param type="spanAng" val="-360"/>
                            </dgm:alg>
                          </dgm:else>
                        </dgm:choose>
                      </dgm:if>
                      <dgm:if name="Name209" axis="ch" ptType="node" func="cnt" op="gte" val="7">
                        <dgm:choose name="Name210">
                          <dgm:if name="Name211" axis="ch ch" ptType="node node" st="2 1" cnt="1 0" func="cnt" op="equ" val="1">
                            <dgm:alg type="cycle">
                              <dgm:param type="ctrShpMap" val="fNode"/>
                              <dgm:param type="stAng" val="308"/>
                            </dgm:alg>
                          </dgm:if>
                          <dgm:if name="Name212" axis="ch ch" ptType="node node" st="2 1" cnt="1 0" func="cnt" op="equ" val="2">
                            <dgm:alg type="cycle">
                              <dgm:param type="ctrShpMap" val="fNode"/>
                              <dgm:param type="stAng" val="353"/>
                              <dgm:param type="spanAng" val="-90"/>
                            </dgm:alg>
                          </dgm:if>
                          <dgm:else name="Name213">
                            <dgm:alg type="cycle">
                              <dgm:param type="ctrShpMap" val="fNode"/>
                              <dgm:param type="stAng" val="0"/>
                              <dgm:param type="spanAng" val="-360"/>
                            </dgm:alg>
                          </dgm:else>
                        </dgm:choose>
                      </dgm:if>
                      <dgm:else name="Name214"/>
                    </dgm:choose>
                  </dgm:else>
                </dgm:choose>
                <dgm:shape xmlns:r="http://schemas.openxmlformats.org/officeDocument/2006/relationships" r:blip="">
                  <dgm:adjLst/>
                </dgm:shape>
                <dgm:presOf/>
                <dgm:constrLst>
                  <dgm:constr type="sp" refType="w" fact="0.1"/>
                  <dgm:constr type="sibSp" refType="w" fact="0.1"/>
                </dgm:constrLst>
                <dgm:forEach name="Name215" axis="ch" ptType="node" st="2" cnt="1">
                  <dgm:layoutNode name="childCenter2"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16" axis="ch">
                    <dgm:forEach name="Name217" axis="self" ptType="parTrans">
                      <dgm:layoutNode name="Name218">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19" axis="self" ptType="node">
                      <dgm:layoutNode name="text2"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20" axis="ch" ptType="parTrans" st="2" cnt="1">
                <dgm:layoutNode name="Name221">
                  <dgm:alg type="conn">
                    <dgm:param type="dim" val="1D"/>
                    <dgm:param type="begPts" val="auto"/>
                    <dgm:param type="endPts" val="auto"/>
                    <dgm:param type="endSty" val="noArr"/>
                    <dgm:param type="srcNode" val="textCenter"/>
                    <dgm:param type="dstNode" val="childCenter2"/>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22"/>
          </dgm:choose>
          <dgm:choose name="Name223">
            <dgm:if name="Name224" axis="ch" ptType="node" func="cnt" op="gte" val="3">
              <dgm:layoutNode name="cycle_3">
                <dgm:choose name="Name225">
                  <dgm:if name="Name226" func="var" arg="dir" op="equ" val="norm">
                    <dgm:choose name="Name227">
                      <dgm:if name="Name228" axis="ch" ptType="node" func="cnt" op="equ" val="3">
                        <dgm:choose name="Name229">
                          <dgm:if name="Name230" axis="ch ch" ptType="node node" st="3 1" cnt="1 0" func="cnt" op="equ" val="1">
                            <dgm:alg type="cycle">
                              <dgm:param type="ctrShpMap" val="fNode"/>
                              <dgm:param type="stAng" val="240"/>
                              <dgm:param type="horzAlign" val="l"/>
                              <dgm:param type="vertAlign" val="b"/>
                            </dgm:alg>
                          </dgm:if>
                          <dgm:if name="Name231" axis="ch ch" ptType="node node" st="3 1" cnt="1 0" func="cnt" op="equ" val="2">
                            <dgm:alg type="cycle">
                              <dgm:param type="ctrShpMap" val="fNode"/>
                              <dgm:param type="stAng" val="195"/>
                              <dgm:param type="spanAng" val="90"/>
                              <dgm:param type="horzAlign" val="l"/>
                              <dgm:param type="vertAlign" val="b"/>
                            </dgm:alg>
                          </dgm:if>
                          <dgm:else name="Name232">
                            <dgm:alg type="cycle">
                              <dgm:param type="ctrShpMap" val="fNode"/>
                              <dgm:param type="stAng" val="150"/>
                              <dgm:param type="spanAng" val="180"/>
                            </dgm:alg>
                          </dgm:else>
                        </dgm:choose>
                      </dgm:if>
                      <dgm:if name="Name233" axis="ch" ptType="node" func="cnt" op="equ" val="4">
                        <dgm:choose name="Name234">
                          <dgm:if name="Name235" axis="ch ch" ptType="node node" st="3 1" cnt="1 0" func="cnt" op="equ" val="1">
                            <dgm:alg type="cycle">
                              <dgm:param type="ctrShpMap" val="fNode"/>
                              <dgm:param type="stAng" val="180"/>
                            </dgm:alg>
                          </dgm:if>
                          <dgm:if name="Name236" axis="ch ch" ptType="node node" st="3 1" cnt="1 0" func="cnt" op="equ" val="2">
                            <dgm:alg type="cycle">
                              <dgm:param type="ctrShpMap" val="fNode"/>
                              <dgm:param type="stAng" val="135"/>
                              <dgm:param type="spanAng" val="90"/>
                            </dgm:alg>
                          </dgm:if>
                          <dgm:else name="Name237">
                            <dgm:alg type="cycle">
                              <dgm:param type="ctrShpMap" val="fNode"/>
                              <dgm:param type="stAng" val="112.5"/>
                              <dgm:param type="spanAng" val="135"/>
                            </dgm:alg>
                          </dgm:else>
                        </dgm:choose>
                      </dgm:if>
                      <dgm:if name="Name238" axis="ch" ptType="node" func="cnt" op="equ" val="5">
                        <dgm:choose name="Name239">
                          <dgm:if name="Name240" axis="ch ch" ptType="node node" st="3 1" cnt="1 0" func="cnt" op="equ" val="1">
                            <dgm:alg type="cycle">
                              <dgm:param type="ctrShpMap" val="fNode"/>
                              <dgm:param type="stAng" val="144"/>
                            </dgm:alg>
                          </dgm:if>
                          <dgm:if name="Name241" axis="ch ch" ptType="node node" st="3 1" cnt="1 0" func="cnt" op="equ" val="2">
                            <dgm:alg type="cycle">
                              <dgm:param type="ctrShpMap" val="fNode"/>
                              <dgm:param type="stAng" val="99"/>
                              <dgm:param type="spanAng" val="90"/>
                            </dgm:alg>
                          </dgm:if>
                          <dgm:else name="Name242">
                            <dgm:alg type="cycle">
                              <dgm:param type="ctrShpMap" val="fNode"/>
                              <dgm:param type="stAng" val="0"/>
                              <dgm:param type="spanAng" val="360"/>
                            </dgm:alg>
                          </dgm:else>
                        </dgm:choose>
                      </dgm:if>
                      <dgm:if name="Name243" axis="ch" ptType="node" func="cnt" op="equ" val="6">
                        <dgm:choose name="Name244">
                          <dgm:if name="Name245" axis="ch ch" ptType="node node" st="3 1" cnt="1 0" func="cnt" op="equ" val="1">
                            <dgm:alg type="cycle">
                              <dgm:param type="ctrShpMap" val="fNode"/>
                              <dgm:param type="stAng" val="120"/>
                            </dgm:alg>
                          </dgm:if>
                          <dgm:if name="Name246" axis="ch ch" ptType="node node" st="3 1" cnt="1 0" func="cnt" op="equ" val="2">
                            <dgm:alg type="cycle">
                              <dgm:param type="ctrShpMap" val="fNode"/>
                              <dgm:param type="stAng" val="75"/>
                              <dgm:param type="spanAng" val="90"/>
                            </dgm:alg>
                          </dgm:if>
                          <dgm:else name="Name247">
                            <dgm:alg type="cycle">
                              <dgm:param type="ctrShpMap" val="fNode"/>
                              <dgm:param type="stAng" val="0"/>
                              <dgm:param type="spanAng" val="360"/>
                            </dgm:alg>
                          </dgm:else>
                        </dgm:choose>
                      </dgm:if>
                      <dgm:if name="Name248" axis="ch" ptType="node" func="cnt" op="gte" val="7">
                        <dgm:choose name="Name249">
                          <dgm:if name="Name250" axis="ch ch" ptType="node node" st="3 1" cnt="1 0" func="cnt" op="equ" val="1">
                            <dgm:alg type="cycle">
                              <dgm:param type="ctrShpMap" val="fNode"/>
                              <dgm:param type="stAng" val="102"/>
                            </dgm:alg>
                          </dgm:if>
                          <dgm:if name="Name251" axis="ch ch" ptType="node node" st="3 1" cnt="1 0" func="cnt" op="equ" val="2">
                            <dgm:alg type="cycle">
                              <dgm:param type="ctrShpMap" val="fNode"/>
                              <dgm:param type="stAng" val="57"/>
                              <dgm:param type="spanAng" val="90"/>
                            </dgm:alg>
                          </dgm:if>
                          <dgm:else name="Name252">
                            <dgm:alg type="cycle">
                              <dgm:param type="ctrShpMap" val="fNode"/>
                              <dgm:param type="stAng" val="0"/>
                              <dgm:param type="spanAng" val="360"/>
                            </dgm:alg>
                          </dgm:else>
                        </dgm:choose>
                      </dgm:if>
                      <dgm:else name="Name253"/>
                    </dgm:choose>
                  </dgm:if>
                  <dgm:else name="Name254">
                    <dgm:choose name="Name255">
                      <dgm:if name="Name256" axis="ch" ptType="node" func="cnt" op="equ" val="3">
                        <dgm:choose name="Name257">
                          <dgm:if name="Name258" axis="ch ch" ptType="node node" st="3 1" cnt="1 0" func="cnt" op="equ" val="1">
                            <dgm:alg type="cycle">
                              <dgm:param type="ctrShpMap" val="fNode"/>
                              <dgm:param type="stAng" val="120"/>
                              <dgm:param type="horzAlign" val="r"/>
                              <dgm:param type="vertAlign" val="b"/>
                            </dgm:alg>
                          </dgm:if>
                          <dgm:if name="Name259" axis="ch ch" ptType="node node" st="3 1" cnt="1 0" func="cnt" op="equ" val="2">
                            <dgm:alg type="cycle">
                              <dgm:param type="ctrShpMap" val="fNode"/>
                              <dgm:param type="stAng" val="165"/>
                              <dgm:param type="spanAng" val="-90"/>
                              <dgm:param type="horzAlign" val="r"/>
                              <dgm:param type="vertAlign" val="b"/>
                            </dgm:alg>
                          </dgm:if>
                          <dgm:else name="Name260">
                            <dgm:alg type="cycle">
                              <dgm:param type="ctrShpMap" val="fNode"/>
                              <dgm:param type="stAng" val="210"/>
                              <dgm:param type="spanAng" val="-180"/>
                            </dgm:alg>
                          </dgm:else>
                        </dgm:choose>
                      </dgm:if>
                      <dgm:if name="Name261" axis="ch" ptType="node" func="cnt" op="equ" val="4">
                        <dgm:choose name="Name262">
                          <dgm:if name="Name263" axis="ch ch" ptType="node node" st="3 1" cnt="1 0" func="cnt" op="equ" val="1">
                            <dgm:alg type="cycle">
                              <dgm:param type="ctrShpMap" val="fNode"/>
                              <dgm:param type="stAng" val="180"/>
                            </dgm:alg>
                          </dgm:if>
                          <dgm:if name="Name264" axis="ch ch" ptType="node node" st="3 1" cnt="1 0" func="cnt" op="equ" val="2">
                            <dgm:alg type="cycle">
                              <dgm:param type="ctrShpMap" val="fNode"/>
                              <dgm:param type="stAng" val="225"/>
                              <dgm:param type="spanAng" val="-90"/>
                            </dgm:alg>
                          </dgm:if>
                          <dgm:else name="Name265">
                            <dgm:alg type="cycle">
                              <dgm:param type="ctrShpMap" val="fNode"/>
                              <dgm:param type="stAng" val="247.5"/>
                              <dgm:param type="spanAng" val="-135"/>
                            </dgm:alg>
                          </dgm:else>
                        </dgm:choose>
                      </dgm:if>
                      <dgm:if name="Name266" axis="ch" ptType="node" func="cnt" op="equ" val="5">
                        <dgm:choose name="Name267">
                          <dgm:if name="Name268" axis="ch ch" ptType="node node" st="3 1" cnt="1 0" func="cnt" op="equ" val="1">
                            <dgm:alg type="cycle">
                              <dgm:param type="ctrShpMap" val="fNode"/>
                              <dgm:param type="stAng" val="216"/>
                            </dgm:alg>
                          </dgm:if>
                          <dgm:if name="Name269" axis="ch ch" ptType="node node" st="3 1" cnt="1 0" func="cnt" op="equ" val="2">
                            <dgm:alg type="cycle">
                              <dgm:param type="ctrShpMap" val="fNode"/>
                              <dgm:param type="stAng" val="261"/>
                              <dgm:param type="spanAng" val="-90"/>
                            </dgm:alg>
                          </dgm:if>
                          <dgm:else name="Name270">
                            <dgm:alg type="cycle">
                              <dgm:param type="ctrShpMap" val="fNode"/>
                              <dgm:param type="stAng" val="0"/>
                              <dgm:param type="spanAng" val="-360"/>
                            </dgm:alg>
                          </dgm:else>
                        </dgm:choose>
                      </dgm:if>
                      <dgm:if name="Name271" axis="ch" ptType="node" func="cnt" op="equ" val="6">
                        <dgm:choose name="Name272">
                          <dgm:if name="Name273" axis="ch ch" ptType="node node" st="3 1" cnt="1 0" func="cnt" op="equ" val="1">
                            <dgm:alg type="cycle">
                              <dgm:param type="ctrShpMap" val="fNode"/>
                              <dgm:param type="stAng" val="240"/>
                            </dgm:alg>
                          </dgm:if>
                          <dgm:if name="Name274" axis="ch ch" ptType="node node" st="3 1" cnt="1 0" func="cnt" op="equ" val="2">
                            <dgm:alg type="cycle">
                              <dgm:param type="ctrShpMap" val="fNode"/>
                              <dgm:param type="stAng" val="285"/>
                              <dgm:param type="spanAng" val="-90"/>
                            </dgm:alg>
                          </dgm:if>
                          <dgm:else name="Name275">
                            <dgm:alg type="cycle">
                              <dgm:param type="ctrShpMap" val="fNode"/>
                              <dgm:param type="stAng" val="0"/>
                              <dgm:param type="spanAng" val="-360"/>
                            </dgm:alg>
                          </dgm:else>
                        </dgm:choose>
                      </dgm:if>
                      <dgm:if name="Name276" axis="ch" ptType="node" func="cnt" op="gte" val="7">
                        <dgm:choose name="Name277">
                          <dgm:if name="Name278" axis="ch ch" ptType="node node" st="3 1" cnt="1 0" func="cnt" op="equ" val="1">
                            <dgm:alg type="cycle">
                              <dgm:param type="ctrShpMap" val="fNode"/>
                              <dgm:param type="stAng" val="257"/>
                            </dgm:alg>
                          </dgm:if>
                          <dgm:if name="Name279" axis="ch ch" ptType="node node" st="3 1" cnt="1 0" func="cnt" op="equ" val="2">
                            <dgm:alg type="cycle">
                              <dgm:param type="ctrShpMap" val="fNode"/>
                              <dgm:param type="stAng" val="302"/>
                              <dgm:param type="spanAng" val="-90"/>
                            </dgm:alg>
                          </dgm:if>
                          <dgm:else name="Name280">
                            <dgm:alg type="cycle">
                              <dgm:param type="ctrShpMap" val="fNode"/>
                              <dgm:param type="stAng" val="0"/>
                              <dgm:param type="spanAng" val="-360"/>
                            </dgm:alg>
                          </dgm:else>
                        </dgm:choose>
                      </dgm:if>
                      <dgm:else name="Name281"/>
                    </dgm:choose>
                  </dgm:else>
                </dgm:choose>
                <dgm:shape xmlns:r="http://schemas.openxmlformats.org/officeDocument/2006/relationships" r:blip="">
                  <dgm:adjLst/>
                </dgm:shape>
                <dgm:presOf/>
                <dgm:constrLst>
                  <dgm:constr type="sp" refType="w" fact="0.1"/>
                  <dgm:constr type="sibSp" refType="w" fact="0.1"/>
                </dgm:constrLst>
                <dgm:forEach name="Name282" axis="ch" ptType="node" st="3" cnt="1">
                  <dgm:layoutNode name="childCenter3"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283" axis="ch">
                    <dgm:forEach name="Name284" axis="self" ptType="parTrans">
                      <dgm:layoutNode name="Name285">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286" axis="self" ptType="node">
                      <dgm:layoutNode name="text3"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287" axis="ch" ptType="parTrans" st="3" cnt="1">
                <dgm:layoutNode name="Name288">
                  <dgm:alg type="conn">
                    <dgm:param type="dim" val="1D"/>
                    <dgm:param type="begPts" val="auto"/>
                    <dgm:param type="endPts" val="auto"/>
                    <dgm:param type="endSty" val="noArr"/>
                    <dgm:param type="srcNode" val="textCenter"/>
                    <dgm:param type="dstNode" val="childCenter3"/>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289"/>
          </dgm:choose>
          <dgm:choose name="Name290">
            <dgm:if name="Name291" axis="ch" ptType="node" func="cnt" op="gte" val="4">
              <dgm:layoutNode name="cycle_4">
                <dgm:choose name="Name292">
                  <dgm:if name="Name293" func="var" arg="dir" op="equ" val="norm">
                    <dgm:choose name="Name294">
                      <dgm:if name="Name295" axis="ch" ptType="node" func="cnt" op="equ" val="4">
                        <dgm:choose name="Name296">
                          <dgm:if name="Name297" axis="ch ch" ptType="node node" st="4 1" cnt="1 0" func="cnt" op="equ" val="1">
                            <dgm:alg type="cycle">
                              <dgm:param type="ctrShpMap" val="fNode"/>
                              <dgm:param type="stAng" val="270"/>
                            </dgm:alg>
                          </dgm:if>
                          <dgm:if name="Name298" axis="ch ch" ptType="node node" st="4 1" cnt="1 0" func="cnt" op="equ" val="2">
                            <dgm:alg type="cycle">
                              <dgm:param type="ctrShpMap" val="fNode"/>
                              <dgm:param type="stAng" val="225"/>
                              <dgm:param type="spanAng" val="90"/>
                            </dgm:alg>
                          </dgm:if>
                          <dgm:else name="Name299">
                            <dgm:alg type="cycle">
                              <dgm:param type="ctrShpMap" val="fNode"/>
                              <dgm:param type="stAng" val="202.5"/>
                              <dgm:param type="spanAng" val="135"/>
                            </dgm:alg>
                          </dgm:else>
                        </dgm:choose>
                      </dgm:if>
                      <dgm:if name="Name300" axis="ch" ptType="node" func="cnt" op="equ" val="5">
                        <dgm:choose name="Name301">
                          <dgm:if name="Name302" axis="ch ch" ptType="node node" st="4 1" cnt="1 0" func="cnt" op="equ" val="1">
                            <dgm:alg type="cycle">
                              <dgm:param type="ctrShpMap" val="fNode"/>
                              <dgm:param type="stAng" val="216"/>
                            </dgm:alg>
                          </dgm:if>
                          <dgm:if name="Name303" axis="ch ch" ptType="node node" st="4 1" cnt="1 0" func="cnt" op="equ" val="2">
                            <dgm:alg type="cycle">
                              <dgm:param type="ctrShpMap" val="fNode"/>
                              <dgm:param type="stAng" val="171"/>
                              <dgm:param type="spanAng" val="90"/>
                            </dgm:alg>
                          </dgm:if>
                          <dgm:else name="Name304">
                            <dgm:alg type="cycle">
                              <dgm:param type="ctrShpMap" val="fNode"/>
                              <dgm:param type="stAng" val="0"/>
                              <dgm:param type="spanAng" val="360"/>
                            </dgm:alg>
                          </dgm:else>
                        </dgm:choose>
                      </dgm:if>
                      <dgm:if name="Name305" axis="ch" ptType="node" func="cnt" op="equ" val="6">
                        <dgm:choose name="Name306">
                          <dgm:if name="Name307" axis="ch ch" ptType="node node" st="4 1" cnt="1 0" func="cnt" op="equ" val="1">
                            <dgm:alg type="cycle">
                              <dgm:param type="ctrShpMap" val="fNode"/>
                              <dgm:param type="stAng" val="180"/>
                            </dgm:alg>
                          </dgm:if>
                          <dgm:if name="Name308" axis="ch ch" ptType="node node" st="4 1" cnt="1 0" func="cnt" op="equ" val="2">
                            <dgm:alg type="cycle">
                              <dgm:param type="ctrShpMap" val="fNode"/>
                              <dgm:param type="stAng" val="135"/>
                              <dgm:param type="spanAng" val="90"/>
                            </dgm:alg>
                          </dgm:if>
                          <dgm:else name="Name309">
                            <dgm:alg type="cycle">
                              <dgm:param type="ctrShpMap" val="fNode"/>
                              <dgm:param type="stAng" val="0"/>
                              <dgm:param type="spanAng" val="360"/>
                            </dgm:alg>
                          </dgm:else>
                        </dgm:choose>
                      </dgm:if>
                      <dgm:if name="Name310" axis="ch" ptType="node" func="cnt" op="gte" val="7">
                        <dgm:choose name="Name311">
                          <dgm:if name="Name312" axis="ch ch" ptType="node node" st="4 1" cnt="1 0" func="cnt" op="equ" val="1">
                            <dgm:alg type="cycle">
                              <dgm:param type="ctrShpMap" val="fNode"/>
                              <dgm:param type="stAng" val="154"/>
                            </dgm:alg>
                          </dgm:if>
                          <dgm:if name="Name313" axis="ch ch" ptType="node node" st="4 1" cnt="1 0" func="cnt" op="equ" val="2">
                            <dgm:alg type="cycle">
                              <dgm:param type="ctrShpMap" val="fNode"/>
                              <dgm:param type="stAng" val="109"/>
                              <dgm:param type="spanAng" val="90"/>
                            </dgm:alg>
                          </dgm:if>
                          <dgm:else name="Name314">
                            <dgm:alg type="cycle">
                              <dgm:param type="ctrShpMap" val="fNode"/>
                              <dgm:param type="stAng" val="0"/>
                              <dgm:param type="spanAng" val="360"/>
                            </dgm:alg>
                          </dgm:else>
                        </dgm:choose>
                      </dgm:if>
                      <dgm:else name="Name315"/>
                    </dgm:choose>
                  </dgm:if>
                  <dgm:else name="Name316">
                    <dgm:choose name="Name317">
                      <dgm:if name="Name318" axis="ch" ptType="node" func="cnt" op="equ" val="4">
                        <dgm:choose name="Name319">
                          <dgm:if name="Name320" axis="ch ch" ptType="node node" st="4 1" cnt="1 0" func="cnt" op="equ" val="1">
                            <dgm:alg type="cycle">
                              <dgm:param type="ctrShpMap" val="fNode"/>
                              <dgm:param type="stAng" val="90"/>
                            </dgm:alg>
                          </dgm:if>
                          <dgm:if name="Name321" axis="ch ch" ptType="node node" st="4 1" cnt="1 0" func="cnt" op="equ" val="2">
                            <dgm:alg type="cycle">
                              <dgm:param type="ctrShpMap" val="fNode"/>
                              <dgm:param type="stAng" val="135"/>
                              <dgm:param type="spanAng" val="-90"/>
                            </dgm:alg>
                          </dgm:if>
                          <dgm:else name="Name322">
                            <dgm:alg type="cycle">
                              <dgm:param type="ctrShpMap" val="fNode"/>
                              <dgm:param type="stAng" val="157.5"/>
                              <dgm:param type="spanAng" val="-135"/>
                            </dgm:alg>
                          </dgm:else>
                        </dgm:choose>
                      </dgm:if>
                      <dgm:if name="Name323" axis="ch" ptType="node" func="cnt" op="equ" val="5">
                        <dgm:choose name="Name324">
                          <dgm:if name="Name325" axis="ch ch" ptType="node node" st="4 1" cnt="1 0" func="cnt" op="equ" val="1">
                            <dgm:alg type="cycle">
                              <dgm:param type="ctrShpMap" val="fNode"/>
                              <dgm:param type="stAng" val="144"/>
                            </dgm:alg>
                          </dgm:if>
                          <dgm:if name="Name326" axis="ch ch" ptType="node node" st="4 1" cnt="1 0" func="cnt" op="equ" val="2">
                            <dgm:alg type="cycle">
                              <dgm:param type="ctrShpMap" val="fNode"/>
                              <dgm:param type="stAng" val="189"/>
                              <dgm:param type="spanAng" val="-90"/>
                            </dgm:alg>
                          </dgm:if>
                          <dgm:else name="Name327">
                            <dgm:alg type="cycle">
                              <dgm:param type="ctrShpMap" val="fNode"/>
                              <dgm:param type="stAng" val="0"/>
                              <dgm:param type="spanAng" val="-360"/>
                            </dgm:alg>
                          </dgm:else>
                        </dgm:choose>
                      </dgm:if>
                      <dgm:if name="Name328" axis="ch" ptType="node" func="cnt" op="equ" val="6">
                        <dgm:choose name="Name329">
                          <dgm:if name="Name330" axis="ch ch" ptType="node node" st="4 1" cnt="1 0" func="cnt" op="equ" val="1">
                            <dgm:alg type="cycle">
                              <dgm:param type="ctrShpMap" val="fNode"/>
                              <dgm:param type="stAng" val="180"/>
                            </dgm:alg>
                          </dgm:if>
                          <dgm:if name="Name331" axis="ch ch" ptType="node node" st="4 1" cnt="1 0" func="cnt" op="equ" val="2">
                            <dgm:alg type="cycle">
                              <dgm:param type="ctrShpMap" val="fNode"/>
                              <dgm:param type="stAng" val="225"/>
                              <dgm:param type="spanAng" val="-90"/>
                            </dgm:alg>
                          </dgm:if>
                          <dgm:else name="Name332">
                            <dgm:alg type="cycle">
                              <dgm:param type="ctrShpMap" val="fNode"/>
                              <dgm:param type="stAng" val="0"/>
                              <dgm:param type="spanAng" val="-360"/>
                            </dgm:alg>
                          </dgm:else>
                        </dgm:choose>
                      </dgm:if>
                      <dgm:if name="Name333" axis="ch" ptType="node" func="cnt" op="gte" val="7">
                        <dgm:choose name="Name334">
                          <dgm:if name="Name335" axis="ch ch" ptType="node node" st="4 1" cnt="1 0" func="cnt" op="equ" val="1">
                            <dgm:alg type="cycle">
                              <dgm:param type="ctrShpMap" val="fNode"/>
                              <dgm:param type="stAng" val="205"/>
                            </dgm:alg>
                          </dgm:if>
                          <dgm:if name="Name336" axis="ch ch" ptType="node node" st="4 1" cnt="1 0" func="cnt" op="equ" val="2">
                            <dgm:alg type="cycle">
                              <dgm:param type="ctrShpMap" val="fNode"/>
                              <dgm:param type="stAng" val="250"/>
                              <dgm:param type="spanAng" val="-90"/>
                            </dgm:alg>
                          </dgm:if>
                          <dgm:else name="Name337">
                            <dgm:alg type="cycle">
                              <dgm:param type="ctrShpMap" val="fNode"/>
                              <dgm:param type="stAng" val="0"/>
                              <dgm:param type="spanAng" val="-360"/>
                            </dgm:alg>
                          </dgm:else>
                        </dgm:choose>
                      </dgm:if>
                      <dgm:else name="Name338"/>
                    </dgm:choose>
                  </dgm:else>
                </dgm:choose>
                <dgm:shape xmlns:r="http://schemas.openxmlformats.org/officeDocument/2006/relationships" r:blip="">
                  <dgm:adjLst/>
                </dgm:shape>
                <dgm:presOf/>
                <dgm:constrLst>
                  <dgm:constr type="sp" refType="w" fact="0.1"/>
                  <dgm:constr type="sibSp" refType="w" fact="0.1"/>
                </dgm:constrLst>
                <dgm:forEach name="Name339" axis="ch" ptType="node" st="4" cnt="1">
                  <dgm:layoutNode name="childCenter4"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40" axis="ch">
                    <dgm:forEach name="Name341" axis="self" ptType="parTrans">
                      <dgm:layoutNode name="Name342">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43" axis="self" ptType="node">
                      <dgm:layoutNode name="text4"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44" axis="ch" ptType="parTrans" st="4" cnt="1">
                <dgm:layoutNode name="Name345">
                  <dgm:alg type="conn">
                    <dgm:param type="dim" val="1D"/>
                    <dgm:param type="begPts" val="auto"/>
                    <dgm:param type="endPts" val="auto"/>
                    <dgm:param type="endSty" val="noArr"/>
                    <dgm:param type="srcNode" val="textCenter"/>
                    <dgm:param type="dstNode" val="childCenter4"/>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46"/>
          </dgm:choose>
          <dgm:choose name="Name347">
            <dgm:if name="Name348" axis="ch" ptType="node" func="cnt" op="gte" val="5">
              <dgm:layoutNode name="cycle_5">
                <dgm:choose name="Name349">
                  <dgm:if name="Name350" func="var" arg="dir" op="equ" val="norm">
                    <dgm:choose name="Name351">
                      <dgm:if name="Name352" axis="ch" ptType="node" func="cnt" op="equ" val="5">
                        <dgm:choose name="Name353">
                          <dgm:if name="Name354" axis="ch ch" ptType="node node" st="5 1" cnt="1 0" func="cnt" op="equ" val="1">
                            <dgm:alg type="cycle">
                              <dgm:param type="ctrShpMap" val="fNode"/>
                              <dgm:param type="stAng" val="288"/>
                            </dgm:alg>
                          </dgm:if>
                          <dgm:if name="Name355" axis="ch ch" ptType="node node" st="5 1" cnt="1 0" func="cnt" op="equ" val="2">
                            <dgm:alg type="cycle">
                              <dgm:param type="ctrShpMap" val="fNode"/>
                              <dgm:param type="stAng" val="243"/>
                              <dgm:param type="spanAng" val="90"/>
                            </dgm:alg>
                          </dgm:if>
                          <dgm:else name="Name356">
                            <dgm:alg type="cycle">
                              <dgm:param type="ctrShpMap" val="fNode"/>
                              <dgm:param type="stAng" val="0"/>
                              <dgm:param type="spanAng" val="360"/>
                            </dgm:alg>
                          </dgm:else>
                        </dgm:choose>
                      </dgm:if>
                      <dgm:if name="Name357" axis="ch" ptType="node" func="cnt" op="equ" val="6">
                        <dgm:choose name="Name358">
                          <dgm:if name="Name359" axis="ch ch" ptType="node node" st="5 1" cnt="1 0" func="cnt" op="equ" val="1">
                            <dgm:alg type="cycle">
                              <dgm:param type="ctrShpMap" val="fNode"/>
                              <dgm:param type="stAng" val="240"/>
                            </dgm:alg>
                          </dgm:if>
                          <dgm:if name="Name360" axis="ch ch" ptType="node node" st="5 1" cnt="1 0" func="cnt" op="equ" val="2">
                            <dgm:alg type="cycle">
                              <dgm:param type="ctrShpMap" val="fNode"/>
                              <dgm:param type="stAng" val="195"/>
                              <dgm:param type="spanAng" val="90"/>
                            </dgm:alg>
                          </dgm:if>
                          <dgm:else name="Name361">
                            <dgm:alg type="cycle">
                              <dgm:param type="ctrShpMap" val="fNode"/>
                              <dgm:param type="stAng" val="0"/>
                              <dgm:param type="spanAng" val="360"/>
                            </dgm:alg>
                          </dgm:else>
                        </dgm:choose>
                      </dgm:if>
                      <dgm:if name="Name362" axis="ch" ptType="node" func="cnt" op="gte" val="7">
                        <dgm:choose name="Name363">
                          <dgm:if name="Name364" axis="ch ch" ptType="node node" st="5 1" cnt="1 0" func="cnt" op="equ" val="1">
                            <dgm:alg type="cycle">
                              <dgm:param type="ctrShpMap" val="fNode"/>
                              <dgm:param type="stAng" val="205"/>
                            </dgm:alg>
                          </dgm:if>
                          <dgm:if name="Name365" axis="ch ch" ptType="node node" st="5 1" cnt="1 0" func="cnt" op="equ" val="2">
                            <dgm:alg type="cycle">
                              <dgm:param type="ctrShpMap" val="fNode"/>
                              <dgm:param type="stAng" val="160"/>
                              <dgm:param type="spanAng" val="90"/>
                            </dgm:alg>
                          </dgm:if>
                          <dgm:else name="Name366">
                            <dgm:alg type="cycle">
                              <dgm:param type="ctrShpMap" val="fNode"/>
                              <dgm:param type="stAng" val="0"/>
                              <dgm:param type="spanAng" val="360"/>
                            </dgm:alg>
                          </dgm:else>
                        </dgm:choose>
                      </dgm:if>
                      <dgm:else name="Name367"/>
                    </dgm:choose>
                  </dgm:if>
                  <dgm:else name="Name368">
                    <dgm:choose name="Name369">
                      <dgm:if name="Name370" axis="ch" ptType="node" func="cnt" op="equ" val="5">
                        <dgm:choose name="Name371">
                          <dgm:if name="Name372" axis="ch ch" ptType="node node" st="5 1" cnt="1 0" func="cnt" op="equ" val="1">
                            <dgm:alg type="cycle">
                              <dgm:param type="ctrShpMap" val="fNode"/>
                              <dgm:param type="stAng" val="72"/>
                            </dgm:alg>
                          </dgm:if>
                          <dgm:if name="Name373" axis="ch ch" ptType="node node" st="5 1" cnt="1 0" func="cnt" op="equ" val="2">
                            <dgm:alg type="cycle">
                              <dgm:param type="ctrShpMap" val="fNode"/>
                              <dgm:param type="stAng" val="117"/>
                              <dgm:param type="spanAng" val="-90"/>
                            </dgm:alg>
                          </dgm:if>
                          <dgm:else name="Name374">
                            <dgm:alg type="cycle">
                              <dgm:param type="ctrShpMap" val="fNode"/>
                              <dgm:param type="stAng" val="0"/>
                              <dgm:param type="spanAng" val="-360"/>
                            </dgm:alg>
                          </dgm:else>
                        </dgm:choose>
                      </dgm:if>
                      <dgm:if name="Name375" axis="ch" ptType="node" func="cnt" op="equ" val="6">
                        <dgm:choose name="Name376">
                          <dgm:if name="Name377" axis="ch ch" ptType="node node" st="5 1" cnt="1 0" func="cnt" op="equ" val="1">
                            <dgm:alg type="cycle">
                              <dgm:param type="ctrShpMap" val="fNode"/>
                              <dgm:param type="stAng" val="120"/>
                            </dgm:alg>
                          </dgm:if>
                          <dgm:if name="Name378" axis="ch ch" ptType="node node" st="5 1" cnt="1 0" func="cnt" op="equ" val="2">
                            <dgm:alg type="cycle">
                              <dgm:param type="ctrShpMap" val="fNode"/>
                              <dgm:param type="stAng" val="165"/>
                              <dgm:param type="spanAng" val="-90"/>
                            </dgm:alg>
                          </dgm:if>
                          <dgm:else name="Name379">
                            <dgm:alg type="cycle">
                              <dgm:param type="ctrShpMap" val="fNode"/>
                              <dgm:param type="stAng" val="0"/>
                              <dgm:param type="spanAng" val="-360"/>
                            </dgm:alg>
                          </dgm:else>
                        </dgm:choose>
                      </dgm:if>
                      <dgm:if name="Name380" axis="ch" ptType="node" func="cnt" op="gte" val="7">
                        <dgm:choose name="Name381">
                          <dgm:if name="Name382" axis="ch ch" ptType="node node" st="5 1" cnt="1 0" func="cnt" op="equ" val="1">
                            <dgm:alg type="cycle">
                              <dgm:param type="ctrShpMap" val="fNode"/>
                              <dgm:param type="stAng" val="154"/>
                            </dgm:alg>
                          </dgm:if>
                          <dgm:if name="Name383" axis="ch ch" ptType="node node" st="5 1" cnt="1 0" func="cnt" op="equ" val="2">
                            <dgm:alg type="cycle">
                              <dgm:param type="ctrShpMap" val="fNode"/>
                              <dgm:param type="stAng" val="199"/>
                              <dgm:param type="spanAng" val="-90"/>
                            </dgm:alg>
                          </dgm:if>
                          <dgm:else name="Name384">
                            <dgm:alg type="cycle">
                              <dgm:param type="ctrShpMap" val="fNode"/>
                              <dgm:param type="stAng" val="0"/>
                              <dgm:param type="spanAng" val="-360"/>
                            </dgm:alg>
                          </dgm:else>
                        </dgm:choose>
                      </dgm:if>
                      <dgm:else name="Name385"/>
                    </dgm:choose>
                  </dgm:else>
                </dgm:choose>
                <dgm:shape xmlns:r="http://schemas.openxmlformats.org/officeDocument/2006/relationships" r:blip="">
                  <dgm:adjLst/>
                </dgm:shape>
                <dgm:presOf/>
                <dgm:constrLst>
                  <dgm:constr type="sp" refType="w" fact="0.1"/>
                  <dgm:constr type="sibSp" refType="w" fact="0.1"/>
                </dgm:constrLst>
                <dgm:forEach name="Name386" axis="ch" ptType="node" st="5" cnt="1">
                  <dgm:layoutNode name="childCenter5"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387" axis="ch">
                    <dgm:forEach name="Name388" axis="self" ptType="parTrans">
                      <dgm:layoutNode name="Name389">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390" axis="self" ptType="node">
                      <dgm:layoutNode name="text5"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391" axis="ch" ptType="parTrans" st="5" cnt="1">
                <dgm:layoutNode name="Name392">
                  <dgm:alg type="conn">
                    <dgm:param type="dim" val="1D"/>
                    <dgm:param type="begPts" val="auto"/>
                    <dgm:param type="endPts" val="auto"/>
                    <dgm:param type="endSty" val="noArr"/>
                    <dgm:param type="srcNode" val="textCenter"/>
                    <dgm:param type="dstNode" val="childCenter5"/>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393"/>
          </dgm:choose>
          <dgm:choose name="Name394">
            <dgm:if name="Name395" axis="ch" ptType="node" func="cnt" op="gte" val="6">
              <dgm:layoutNode name="cycle_6">
                <dgm:choose name="Name396">
                  <dgm:if name="Name397" func="var" arg="dir" op="equ" val="norm">
                    <dgm:choose name="Name398">
                      <dgm:if name="Name399" axis="ch" ptType="node" func="cnt" op="equ" val="6">
                        <dgm:choose name="Name400">
                          <dgm:if name="Name401" axis="ch ch" ptType="node node" st="6 1" cnt="1 0" func="cnt" op="equ" val="1">
                            <dgm:alg type="cycle">
                              <dgm:param type="ctrShpMap" val="fNode"/>
                              <dgm:param type="stAng" val="300"/>
                            </dgm:alg>
                          </dgm:if>
                          <dgm:if name="Name402" axis="ch ch" ptType="node node" st="6 1" cnt="1 0" func="cnt" op="equ" val="2">
                            <dgm:alg type="cycle">
                              <dgm:param type="ctrShpMap" val="fNode"/>
                              <dgm:param type="stAng" val="255"/>
                              <dgm:param type="spanAng" val="90"/>
                            </dgm:alg>
                          </dgm:if>
                          <dgm:else name="Name403">
                            <dgm:alg type="cycle">
                              <dgm:param type="ctrShpMap" val="fNode"/>
                              <dgm:param type="stAng" val="0"/>
                              <dgm:param type="spanAng" val="360"/>
                            </dgm:alg>
                          </dgm:else>
                        </dgm:choose>
                      </dgm:if>
                      <dgm:if name="Name404" axis="ch" ptType="node" func="cnt" op="gte" val="7">
                        <dgm:choose name="Name405">
                          <dgm:if name="Name406" axis="ch ch" ptType="node node" st="6 1" cnt="1 0" func="cnt" op="equ" val="1">
                            <dgm:alg type="cycle">
                              <dgm:param type="ctrShpMap" val="fNode"/>
                              <dgm:param type="stAng" val="257"/>
                            </dgm:alg>
                          </dgm:if>
                          <dgm:if name="Name407" axis="ch ch" ptType="node node" st="6 1" cnt="1 0" func="cnt" op="equ" val="2">
                            <dgm:alg type="cycle">
                              <dgm:param type="ctrShpMap" val="fNode"/>
                              <dgm:param type="stAng" val="212"/>
                              <dgm:param type="spanAng" val="90"/>
                            </dgm:alg>
                          </dgm:if>
                          <dgm:else name="Name408">
                            <dgm:alg type="cycle">
                              <dgm:param type="ctrShpMap" val="fNode"/>
                              <dgm:param type="stAng" val="0"/>
                              <dgm:param type="spanAng" val="360"/>
                            </dgm:alg>
                          </dgm:else>
                        </dgm:choose>
                      </dgm:if>
                      <dgm:else name="Name409"/>
                    </dgm:choose>
                  </dgm:if>
                  <dgm:else name="Name410">
                    <dgm:choose name="Name411">
                      <dgm:if name="Name412" axis="ch" ptType="node" func="cnt" op="equ" val="6">
                        <dgm:choose name="Name413">
                          <dgm:if name="Name414" axis="ch ch" ptType="node node" st="6 1" cnt="1 0" func="cnt" op="equ" val="1">
                            <dgm:alg type="cycle">
                              <dgm:param type="ctrShpMap" val="fNode"/>
                              <dgm:param type="stAng" val="60"/>
                            </dgm:alg>
                          </dgm:if>
                          <dgm:if name="Name415" axis="ch ch" ptType="node node" st="6 1" cnt="1 0" func="cnt" op="equ" val="2">
                            <dgm:alg type="cycle">
                              <dgm:param type="ctrShpMap" val="fNode"/>
                              <dgm:param type="stAng" val="105"/>
                              <dgm:param type="spanAng" val="-90"/>
                            </dgm:alg>
                          </dgm:if>
                          <dgm:else name="Name416">
                            <dgm:alg type="cycle">
                              <dgm:param type="ctrShpMap" val="fNode"/>
                              <dgm:param type="stAng" val="0"/>
                              <dgm:param type="spanAng" val="-360"/>
                            </dgm:alg>
                          </dgm:else>
                        </dgm:choose>
                      </dgm:if>
                      <dgm:if name="Name417" axis="ch" ptType="node" func="cnt" op="gte" val="7">
                        <dgm:choose name="Name418">
                          <dgm:if name="Name419" axis="ch ch" ptType="node node" st="6 1" cnt="1 0" func="cnt" op="equ" val="1">
                            <dgm:alg type="cycle">
                              <dgm:param type="ctrShpMap" val="fNode"/>
                              <dgm:param type="stAng" val="102"/>
                            </dgm:alg>
                          </dgm:if>
                          <dgm:if name="Name420" axis="ch ch" ptType="node node" st="6 1" cnt="1 0" func="cnt" op="equ" val="2">
                            <dgm:alg type="cycle">
                              <dgm:param type="ctrShpMap" val="fNode"/>
                              <dgm:param type="stAng" val="147"/>
                              <dgm:param type="spanAng" val="-90"/>
                            </dgm:alg>
                          </dgm:if>
                          <dgm:else name="Name421">
                            <dgm:alg type="cycle">
                              <dgm:param type="ctrShpMap" val="fNode"/>
                              <dgm:param type="stAng" val="0"/>
                              <dgm:param type="spanAng" val="-360"/>
                            </dgm:alg>
                          </dgm:else>
                        </dgm:choose>
                      </dgm:if>
                      <dgm:else name="Name422"/>
                    </dgm:choose>
                  </dgm:else>
                </dgm:choose>
                <dgm:shape xmlns:r="http://schemas.openxmlformats.org/officeDocument/2006/relationships" r:blip="">
                  <dgm:adjLst/>
                </dgm:shape>
                <dgm:presOf/>
                <dgm:constrLst>
                  <dgm:constr type="sp" refType="w" fact="0.1"/>
                  <dgm:constr type="sibSp" refType="w" fact="0.1"/>
                </dgm:constrLst>
                <dgm:forEach name="Name423" axis="ch" ptType="node" st="6" cnt="1">
                  <dgm:layoutNode name="childCenter6"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24" axis="ch">
                    <dgm:forEach name="Name425" axis="self" ptType="parTrans">
                      <dgm:layoutNode name="Name426">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27" axis="self" ptType="node">
                      <dgm:layoutNode name="text6"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28" axis="ch" ptType="parTrans" st="6" cnt="1">
                <dgm:layoutNode name="Name429">
                  <dgm:alg type="conn">
                    <dgm:param type="dim" val="1D"/>
                    <dgm:param type="begPts" val="auto"/>
                    <dgm:param type="endPts" val="auto"/>
                    <dgm:param type="endSty" val="noArr"/>
                    <dgm:param type="srcNode" val="textCenter"/>
                    <dgm:param type="dstNode" val="childCenter6"/>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30"/>
          </dgm:choose>
          <dgm:choose name="Name431">
            <dgm:if name="Name432" axis="ch" ptType="node" func="cnt" op="gte" val="7">
              <dgm:layoutNode name="cycle_7">
                <dgm:choose name="Name433">
                  <dgm:if name="Name434" func="var" arg="dir" op="equ" val="norm">
                    <dgm:choose name="Name435">
                      <dgm:if name="Name436" axis="ch" ptType="node" func="cnt" op="gte" val="7">
                        <dgm:choose name="Name437">
                          <dgm:if name="Name438" axis="ch ch" ptType="node node" st="7 1" cnt="1 0" func="cnt" op="equ" val="1">
                            <dgm:alg type="cycle">
                              <dgm:param type="ctrShpMap" val="fNode"/>
                              <dgm:param type="stAng" val="308"/>
                            </dgm:alg>
                          </dgm:if>
                          <dgm:if name="Name439" axis="ch ch" ptType="node node" st="7 1" cnt="1 0" func="cnt" op="equ" val="2">
                            <dgm:alg type="cycle">
                              <dgm:param type="ctrShpMap" val="fNode"/>
                              <dgm:param type="stAng" val="263"/>
                              <dgm:param type="spanAng" val="90"/>
                            </dgm:alg>
                          </dgm:if>
                          <dgm:else name="Name440">
                            <dgm:alg type="cycle">
                              <dgm:param type="ctrShpMap" val="fNode"/>
                              <dgm:param type="stAng" val="0"/>
                              <dgm:param type="spanAng" val="360"/>
                            </dgm:alg>
                          </dgm:else>
                        </dgm:choose>
                      </dgm:if>
                      <dgm:else name="Name441"/>
                    </dgm:choose>
                  </dgm:if>
                  <dgm:else name="Name442">
                    <dgm:choose name="Name443">
                      <dgm:if name="Name444" axis="ch" ptType="node" func="cnt" op="gte" val="7">
                        <dgm:choose name="Name445">
                          <dgm:if name="Name446" axis="ch ch" ptType="node node" st="7 1" cnt="1 0" func="cnt" op="equ" val="1">
                            <dgm:alg type="cycle">
                              <dgm:param type="ctrShpMap" val="fNode"/>
                              <dgm:param type="stAng" val="51"/>
                            </dgm:alg>
                          </dgm:if>
                          <dgm:if name="Name447" axis="ch ch" ptType="node node" st="7 1" cnt="1 0" func="cnt" op="equ" val="2">
                            <dgm:alg type="cycle">
                              <dgm:param type="ctrShpMap" val="fNode"/>
                              <dgm:param type="stAng" val="96"/>
                              <dgm:param type="spanAng" val="-90"/>
                            </dgm:alg>
                          </dgm:if>
                          <dgm:else name="Name448">
                            <dgm:alg type="cycle">
                              <dgm:param type="ctrShpMap" val="fNode"/>
                              <dgm:param type="stAng" val="0"/>
                              <dgm:param type="spanAng" val="-360"/>
                            </dgm:alg>
                          </dgm:else>
                        </dgm:choose>
                      </dgm:if>
                      <dgm:else name="Name449"/>
                    </dgm:choose>
                  </dgm:else>
                </dgm:choose>
                <dgm:shape xmlns:r="http://schemas.openxmlformats.org/officeDocument/2006/relationships" r:blip="">
                  <dgm:adjLst/>
                </dgm:shape>
                <dgm:presOf/>
                <dgm:constrLst>
                  <dgm:constr type="sp" refType="w" fact="0.1"/>
                  <dgm:constr type="sibSp" refType="w" fact="0.1"/>
                </dgm:constrLst>
                <dgm:forEach name="Name450" axis="ch" ptType="node" st="7" cnt="1">
                  <dgm:layoutNode name="childCenter7" styleLbl="node1">
                    <dgm:alg type="tx"/>
                    <dgm:shape xmlns:r="http://schemas.openxmlformats.org/officeDocument/2006/relationships" type="roundRect" r:blip="">
                      <dgm:adjLst/>
                    </dgm:shape>
                    <dgm:presOf axis="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name="Name451" axis="ch">
                    <dgm:forEach name="Name452" axis="self" ptType="parTrans">
                      <dgm:layoutNode name="Name453">
                        <dgm:alg type="conn">
                          <dgm:param type="dim" val="1D"/>
                          <dgm:param type="begPts" val="auto"/>
                          <dgm:param type="endPts" val="auto"/>
                          <dgm:param type="begSty" val="noArr"/>
                          <dgm:param type="endSty" val="noArr"/>
                        </dgm:alg>
                        <dgm:shape xmlns:r="http://schemas.openxmlformats.org/officeDocument/2006/relationships" type="conn" r:blip="">
                          <dgm:adjLst/>
                        </dgm:shape>
                        <dgm:presOf axis="self"/>
                        <dgm:constrLst>
                          <dgm:constr type="begPad"/>
                          <dgm:constr type="endPad"/>
                        </dgm:constrLst>
                      </dgm:layoutNode>
                    </dgm:forEach>
                    <dgm:forEach name="Name454" axis="self" ptType="node">
                      <dgm:layoutNode name="text7" styleLbl="node1">
                        <dgm:varLst>
                          <dgm:bulletEnabled val="1"/>
                        </dgm:varLst>
                        <dgm:alg type="tx"/>
                        <dgm:shape xmlns:r="http://schemas.openxmlformats.org/officeDocument/2006/relationships" type="roundRect" r:blip="">
                          <dgm:adjLst/>
                        </dgm:shape>
                        <dgm:presOf axis="desOrSelf" ptType="node"/>
                        <dgm:constrLst>
                          <dgm:constr type="userS"/>
                          <dgm:constr type="w" refType="userS"/>
                          <dgm:constr type="h" refType="w"/>
                          <dgm:constr type="tMarg" refType="primFontSz" fact="0.2"/>
                          <dgm:constr type="bMarg" refType="primFontSz" fact="0.2"/>
                          <dgm:constr type="lMarg" refType="primFontSz" fact="0.2"/>
                          <dgm:constr type="rMarg" refType="primFontSz" fact="0.2"/>
                        </dgm:constrLst>
                        <dgm:ruleLst>
                          <dgm:rule type="primFontSz" val="5" fact="NaN" max="NaN"/>
                        </dgm:ruleLst>
                      </dgm:layoutNode>
                    </dgm:forEach>
                  </dgm:forEach>
                </dgm:forEach>
              </dgm:layoutNode>
              <dgm:forEach name="Name455" axis="ch" ptType="parTrans" st="7" cnt="1">
                <dgm:layoutNode name="Name456">
                  <dgm:alg type="conn">
                    <dgm:param type="dim" val="1D"/>
                    <dgm:param type="begPts" val="auto"/>
                    <dgm:param type="endPts" val="auto"/>
                    <dgm:param type="endSty" val="noArr"/>
                    <dgm:param type="srcNode" val="textCenter"/>
                    <dgm:param type="dstNode" val="childCenter7"/>
                  </dgm:alg>
                  <dgm:shape xmlns:r="http://schemas.openxmlformats.org/officeDocument/2006/relationships" type="conn" r:blip="" zOrderOff="-999">
                    <dgm:adjLst/>
                  </dgm:shape>
                  <dgm:presOf axis="self"/>
                  <dgm:constrLst>
                    <dgm:constr type="h"/>
                    <dgm:constr type="begPad"/>
                    <dgm:constr type="endPad"/>
                  </dgm:constrLst>
                </dgm:layoutNode>
              </dgm:forEach>
            </dgm:if>
            <dgm:else name="Name457"/>
          </dgm:choos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QuickStyle" Target="../diagrams/quickStyle1.xml"/><Relationship Id="rId2" Type="http://schemas.openxmlformats.org/officeDocument/2006/relationships/diagramLayout" Target="../diagrams/layout1.xml"/><Relationship Id="rId1" Type="http://schemas.openxmlformats.org/officeDocument/2006/relationships/diagramData" Target="../diagrams/data1.xml"/><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198438</xdr:colOff>
      <xdr:row>0</xdr:row>
      <xdr:rowOff>166688</xdr:rowOff>
    </xdr:from>
    <xdr:to>
      <xdr:col>12</xdr:col>
      <xdr:colOff>274321</xdr:colOff>
      <xdr:row>33</xdr:row>
      <xdr:rowOff>15875</xdr:rowOff>
    </xdr:to>
    <xdr:sp macro="" textlink="">
      <xdr:nvSpPr>
        <xdr:cNvPr id="6" name="Rectangle 5">
          <a:extLst>
            <a:ext uri="{FF2B5EF4-FFF2-40B4-BE49-F238E27FC236}">
              <a16:creationId xmlns:a16="http://schemas.microsoft.com/office/drawing/2014/main" id="{898249A6-861C-4954-AE8E-688611CFE598}"/>
            </a:ext>
          </a:extLst>
        </xdr:cNvPr>
        <xdr:cNvSpPr/>
      </xdr:nvSpPr>
      <xdr:spPr>
        <a:xfrm>
          <a:off x="198438" y="166688"/>
          <a:ext cx="13791883" cy="6618287"/>
        </a:xfrm>
        <a:prstGeom prst="rect">
          <a:avLst/>
        </a:prstGeom>
        <a:noFill/>
        <a:ln w="285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46036</xdr:colOff>
      <xdr:row>3</xdr:row>
      <xdr:rowOff>156633</xdr:rowOff>
    </xdr:from>
    <xdr:to>
      <xdr:col>10</xdr:col>
      <xdr:colOff>151871</xdr:colOff>
      <xdr:row>16</xdr:row>
      <xdr:rowOff>42333</xdr:rowOff>
    </xdr:to>
    <xdr:graphicFrame macro="">
      <xdr:nvGraphicFramePr>
        <xdr:cNvPr id="7" name="Diagram 6">
          <a:extLst>
            <a:ext uri="{FF2B5EF4-FFF2-40B4-BE49-F238E27FC236}">
              <a16:creationId xmlns:a16="http://schemas.microsoft.com/office/drawing/2014/main" id="{87CB741F-BE50-487C-8366-48EA057CB696}"/>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oneCellAnchor>
    <xdr:from>
      <xdr:col>4</xdr:col>
      <xdr:colOff>2438400</xdr:colOff>
      <xdr:row>1</xdr:row>
      <xdr:rowOff>118533</xdr:rowOff>
    </xdr:from>
    <xdr:ext cx="184731" cy="264560"/>
    <xdr:sp macro="" textlink="">
      <xdr:nvSpPr>
        <xdr:cNvPr id="8" name="TextBox 7">
          <a:extLst>
            <a:ext uri="{FF2B5EF4-FFF2-40B4-BE49-F238E27FC236}">
              <a16:creationId xmlns:a16="http://schemas.microsoft.com/office/drawing/2014/main" id="{66D4A2F8-4CE0-4622-919F-4F4854B334F3}"/>
            </a:ext>
          </a:extLst>
        </xdr:cNvPr>
        <xdr:cNvSpPr txBox="1"/>
      </xdr:nvSpPr>
      <xdr:spPr>
        <a:xfrm>
          <a:off x="7658100" y="30268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4</xdr:col>
      <xdr:colOff>2235201</xdr:colOff>
      <xdr:row>2</xdr:row>
      <xdr:rowOff>2</xdr:rowOff>
    </xdr:from>
    <xdr:ext cx="3101042" cy="374141"/>
    <xdr:sp macro="" textlink="">
      <xdr:nvSpPr>
        <xdr:cNvPr id="9" name="TextBox 8">
          <a:extLst>
            <a:ext uri="{FF2B5EF4-FFF2-40B4-BE49-F238E27FC236}">
              <a16:creationId xmlns:a16="http://schemas.microsoft.com/office/drawing/2014/main" id="{7E13E26F-7980-4669-BC0D-C8172D30D5B2}"/>
            </a:ext>
          </a:extLst>
        </xdr:cNvPr>
        <xdr:cNvSpPr txBox="1"/>
      </xdr:nvSpPr>
      <xdr:spPr>
        <a:xfrm>
          <a:off x="7454901" y="317502"/>
          <a:ext cx="3101042"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solidFill>
                <a:schemeClr val="tx2"/>
              </a:solidFill>
            </a:rPr>
            <a:t>Dimensions Of LLM Evaluation</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44450</xdr:colOff>
      <xdr:row>1</xdr:row>
      <xdr:rowOff>57150</xdr:rowOff>
    </xdr:from>
    <xdr:to>
      <xdr:col>9</xdr:col>
      <xdr:colOff>501893</xdr:colOff>
      <xdr:row>11</xdr:row>
      <xdr:rowOff>35501</xdr:rowOff>
    </xdr:to>
    <xdr:pic>
      <xdr:nvPicPr>
        <xdr:cNvPr id="3" name="Picture 2">
          <a:extLst>
            <a:ext uri="{FF2B5EF4-FFF2-40B4-BE49-F238E27FC236}">
              <a16:creationId xmlns:a16="http://schemas.microsoft.com/office/drawing/2014/main" id="{720E195B-CE56-180D-71C6-4A32728949D7}"/>
            </a:ext>
          </a:extLst>
        </xdr:cNvPr>
        <xdr:cNvPicPr>
          <a:picLocks noChangeAspect="1"/>
        </xdr:cNvPicPr>
      </xdr:nvPicPr>
      <xdr:blipFill>
        <a:blip xmlns:r="http://schemas.openxmlformats.org/officeDocument/2006/relationships" r:embed="rId1"/>
        <a:stretch>
          <a:fillRect/>
        </a:stretch>
      </xdr:blipFill>
      <xdr:spPr>
        <a:xfrm>
          <a:off x="1263650" y="241300"/>
          <a:ext cx="4724643" cy="2381372"/>
        </a:xfrm>
        <a:prstGeom prst="rect">
          <a:avLst/>
        </a:prstGeom>
        <a:ln>
          <a:solidFill>
            <a:sysClr val="windowText" lastClr="000000"/>
          </a:solidFill>
        </a:ln>
      </xdr:spPr>
    </xdr:pic>
    <xdr:clientData/>
  </xdr:twoCellAnchor>
  <xdr:twoCellAnchor editAs="oneCell">
    <xdr:from>
      <xdr:col>2</xdr:col>
      <xdr:colOff>45355</xdr:colOff>
      <xdr:row>12</xdr:row>
      <xdr:rowOff>0</xdr:rowOff>
    </xdr:from>
    <xdr:to>
      <xdr:col>8</xdr:col>
      <xdr:colOff>337658</xdr:colOff>
      <xdr:row>32</xdr:row>
      <xdr:rowOff>95515</xdr:rowOff>
    </xdr:to>
    <xdr:pic>
      <xdr:nvPicPr>
        <xdr:cNvPr id="4" name="Picture 3">
          <a:extLst>
            <a:ext uri="{FF2B5EF4-FFF2-40B4-BE49-F238E27FC236}">
              <a16:creationId xmlns:a16="http://schemas.microsoft.com/office/drawing/2014/main" id="{829E0CFF-1260-EE47-D921-2C60DA68265D}"/>
            </a:ext>
          </a:extLst>
        </xdr:cNvPr>
        <xdr:cNvPicPr>
          <a:picLocks noChangeAspect="1"/>
        </xdr:cNvPicPr>
      </xdr:nvPicPr>
      <xdr:blipFill>
        <a:blip xmlns:r="http://schemas.openxmlformats.org/officeDocument/2006/relationships" r:embed="rId2"/>
        <a:stretch>
          <a:fillRect/>
        </a:stretch>
      </xdr:blipFill>
      <xdr:spPr>
        <a:xfrm>
          <a:off x="3165926" y="2857500"/>
          <a:ext cx="3939018" cy="5057586"/>
        </a:xfrm>
        <a:prstGeom prst="rect">
          <a:avLst/>
        </a:prstGeom>
        <a:ln>
          <a:solidFill>
            <a:sysClr val="windowText" lastClr="000000"/>
          </a:solidFill>
        </a:ln>
      </xdr:spPr>
    </xdr:pic>
    <xdr:clientData/>
  </xdr:twoCellAnchor>
  <xdr:twoCellAnchor editAs="oneCell">
    <xdr:from>
      <xdr:col>2</xdr:col>
      <xdr:colOff>20206</xdr:colOff>
      <xdr:row>34</xdr:row>
      <xdr:rowOff>69272</xdr:rowOff>
    </xdr:from>
    <xdr:to>
      <xdr:col>10</xdr:col>
      <xdr:colOff>114218</xdr:colOff>
      <xdr:row>92</xdr:row>
      <xdr:rowOff>203768</xdr:rowOff>
    </xdr:to>
    <xdr:pic>
      <xdr:nvPicPr>
        <xdr:cNvPr id="11" name="Picture 10">
          <a:extLst>
            <a:ext uri="{FF2B5EF4-FFF2-40B4-BE49-F238E27FC236}">
              <a16:creationId xmlns:a16="http://schemas.microsoft.com/office/drawing/2014/main" id="{E2465833-9E9F-3C93-9CC2-45959EE6F86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0777" y="8369629"/>
          <a:ext cx="4956298" cy="14059139"/>
        </a:xfrm>
        <a:prstGeom prst="rect">
          <a:avLst/>
        </a:prstGeom>
        <a:ln>
          <a:solidFill>
            <a:sysClr val="windowText" lastClr="000000"/>
          </a:solidFill>
        </a:ln>
      </xdr:spPr>
    </xdr:pic>
    <xdr:clientData/>
  </xdr:twoCellAnchor>
  <xdr:twoCellAnchor editAs="oneCell">
    <xdr:from>
      <xdr:col>2</xdr:col>
      <xdr:colOff>0</xdr:colOff>
      <xdr:row>94</xdr:row>
      <xdr:rowOff>0</xdr:rowOff>
    </xdr:from>
    <xdr:to>
      <xdr:col>10</xdr:col>
      <xdr:colOff>8845</xdr:colOff>
      <xdr:row>96</xdr:row>
      <xdr:rowOff>190501</xdr:rowOff>
    </xdr:to>
    <xdr:pic>
      <xdr:nvPicPr>
        <xdr:cNvPr id="12" name="Picture 11">
          <a:extLst>
            <a:ext uri="{FF2B5EF4-FFF2-40B4-BE49-F238E27FC236}">
              <a16:creationId xmlns:a16="http://schemas.microsoft.com/office/drawing/2014/main" id="{3AE153C1-6F69-EDD0-4979-CA8763D020C1}"/>
            </a:ext>
          </a:extLst>
        </xdr:cNvPr>
        <xdr:cNvPicPr>
          <a:picLocks noChangeAspect="1"/>
        </xdr:cNvPicPr>
      </xdr:nvPicPr>
      <xdr:blipFill>
        <a:blip xmlns:r="http://schemas.openxmlformats.org/officeDocument/2006/relationships" r:embed="rId4"/>
        <a:stretch>
          <a:fillRect/>
        </a:stretch>
      </xdr:blipFill>
      <xdr:spPr>
        <a:xfrm>
          <a:off x="1360714" y="22678571"/>
          <a:ext cx="4871131" cy="671286"/>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76200</xdr:colOff>
      <xdr:row>4</xdr:row>
      <xdr:rowOff>333375</xdr:rowOff>
    </xdr:from>
    <xdr:to>
      <xdr:col>4</xdr:col>
      <xdr:colOff>542925</xdr:colOff>
      <xdr:row>4</xdr:row>
      <xdr:rowOff>476250</xdr:rowOff>
    </xdr:to>
    <xdr:sp macro="" textlink="">
      <xdr:nvSpPr>
        <xdr:cNvPr id="2" name="Right Arrow 1">
          <a:extLst>
            <a:ext uri="{FF2B5EF4-FFF2-40B4-BE49-F238E27FC236}">
              <a16:creationId xmlns:a16="http://schemas.microsoft.com/office/drawing/2014/main" id="{80FE6F9F-EFA4-3B14-6795-CF2AE2652952}"/>
            </a:ext>
          </a:extLst>
        </xdr:cNvPr>
        <xdr:cNvSpPr/>
      </xdr:nvSpPr>
      <xdr:spPr>
        <a:xfrm>
          <a:off x="1476375" y="1095375"/>
          <a:ext cx="466725" cy="142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a:p>
      </xdr:txBody>
    </xdr:sp>
    <xdr:clientData/>
  </xdr:twoCellAnchor>
  <xdr:twoCellAnchor>
    <xdr:from>
      <xdr:col>10</xdr:col>
      <xdr:colOff>76200</xdr:colOff>
      <xdr:row>4</xdr:row>
      <xdr:rowOff>352425</xdr:rowOff>
    </xdr:from>
    <xdr:to>
      <xdr:col>10</xdr:col>
      <xdr:colOff>542925</xdr:colOff>
      <xdr:row>4</xdr:row>
      <xdr:rowOff>495300</xdr:rowOff>
    </xdr:to>
    <xdr:sp macro="" textlink="">
      <xdr:nvSpPr>
        <xdr:cNvPr id="4" name="Right Arrow 3">
          <a:extLst>
            <a:ext uri="{FF2B5EF4-FFF2-40B4-BE49-F238E27FC236}">
              <a16:creationId xmlns:a16="http://schemas.microsoft.com/office/drawing/2014/main" id="{F51F8785-6141-4C72-9931-AAADC47EF07A}"/>
            </a:ext>
            <a:ext uri="{147F2762-F138-4A5C-976F-8EAC2B608ADB}">
              <a16:predDERef xmlns:a16="http://schemas.microsoft.com/office/drawing/2014/main" pred="{80FE6F9F-EFA4-3B14-6795-CF2AE2652952}"/>
            </a:ext>
          </a:extLst>
        </xdr:cNvPr>
        <xdr:cNvSpPr/>
      </xdr:nvSpPr>
      <xdr:spPr>
        <a:xfrm>
          <a:off x="2828925" y="1114425"/>
          <a:ext cx="466725" cy="142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12</xdr:col>
      <xdr:colOff>76200</xdr:colOff>
      <xdr:row>4</xdr:row>
      <xdr:rowOff>342900</xdr:rowOff>
    </xdr:from>
    <xdr:to>
      <xdr:col>12</xdr:col>
      <xdr:colOff>542925</xdr:colOff>
      <xdr:row>4</xdr:row>
      <xdr:rowOff>485775</xdr:rowOff>
    </xdr:to>
    <xdr:sp macro="" textlink="">
      <xdr:nvSpPr>
        <xdr:cNvPr id="5" name="Right Arrow 4">
          <a:extLst>
            <a:ext uri="{FF2B5EF4-FFF2-40B4-BE49-F238E27FC236}">
              <a16:creationId xmlns:a16="http://schemas.microsoft.com/office/drawing/2014/main" id="{C869BC83-00E0-4023-A2DD-82C8948A3B95}"/>
            </a:ext>
            <a:ext uri="{147F2762-F138-4A5C-976F-8EAC2B608ADB}">
              <a16:predDERef xmlns:a16="http://schemas.microsoft.com/office/drawing/2014/main" pred="{F51F8785-6141-4C72-9931-AAADC47EF07A}"/>
            </a:ext>
          </a:extLst>
        </xdr:cNvPr>
        <xdr:cNvSpPr/>
      </xdr:nvSpPr>
      <xdr:spPr>
        <a:xfrm>
          <a:off x="4286250" y="1104900"/>
          <a:ext cx="466725" cy="142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14</xdr:col>
      <xdr:colOff>47625</xdr:colOff>
      <xdr:row>4</xdr:row>
      <xdr:rowOff>323850</xdr:rowOff>
    </xdr:from>
    <xdr:to>
      <xdr:col>14</xdr:col>
      <xdr:colOff>514350</xdr:colOff>
      <xdr:row>4</xdr:row>
      <xdr:rowOff>466725</xdr:rowOff>
    </xdr:to>
    <xdr:sp macro="" textlink="">
      <xdr:nvSpPr>
        <xdr:cNvPr id="6" name="Right Arrow 5">
          <a:extLst>
            <a:ext uri="{FF2B5EF4-FFF2-40B4-BE49-F238E27FC236}">
              <a16:creationId xmlns:a16="http://schemas.microsoft.com/office/drawing/2014/main" id="{4ADD516C-BCFA-43F0-8EDC-3A09F24099F2}"/>
            </a:ext>
            <a:ext uri="{147F2762-F138-4A5C-976F-8EAC2B608ADB}">
              <a16:predDERef xmlns:a16="http://schemas.microsoft.com/office/drawing/2014/main" pred="{C869BC83-00E0-4023-A2DD-82C8948A3B95}"/>
            </a:ext>
          </a:extLst>
        </xdr:cNvPr>
        <xdr:cNvSpPr/>
      </xdr:nvSpPr>
      <xdr:spPr>
        <a:xfrm>
          <a:off x="6086475" y="1085850"/>
          <a:ext cx="466725" cy="142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16</xdr:col>
      <xdr:colOff>85725</xdr:colOff>
      <xdr:row>4</xdr:row>
      <xdr:rowOff>323850</xdr:rowOff>
    </xdr:from>
    <xdr:to>
      <xdr:col>16</xdr:col>
      <xdr:colOff>552450</xdr:colOff>
      <xdr:row>4</xdr:row>
      <xdr:rowOff>466725</xdr:rowOff>
    </xdr:to>
    <xdr:sp macro="" textlink="">
      <xdr:nvSpPr>
        <xdr:cNvPr id="7" name="Right Arrow 6">
          <a:extLst>
            <a:ext uri="{FF2B5EF4-FFF2-40B4-BE49-F238E27FC236}">
              <a16:creationId xmlns:a16="http://schemas.microsoft.com/office/drawing/2014/main" id="{FE337077-FECF-476A-8474-73C35E816326}"/>
            </a:ext>
            <a:ext uri="{147F2762-F138-4A5C-976F-8EAC2B608ADB}">
              <a16:predDERef xmlns:a16="http://schemas.microsoft.com/office/drawing/2014/main" pred="{4ADD516C-BCFA-43F0-8EDC-3A09F24099F2}"/>
            </a:ext>
          </a:extLst>
        </xdr:cNvPr>
        <xdr:cNvSpPr/>
      </xdr:nvSpPr>
      <xdr:spPr>
        <a:xfrm>
          <a:off x="9353550" y="1085850"/>
          <a:ext cx="466725" cy="142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6</xdr:col>
      <xdr:colOff>66675</xdr:colOff>
      <xdr:row>4</xdr:row>
      <xdr:rowOff>304800</xdr:rowOff>
    </xdr:from>
    <xdr:to>
      <xdr:col>6</xdr:col>
      <xdr:colOff>533400</xdr:colOff>
      <xdr:row>4</xdr:row>
      <xdr:rowOff>447675</xdr:rowOff>
    </xdr:to>
    <xdr:sp macro="" textlink="">
      <xdr:nvSpPr>
        <xdr:cNvPr id="8" name="Right Arrow 7">
          <a:extLst>
            <a:ext uri="{FF2B5EF4-FFF2-40B4-BE49-F238E27FC236}">
              <a16:creationId xmlns:a16="http://schemas.microsoft.com/office/drawing/2014/main" id="{7E82277F-1D67-4700-934B-779C44AC1CEA}"/>
            </a:ext>
            <a:ext uri="{147F2762-F138-4A5C-976F-8EAC2B608ADB}">
              <a16:predDERef xmlns:a16="http://schemas.microsoft.com/office/drawing/2014/main" pred="{FE337077-FECF-476A-8474-73C35E816326}"/>
            </a:ext>
          </a:extLst>
        </xdr:cNvPr>
        <xdr:cNvSpPr/>
      </xdr:nvSpPr>
      <xdr:spPr>
        <a:xfrm>
          <a:off x="2819400" y="1066800"/>
          <a:ext cx="466725" cy="142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18</xdr:col>
      <xdr:colOff>57150</xdr:colOff>
      <xdr:row>4</xdr:row>
      <xdr:rowOff>285750</xdr:rowOff>
    </xdr:from>
    <xdr:to>
      <xdr:col>18</xdr:col>
      <xdr:colOff>523875</xdr:colOff>
      <xdr:row>4</xdr:row>
      <xdr:rowOff>428625</xdr:rowOff>
    </xdr:to>
    <xdr:sp macro="" textlink="">
      <xdr:nvSpPr>
        <xdr:cNvPr id="9" name="Right Arrow 8">
          <a:extLst>
            <a:ext uri="{FF2B5EF4-FFF2-40B4-BE49-F238E27FC236}">
              <a16:creationId xmlns:a16="http://schemas.microsoft.com/office/drawing/2014/main" id="{6F671A1D-52CB-4F01-82DC-1490A84704AE}"/>
            </a:ext>
            <a:ext uri="{147F2762-F138-4A5C-976F-8EAC2B608ADB}">
              <a16:predDERef xmlns:a16="http://schemas.microsoft.com/office/drawing/2014/main" pred="{7E82277F-1D67-4700-934B-779C44AC1CEA}"/>
            </a:ext>
          </a:extLst>
        </xdr:cNvPr>
        <xdr:cNvSpPr/>
      </xdr:nvSpPr>
      <xdr:spPr>
        <a:xfrm>
          <a:off x="11010900" y="1009650"/>
          <a:ext cx="466725" cy="142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13</xdr:col>
      <xdr:colOff>628650</xdr:colOff>
      <xdr:row>1</xdr:row>
      <xdr:rowOff>76200</xdr:rowOff>
    </xdr:from>
    <xdr:to>
      <xdr:col>17</xdr:col>
      <xdr:colOff>781050</xdr:colOff>
      <xdr:row>2</xdr:row>
      <xdr:rowOff>38100</xdr:rowOff>
    </xdr:to>
    <xdr:sp macro="" textlink="">
      <xdr:nvSpPr>
        <xdr:cNvPr id="11" name="Right Arrow 10">
          <a:extLst>
            <a:ext uri="{FF2B5EF4-FFF2-40B4-BE49-F238E27FC236}">
              <a16:creationId xmlns:a16="http://schemas.microsoft.com/office/drawing/2014/main" id="{C1EA71A2-2D3B-4E9A-96AF-ED92FE4788ED}"/>
            </a:ext>
            <a:ext uri="{147F2762-F138-4A5C-976F-8EAC2B608ADB}">
              <a16:predDERef xmlns:a16="http://schemas.microsoft.com/office/drawing/2014/main" pred="{6F671A1D-52CB-4F01-82DC-1490A84704AE}"/>
            </a:ext>
          </a:extLst>
        </xdr:cNvPr>
        <xdr:cNvSpPr/>
      </xdr:nvSpPr>
      <xdr:spPr>
        <a:xfrm rot="10800000">
          <a:off x="6591300" y="257175"/>
          <a:ext cx="3638550" cy="142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17</xdr:col>
      <xdr:colOff>647700</xdr:colOff>
      <xdr:row>1</xdr:row>
      <xdr:rowOff>114300</xdr:rowOff>
    </xdr:from>
    <xdr:to>
      <xdr:col>17</xdr:col>
      <xdr:colOff>819150</xdr:colOff>
      <xdr:row>3</xdr:row>
      <xdr:rowOff>171450</xdr:rowOff>
    </xdr:to>
    <xdr:sp macro="" textlink="">
      <xdr:nvSpPr>
        <xdr:cNvPr id="12" name="Right Arrow 11">
          <a:extLst>
            <a:ext uri="{FF2B5EF4-FFF2-40B4-BE49-F238E27FC236}">
              <a16:creationId xmlns:a16="http://schemas.microsoft.com/office/drawing/2014/main" id="{4A118249-FDF9-4775-91F7-B51DC4471554}"/>
            </a:ext>
            <a:ext uri="{147F2762-F138-4A5C-976F-8EAC2B608ADB}">
              <a16:predDERef xmlns:a16="http://schemas.microsoft.com/office/drawing/2014/main" pred="{C1EA71A2-2D3B-4E9A-96AF-ED92FE4788ED}"/>
            </a:ext>
          </a:extLst>
        </xdr:cNvPr>
        <xdr:cNvSpPr/>
      </xdr:nvSpPr>
      <xdr:spPr>
        <a:xfrm rot="16256974">
          <a:off x="9972675" y="419100"/>
          <a:ext cx="419100" cy="17145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13</xdr:col>
      <xdr:colOff>619125</xdr:colOff>
      <xdr:row>1</xdr:row>
      <xdr:rowOff>123825</xdr:rowOff>
    </xdr:from>
    <xdr:to>
      <xdr:col>13</xdr:col>
      <xdr:colOff>762000</xdr:colOff>
      <xdr:row>3</xdr:row>
      <xdr:rowOff>152400</xdr:rowOff>
    </xdr:to>
    <xdr:sp macro="" textlink="">
      <xdr:nvSpPr>
        <xdr:cNvPr id="13" name="Right Arrow 12">
          <a:extLst>
            <a:ext uri="{FF2B5EF4-FFF2-40B4-BE49-F238E27FC236}">
              <a16:creationId xmlns:a16="http://schemas.microsoft.com/office/drawing/2014/main" id="{3FB7AB75-D81E-4FE6-A692-68E13E8E5E7C}"/>
            </a:ext>
            <a:ext uri="{147F2762-F138-4A5C-976F-8EAC2B608ADB}">
              <a16:predDERef xmlns:a16="http://schemas.microsoft.com/office/drawing/2014/main" pred="{4A118249-FDF9-4775-91F7-B51DC4471554}"/>
            </a:ext>
          </a:extLst>
        </xdr:cNvPr>
        <xdr:cNvSpPr/>
      </xdr:nvSpPr>
      <xdr:spPr>
        <a:xfrm rot="5507395">
          <a:off x="6457950" y="428625"/>
          <a:ext cx="390525" cy="142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17</xdr:col>
      <xdr:colOff>623888</xdr:colOff>
      <xdr:row>4</xdr:row>
      <xdr:rowOff>766762</xdr:rowOff>
    </xdr:from>
    <xdr:to>
      <xdr:col>17</xdr:col>
      <xdr:colOff>738188</xdr:colOff>
      <xdr:row>8</xdr:row>
      <xdr:rowOff>23812</xdr:rowOff>
    </xdr:to>
    <xdr:sp macro="" textlink="">
      <xdr:nvSpPr>
        <xdr:cNvPr id="14" name="Right Arrow 13">
          <a:extLst>
            <a:ext uri="{FF2B5EF4-FFF2-40B4-BE49-F238E27FC236}">
              <a16:creationId xmlns:a16="http://schemas.microsoft.com/office/drawing/2014/main" id="{5E04D081-0BBB-48B8-BF2A-85C743B884B2}"/>
            </a:ext>
            <a:ext uri="{147F2762-F138-4A5C-976F-8EAC2B608ADB}">
              <a16:predDERef xmlns:a16="http://schemas.microsoft.com/office/drawing/2014/main" pred="{3FB7AB75-D81E-4FE6-A692-68E13E8E5E7C}"/>
            </a:ext>
          </a:extLst>
        </xdr:cNvPr>
        <xdr:cNvSpPr/>
      </xdr:nvSpPr>
      <xdr:spPr>
        <a:xfrm rot="5507395">
          <a:off x="9925050" y="1638300"/>
          <a:ext cx="409575" cy="1143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twoCellAnchor>
    <xdr:from>
      <xdr:col>20</xdr:col>
      <xdr:colOff>57150</xdr:colOff>
      <xdr:row>4</xdr:row>
      <xdr:rowOff>304800</xdr:rowOff>
    </xdr:from>
    <xdr:to>
      <xdr:col>20</xdr:col>
      <xdr:colOff>523875</xdr:colOff>
      <xdr:row>4</xdr:row>
      <xdr:rowOff>447675</xdr:rowOff>
    </xdr:to>
    <xdr:sp macro="" textlink="">
      <xdr:nvSpPr>
        <xdr:cNvPr id="3" name="Right Arrow 2">
          <a:extLst>
            <a:ext uri="{FF2B5EF4-FFF2-40B4-BE49-F238E27FC236}">
              <a16:creationId xmlns:a16="http://schemas.microsoft.com/office/drawing/2014/main" id="{CC0C3A2F-4403-44E5-924E-3B3C87719FE9}"/>
            </a:ext>
            <a:ext uri="{147F2762-F138-4A5C-976F-8EAC2B608ADB}">
              <a16:predDERef xmlns:a16="http://schemas.microsoft.com/office/drawing/2014/main" pred="{5E04D081-0BBB-48B8-BF2A-85C743B884B2}"/>
            </a:ext>
          </a:extLst>
        </xdr:cNvPr>
        <xdr:cNvSpPr/>
      </xdr:nvSpPr>
      <xdr:spPr>
        <a:xfrm>
          <a:off x="12677775" y="1047750"/>
          <a:ext cx="466725" cy="142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indent="0" algn="l"/>
          <a:endParaRPr lang="en-US" sz="1100">
            <a:solidFill>
              <a:schemeClr val="lt1"/>
            </a:solidFill>
            <a:latin typeface="+mn-lt"/>
            <a:ea typeface="+mn-lt"/>
            <a:cs typeface="+mn-lt"/>
          </a:endParaRPr>
        </a:p>
      </xdr:txBody>
    </xdr:sp>
    <xdr:clientData/>
  </xdr:twoCellAnchor>
  <xdr:twoCellAnchor>
    <xdr:from>
      <xdr:col>8</xdr:col>
      <xdr:colOff>66675</xdr:colOff>
      <xdr:row>4</xdr:row>
      <xdr:rowOff>361950</xdr:rowOff>
    </xdr:from>
    <xdr:to>
      <xdr:col>8</xdr:col>
      <xdr:colOff>533400</xdr:colOff>
      <xdr:row>4</xdr:row>
      <xdr:rowOff>504825</xdr:rowOff>
    </xdr:to>
    <xdr:sp macro="" textlink="">
      <xdr:nvSpPr>
        <xdr:cNvPr id="10" name="Right Arrow 9">
          <a:extLst>
            <a:ext uri="{FF2B5EF4-FFF2-40B4-BE49-F238E27FC236}">
              <a16:creationId xmlns:a16="http://schemas.microsoft.com/office/drawing/2014/main" id="{788003A4-3BBE-40C5-80C7-DBB87EBC1FE9}"/>
            </a:ext>
            <a:ext uri="{147F2762-F138-4A5C-976F-8EAC2B608ADB}">
              <a16:predDERef xmlns:a16="http://schemas.microsoft.com/office/drawing/2014/main" pred="{CC0C3A2F-4403-44E5-924E-3B3C87719FE9}"/>
            </a:ext>
          </a:extLst>
        </xdr:cNvPr>
        <xdr:cNvSpPr/>
      </xdr:nvSpPr>
      <xdr:spPr>
        <a:xfrm>
          <a:off x="4591050" y="1123950"/>
          <a:ext cx="466725" cy="1428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4197350</xdr:colOff>
      <xdr:row>3</xdr:row>
      <xdr:rowOff>57150</xdr:rowOff>
    </xdr:from>
    <xdr:to>
      <xdr:col>5</xdr:col>
      <xdr:colOff>0</xdr:colOff>
      <xdr:row>14</xdr:row>
      <xdr:rowOff>78105</xdr:rowOff>
    </xdr:to>
    <xdr:pic>
      <xdr:nvPicPr>
        <xdr:cNvPr id="18" name="Picture 1">
          <a:extLst>
            <a:ext uri="{FF2B5EF4-FFF2-40B4-BE49-F238E27FC236}">
              <a16:creationId xmlns:a16="http://schemas.microsoft.com/office/drawing/2014/main" id="{CDEA5D0C-BED0-B47F-1B6C-611F50F32EC4}"/>
            </a:ext>
          </a:extLst>
        </xdr:cNvPr>
        <xdr:cNvPicPr>
          <a:picLocks noChangeAspect="1"/>
        </xdr:cNvPicPr>
      </xdr:nvPicPr>
      <xdr:blipFill>
        <a:blip xmlns:r="http://schemas.openxmlformats.org/officeDocument/2006/relationships" r:embed="rId1"/>
        <a:stretch>
          <a:fillRect/>
        </a:stretch>
      </xdr:blipFill>
      <xdr:spPr>
        <a:xfrm>
          <a:off x="11982450" y="641350"/>
          <a:ext cx="241300" cy="2186305"/>
        </a:xfrm>
        <a:prstGeom prst="rect">
          <a:avLst/>
        </a:prstGeom>
      </xdr:spPr>
    </xdr:pic>
    <xdr:clientData/>
  </xdr:twoCellAnchor>
  <xdr:twoCellAnchor editAs="oneCell">
    <xdr:from>
      <xdr:col>1</xdr:col>
      <xdr:colOff>1304925</xdr:colOff>
      <xdr:row>3</xdr:row>
      <xdr:rowOff>86268</xdr:rowOff>
    </xdr:from>
    <xdr:to>
      <xdr:col>1</xdr:col>
      <xdr:colOff>1543050</xdr:colOff>
      <xdr:row>14</xdr:row>
      <xdr:rowOff>101508</xdr:rowOff>
    </xdr:to>
    <xdr:pic>
      <xdr:nvPicPr>
        <xdr:cNvPr id="4" name="Picture 3">
          <a:extLst>
            <a:ext uri="{FF2B5EF4-FFF2-40B4-BE49-F238E27FC236}">
              <a16:creationId xmlns:a16="http://schemas.microsoft.com/office/drawing/2014/main" id="{61EB6458-2CD3-49A8-944A-E971D038077D}"/>
            </a:ext>
            <a:ext uri="{147F2762-F138-4A5C-976F-8EAC2B608ADB}">
              <a16:predDERef xmlns:a16="http://schemas.microsoft.com/office/drawing/2014/main" pred="{CDEA5D0C-BED0-B47F-1B6C-611F50F32EC4}"/>
            </a:ext>
          </a:extLst>
        </xdr:cNvPr>
        <xdr:cNvPicPr>
          <a:picLocks noChangeAspect="1"/>
        </xdr:cNvPicPr>
      </xdr:nvPicPr>
      <xdr:blipFill>
        <a:blip xmlns:r="http://schemas.openxmlformats.org/officeDocument/2006/relationships" r:embed="rId1"/>
        <a:stretch>
          <a:fillRect/>
        </a:stretch>
      </xdr:blipFill>
      <xdr:spPr>
        <a:xfrm rot="10800000">
          <a:off x="1529498" y="674805"/>
          <a:ext cx="238125" cy="2144813"/>
        </a:xfrm>
        <a:prstGeom prst="rect">
          <a:avLst/>
        </a:prstGeom>
      </xdr:spPr>
    </xdr:pic>
    <xdr:clientData/>
  </xdr:twoCellAnchor>
  <xdr:twoCellAnchor>
    <xdr:from>
      <xdr:col>1</xdr:col>
      <xdr:colOff>161925</xdr:colOff>
      <xdr:row>7</xdr:row>
      <xdr:rowOff>171450</xdr:rowOff>
    </xdr:from>
    <xdr:to>
      <xdr:col>1</xdr:col>
      <xdr:colOff>981075</xdr:colOff>
      <xdr:row>10</xdr:row>
      <xdr:rowOff>190500</xdr:rowOff>
    </xdr:to>
    <xdr:sp macro="" textlink="">
      <xdr:nvSpPr>
        <xdr:cNvPr id="10" name="Rectangle 4">
          <a:extLst>
            <a:ext uri="{FF2B5EF4-FFF2-40B4-BE49-F238E27FC236}">
              <a16:creationId xmlns:a16="http://schemas.microsoft.com/office/drawing/2014/main" id="{01D9EBA3-CEFE-82CF-56A2-F8036CFBF87C}"/>
            </a:ext>
            <a:ext uri="{147F2762-F138-4A5C-976F-8EAC2B608ADB}">
              <a16:predDERef xmlns:a16="http://schemas.microsoft.com/office/drawing/2014/main" pred="{61EB6458-2CD3-49A8-944A-E971D038077D}"/>
            </a:ext>
          </a:extLst>
        </xdr:cNvPr>
        <xdr:cNvSpPr/>
      </xdr:nvSpPr>
      <xdr:spPr>
        <a:xfrm>
          <a:off x="371475" y="1562100"/>
          <a:ext cx="819150" cy="6191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spcFirstLastPara="0" vertOverflow="clip" horzOverflow="clip" wrap="square" lIns="91440" tIns="45720" rIns="91440" bIns="45720" rtlCol="0" anchor="t">
          <a:noAutofit/>
        </a:bodyPr>
        <a:lstStyle/>
        <a:p>
          <a:pPr marL="0" marR="0" indent="0" algn="l">
            <a:lnSpc>
              <a:spcPct val="100000"/>
            </a:lnSpc>
            <a:spcBef>
              <a:spcPts val="0"/>
            </a:spcBef>
            <a:spcAft>
              <a:spcPts val="0"/>
            </a:spcAft>
          </a:pPr>
          <a:r>
            <a:rPr lang="en-US" sz="1100" b="0" i="0" u="none" strike="noStrike">
              <a:solidFill>
                <a:schemeClr val="lt1"/>
              </a:solidFill>
              <a:latin typeface="Calibri" panose="020F0502020204030204" pitchFamily="34" charset="0"/>
              <a:cs typeface="Calibri" panose="020F0502020204030204" pitchFamily="34" charset="0"/>
            </a:rPr>
            <a:t>Control, Domain knowledge</a:t>
          </a:r>
        </a:p>
      </xdr:txBody>
    </xdr:sp>
    <xdr:clientData/>
  </xdr:twoCellAnchor>
  <xdr:twoCellAnchor>
    <xdr:from>
      <xdr:col>5</xdr:col>
      <xdr:colOff>114300</xdr:colOff>
      <xdr:row>8</xdr:row>
      <xdr:rowOff>0</xdr:rowOff>
    </xdr:from>
    <xdr:to>
      <xdr:col>5</xdr:col>
      <xdr:colOff>1514475</xdr:colOff>
      <xdr:row>11</xdr:row>
      <xdr:rowOff>9525</xdr:rowOff>
    </xdr:to>
    <xdr:sp macro="" textlink="">
      <xdr:nvSpPr>
        <xdr:cNvPr id="17" name="Rectangle 5">
          <a:extLst>
            <a:ext uri="{FF2B5EF4-FFF2-40B4-BE49-F238E27FC236}">
              <a16:creationId xmlns:a16="http://schemas.microsoft.com/office/drawing/2014/main" id="{86F27EFA-1333-476F-AE2E-F48258C1B20E}"/>
            </a:ext>
            <a:ext uri="{147F2762-F138-4A5C-976F-8EAC2B608ADB}">
              <a16:predDERef xmlns:a16="http://schemas.microsoft.com/office/drawing/2014/main" pred="{01D9EBA3-CEFE-82CF-56A2-F8036CFBF87C}"/>
            </a:ext>
          </a:extLst>
        </xdr:cNvPr>
        <xdr:cNvSpPr/>
      </xdr:nvSpPr>
      <xdr:spPr>
        <a:xfrm>
          <a:off x="12011025" y="1590675"/>
          <a:ext cx="1400175" cy="609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indent="0" algn="l">
            <a:lnSpc>
              <a:spcPct val="100000"/>
            </a:lnSpc>
            <a:spcBef>
              <a:spcPts val="0"/>
            </a:spcBef>
            <a:spcAft>
              <a:spcPts val="0"/>
            </a:spcAft>
          </a:pPr>
          <a:r>
            <a:rPr lang="en-US" sz="1100" b="0" i="0" u="none" strike="noStrike">
              <a:solidFill>
                <a:schemeClr val="lt1"/>
              </a:solidFill>
              <a:latin typeface="Calibri" panose="020F0502020204030204" pitchFamily="34" charset="0"/>
              <a:cs typeface="Calibri" panose="020F0502020204030204" pitchFamily="34" charset="0"/>
            </a:rPr>
            <a:t>Cost, Risk ownership,</a:t>
          </a:r>
        </a:p>
        <a:p>
          <a:pPr marL="0" marR="0" indent="0" algn="l">
            <a:lnSpc>
              <a:spcPct val="100000"/>
            </a:lnSpc>
            <a:spcBef>
              <a:spcPts val="0"/>
            </a:spcBef>
            <a:spcAft>
              <a:spcPts val="0"/>
            </a:spcAft>
          </a:pPr>
          <a:r>
            <a:rPr lang="en-US" sz="1100" b="0" i="0" u="none" strike="noStrike">
              <a:solidFill>
                <a:schemeClr val="lt1"/>
              </a:solidFill>
              <a:latin typeface="Calibri" panose="020F0502020204030204" pitchFamily="34" charset="0"/>
              <a:cs typeface="Calibri" panose="020F0502020204030204" pitchFamily="34" charset="0"/>
            </a:rPr>
            <a:t>Infra, Ease of implementation</a:t>
          </a:r>
        </a:p>
        <a:p>
          <a:pPr marL="0" marR="0" indent="0" algn="l">
            <a:lnSpc>
              <a:spcPct val="100000"/>
            </a:lnSpc>
            <a:spcBef>
              <a:spcPts val="0"/>
            </a:spcBef>
            <a:spcAft>
              <a:spcPts val="0"/>
            </a:spcAft>
          </a:pPr>
          <a:endParaRPr lang="en-US" sz="1100" b="0" i="0" u="none" strike="noStrike">
            <a:solidFill>
              <a:schemeClr val="lt1"/>
            </a:solidFill>
            <a:latin typeface="Calibri" panose="020F0502020204030204" pitchFamily="34" charset="0"/>
            <a:cs typeface="Calibri" panose="020F050202020403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613C-7CF1-4120-BC26-43228DA164B7}">
  <sheetPr>
    <tabColor theme="7" tint="0.59999389629810485"/>
  </sheetPr>
  <dimension ref="A1:E2"/>
  <sheetViews>
    <sheetView showGridLines="0" zoomScale="96" zoomScaleNormal="110" workbookViewId="0">
      <selection activeCell="A21" sqref="A21"/>
    </sheetView>
  </sheetViews>
  <sheetFormatPr defaultColWidth="100.44140625" defaultRowHeight="14.4" x14ac:dyDescent="0.3"/>
  <cols>
    <col min="1" max="1" width="114.44140625" style="1" customWidth="1"/>
    <col min="2" max="5" width="100.44140625" style="2"/>
  </cols>
  <sheetData>
    <row r="1" spans="1:1" ht="14.55" customHeight="1" x14ac:dyDescent="0.3">
      <c r="A1" s="84" t="s">
        <v>247</v>
      </c>
    </row>
    <row r="2" spans="1:1" ht="135" thickBot="1" x14ac:dyDescent="0.45">
      <c r="A2" s="85" t="s">
        <v>252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4CC59-7ACB-45EB-88BB-C76CE5A3D0E3}">
  <sheetPr>
    <tabColor theme="5" tint="0.59999389629810485"/>
  </sheetPr>
  <dimension ref="B2:L32"/>
  <sheetViews>
    <sheetView showGridLines="0" zoomScale="90" zoomScaleNormal="90" workbookViewId="0">
      <selection activeCell="L4" sqref="L4:L31"/>
    </sheetView>
  </sheetViews>
  <sheetFormatPr defaultRowHeight="14.4" x14ac:dyDescent="0.3"/>
  <cols>
    <col min="1" max="1" width="3" customWidth="1"/>
    <col min="2" max="2" width="4.5546875" customWidth="1"/>
    <col min="3" max="3" width="66" customWidth="1"/>
    <col min="4" max="4" width="1.21875" customWidth="1"/>
    <col min="5" max="5" width="36.33203125" customWidth="1"/>
    <col min="6" max="6" width="5.5546875" customWidth="1"/>
    <col min="7" max="7" width="13.21875" customWidth="1"/>
    <col min="8" max="8" width="26" customWidth="1"/>
    <col min="9" max="9" width="6.6640625" customWidth="1"/>
    <col min="10" max="10" width="9.44140625" customWidth="1"/>
    <col min="11" max="11" width="4.77734375" customWidth="1"/>
    <col min="12" max="12" width="19.6640625" bestFit="1" customWidth="1"/>
  </cols>
  <sheetData>
    <row r="2" spans="2:12" ht="15" thickBot="1" x14ac:dyDescent="0.35"/>
    <row r="3" spans="2:12" ht="15.6" x14ac:dyDescent="0.3">
      <c r="C3" s="43" t="s">
        <v>190</v>
      </c>
      <c r="L3" s="44" t="s">
        <v>191</v>
      </c>
    </row>
    <row r="4" spans="2:12" ht="15.6" x14ac:dyDescent="0.3">
      <c r="B4" s="45"/>
      <c r="C4" s="46" t="s">
        <v>42</v>
      </c>
      <c r="D4" s="47"/>
      <c r="E4" s="47"/>
      <c r="H4" s="45"/>
      <c r="L4" s="48" t="s">
        <v>192</v>
      </c>
    </row>
    <row r="5" spans="2:12" ht="15.6" x14ac:dyDescent="0.3">
      <c r="B5" s="45"/>
      <c r="C5" s="46" t="s">
        <v>48</v>
      </c>
      <c r="D5" s="47"/>
      <c r="E5" s="47"/>
      <c r="L5" s="48" t="s">
        <v>193</v>
      </c>
    </row>
    <row r="6" spans="2:12" ht="28.8" x14ac:dyDescent="0.3">
      <c r="B6" s="45"/>
      <c r="C6" s="49" t="s">
        <v>194</v>
      </c>
      <c r="D6" s="50"/>
      <c r="E6" s="50"/>
      <c r="L6" s="48" t="s">
        <v>195</v>
      </c>
    </row>
    <row r="7" spans="2:12" ht="28.8" x14ac:dyDescent="0.3">
      <c r="B7" s="45"/>
      <c r="C7" s="49" t="s">
        <v>196</v>
      </c>
      <c r="D7" s="50"/>
      <c r="E7" s="50"/>
      <c r="L7" s="48" t="s">
        <v>197</v>
      </c>
    </row>
    <row r="8" spans="2:12" ht="15.6" x14ac:dyDescent="0.3">
      <c r="B8" s="45"/>
      <c r="C8" s="46" t="s">
        <v>198</v>
      </c>
      <c r="D8" s="47"/>
      <c r="E8" s="47"/>
      <c r="L8" s="48" t="s">
        <v>199</v>
      </c>
    </row>
    <row r="9" spans="2:12" ht="15.6" x14ac:dyDescent="0.3">
      <c r="B9" s="45"/>
      <c r="C9" s="46" t="s">
        <v>53</v>
      </c>
      <c r="D9" s="47"/>
      <c r="E9" s="47"/>
      <c r="L9" s="48" t="s">
        <v>200</v>
      </c>
    </row>
    <row r="10" spans="2:12" ht="15.6" x14ac:dyDescent="0.3">
      <c r="B10" s="45"/>
      <c r="C10" s="46" t="s">
        <v>53</v>
      </c>
      <c r="D10" s="47"/>
      <c r="E10" s="47"/>
      <c r="L10" s="48" t="s">
        <v>201</v>
      </c>
    </row>
    <row r="11" spans="2:12" ht="15.6" x14ac:dyDescent="0.3">
      <c r="B11" s="45"/>
      <c r="C11" s="46" t="s">
        <v>202</v>
      </c>
      <c r="D11" s="47"/>
      <c r="E11" s="47"/>
      <c r="L11" s="48" t="s">
        <v>203</v>
      </c>
    </row>
    <row r="12" spans="2:12" ht="28.8" x14ac:dyDescent="0.3">
      <c r="B12" s="45"/>
      <c r="C12" s="49" t="s">
        <v>204</v>
      </c>
      <c r="D12" s="50"/>
      <c r="E12" s="50"/>
      <c r="L12" s="48" t="s">
        <v>205</v>
      </c>
    </row>
    <row r="13" spans="2:12" ht="15.6" x14ac:dyDescent="0.3">
      <c r="B13" s="45"/>
      <c r="C13" s="46" t="s">
        <v>63</v>
      </c>
      <c r="D13" s="47"/>
      <c r="E13" s="47"/>
      <c r="I13" s="45"/>
      <c r="L13" s="48" t="s">
        <v>17</v>
      </c>
    </row>
    <row r="14" spans="2:12" ht="15.6" x14ac:dyDescent="0.3">
      <c r="B14" s="45"/>
      <c r="C14" s="46" t="s">
        <v>65</v>
      </c>
      <c r="D14" s="47"/>
      <c r="E14" s="47"/>
      <c r="L14" s="48" t="s">
        <v>206</v>
      </c>
    </row>
    <row r="15" spans="2:12" ht="15.6" x14ac:dyDescent="0.3">
      <c r="B15" s="45"/>
      <c r="C15" s="46" t="s">
        <v>74</v>
      </c>
      <c r="D15" s="47"/>
      <c r="E15" s="47"/>
      <c r="L15" s="48" t="s">
        <v>207</v>
      </c>
    </row>
    <row r="16" spans="2:12" ht="15.6" x14ac:dyDescent="0.3">
      <c r="B16" s="45"/>
      <c r="C16" s="46" t="s">
        <v>67</v>
      </c>
      <c r="D16" s="47"/>
      <c r="E16" s="47"/>
      <c r="L16" s="48" t="s">
        <v>208</v>
      </c>
    </row>
    <row r="17" spans="4:12" x14ac:dyDescent="0.3">
      <c r="L17" s="48" t="s">
        <v>209</v>
      </c>
    </row>
    <row r="18" spans="4:12" ht="15" thickBot="1" x14ac:dyDescent="0.35">
      <c r="L18" s="48" t="s">
        <v>210</v>
      </c>
    </row>
    <row r="19" spans="4:12" ht="16.2" thickBot="1" x14ac:dyDescent="0.35">
      <c r="E19" s="51" t="s">
        <v>211</v>
      </c>
      <c r="J19" s="52" t="s">
        <v>212</v>
      </c>
      <c r="L19" s="48" t="s">
        <v>213</v>
      </c>
    </row>
    <row r="20" spans="4:12" ht="15.6" x14ac:dyDescent="0.3">
      <c r="D20" s="53"/>
      <c r="E20" s="54" t="s">
        <v>214</v>
      </c>
      <c r="G20" s="103" t="s">
        <v>215</v>
      </c>
      <c r="H20" s="104"/>
      <c r="J20" s="54" t="s">
        <v>216</v>
      </c>
      <c r="L20" s="48" t="s">
        <v>217</v>
      </c>
    </row>
    <row r="21" spans="4:12" ht="15.6" x14ac:dyDescent="0.3">
      <c r="D21" s="53"/>
      <c r="E21" s="54" t="s">
        <v>218</v>
      </c>
      <c r="F21" s="45"/>
      <c r="G21" s="102" t="s">
        <v>219</v>
      </c>
      <c r="H21" s="102"/>
      <c r="J21" s="54" t="s">
        <v>220</v>
      </c>
      <c r="L21" s="48" t="s">
        <v>221</v>
      </c>
    </row>
    <row r="22" spans="4:12" x14ac:dyDescent="0.3">
      <c r="D22" s="53"/>
      <c r="E22" s="54" t="s">
        <v>222</v>
      </c>
      <c r="G22" s="102" t="s">
        <v>223</v>
      </c>
      <c r="H22" s="102"/>
      <c r="J22" s="54" t="s">
        <v>224</v>
      </c>
      <c r="L22" s="48" t="s">
        <v>225</v>
      </c>
    </row>
    <row r="23" spans="4:12" x14ac:dyDescent="0.3">
      <c r="G23" s="102" t="s">
        <v>25</v>
      </c>
      <c r="H23" s="102"/>
      <c r="J23" s="54" t="s">
        <v>226</v>
      </c>
      <c r="L23" s="48" t="s">
        <v>227</v>
      </c>
    </row>
    <row r="24" spans="4:12" x14ac:dyDescent="0.3">
      <c r="G24" s="102" t="s">
        <v>228</v>
      </c>
      <c r="H24" s="102"/>
      <c r="L24" s="48" t="s">
        <v>229</v>
      </c>
    </row>
    <row r="25" spans="4:12" x14ac:dyDescent="0.3">
      <c r="G25" s="102" t="s">
        <v>230</v>
      </c>
      <c r="H25" s="102"/>
      <c r="L25" s="48" t="s">
        <v>231</v>
      </c>
    </row>
    <row r="26" spans="4:12" x14ac:dyDescent="0.3">
      <c r="G26" s="102" t="s">
        <v>232</v>
      </c>
      <c r="H26" s="102"/>
      <c r="L26" s="48" t="s">
        <v>233</v>
      </c>
    </row>
    <row r="27" spans="4:12" x14ac:dyDescent="0.3">
      <c r="G27" s="102" t="s">
        <v>234</v>
      </c>
      <c r="H27" s="102"/>
      <c r="L27" s="48" t="s">
        <v>235</v>
      </c>
    </row>
    <row r="28" spans="4:12" x14ac:dyDescent="0.3">
      <c r="G28" s="102" t="s">
        <v>236</v>
      </c>
      <c r="H28" s="102"/>
      <c r="L28" s="48" t="s">
        <v>237</v>
      </c>
    </row>
    <row r="29" spans="4:12" x14ac:dyDescent="0.3">
      <c r="G29" s="102" t="s">
        <v>238</v>
      </c>
      <c r="H29" s="102"/>
      <c r="L29" s="48" t="s">
        <v>239</v>
      </c>
    </row>
    <row r="30" spans="4:12" x14ac:dyDescent="0.3">
      <c r="G30" s="102" t="s">
        <v>240</v>
      </c>
      <c r="H30" s="102"/>
      <c r="L30" s="48" t="s">
        <v>241</v>
      </c>
    </row>
    <row r="31" spans="4:12" x14ac:dyDescent="0.3">
      <c r="G31" s="102" t="s">
        <v>242</v>
      </c>
      <c r="H31" s="102"/>
      <c r="L31" s="46" t="s">
        <v>243</v>
      </c>
    </row>
    <row r="32" spans="4:12" x14ac:dyDescent="0.3">
      <c r="G32" s="102" t="s">
        <v>244</v>
      </c>
      <c r="H32" s="102"/>
    </row>
  </sheetData>
  <mergeCells count="13">
    <mergeCell ref="G32:H32"/>
    <mergeCell ref="G26:H26"/>
    <mergeCell ref="G27:H27"/>
    <mergeCell ref="G28:H28"/>
    <mergeCell ref="G29:H29"/>
    <mergeCell ref="G30:H30"/>
    <mergeCell ref="G31:H31"/>
    <mergeCell ref="G25:H25"/>
    <mergeCell ref="G20:H20"/>
    <mergeCell ref="G21:H21"/>
    <mergeCell ref="G22:H22"/>
    <mergeCell ref="G23:H23"/>
    <mergeCell ref="G24:H2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5F834-7013-4782-9D23-791636265919}">
  <sheetPr>
    <tabColor theme="6" tint="0.39997558519241921"/>
  </sheetPr>
  <dimension ref="A1:A95"/>
  <sheetViews>
    <sheetView showGridLines="0" topLeftCell="A13" zoomScale="70" zoomScaleNormal="70" workbookViewId="0">
      <selection activeCell="P38" sqref="P38"/>
    </sheetView>
  </sheetViews>
  <sheetFormatPr defaultRowHeight="18" x14ac:dyDescent="0.35"/>
  <cols>
    <col min="1" max="1" width="43.44140625" style="87" bestFit="1" customWidth="1"/>
    <col min="2" max="2" width="1.21875" customWidth="1"/>
  </cols>
  <sheetData>
    <row r="1" spans="1:1" ht="18.600000000000001" thickBot="1" x14ac:dyDescent="0.4"/>
    <row r="2" spans="1:1" ht="18.600000000000001" thickBot="1" x14ac:dyDescent="0.4">
      <c r="A2" s="86" t="s">
        <v>248</v>
      </c>
    </row>
    <row r="12" spans="1:1" ht="18.600000000000001" thickBot="1" x14ac:dyDescent="0.4"/>
    <row r="13" spans="1:1" ht="36.6" thickBot="1" x14ac:dyDescent="0.4">
      <c r="A13" s="86" t="s">
        <v>249</v>
      </c>
    </row>
    <row r="34" spans="1:1" ht="18.600000000000001" thickBot="1" x14ac:dyDescent="0.4"/>
    <row r="35" spans="1:1" ht="36.6" thickBot="1" x14ac:dyDescent="0.4">
      <c r="A35" s="86" t="s">
        <v>251</v>
      </c>
    </row>
    <row r="94" spans="1:1" ht="18.600000000000001" thickBot="1" x14ac:dyDescent="0.4"/>
    <row r="95" spans="1:1" ht="18.600000000000001" thickBot="1" x14ac:dyDescent="0.4">
      <c r="A95" s="86" t="s">
        <v>250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94BAE-5EC4-422F-84A2-7335EF59084A}">
  <sheetPr>
    <tabColor theme="5"/>
  </sheetPr>
  <dimension ref="A1:O21"/>
  <sheetViews>
    <sheetView showGridLines="0" tabSelected="1" topLeftCell="H2" workbookViewId="0">
      <selection activeCell="L24" sqref="L24"/>
    </sheetView>
  </sheetViews>
  <sheetFormatPr defaultRowHeight="14.4" x14ac:dyDescent="0.3"/>
  <cols>
    <col min="1" max="1" width="31.21875" style="2" customWidth="1"/>
    <col min="2" max="2" width="5.77734375" style="83" bestFit="1" customWidth="1"/>
    <col min="3" max="3" width="12.44140625" style="83" customWidth="1"/>
    <col min="4" max="4" width="19.21875" style="83" customWidth="1"/>
    <col min="5" max="5" width="8.77734375" style="83"/>
    <col min="7" max="7" width="12.44140625" customWidth="1"/>
    <col min="8" max="8" width="39.77734375" customWidth="1"/>
    <col min="9" max="9" width="10" customWidth="1"/>
    <col min="10" max="10" width="8.88671875" customWidth="1"/>
    <col min="11" max="11" width="35.21875" bestFit="1" customWidth="1"/>
    <col min="12" max="12" width="61.44140625" bestFit="1" customWidth="1"/>
    <col min="13" max="13" width="17.5546875" bestFit="1" customWidth="1"/>
    <col min="14" max="14" width="24.21875" customWidth="1"/>
    <col min="15" max="15" width="62.77734375" customWidth="1"/>
  </cols>
  <sheetData>
    <row r="1" spans="1:15" ht="33" customHeight="1" thickBot="1" x14ac:dyDescent="0.35">
      <c r="A1" s="105" t="s">
        <v>261</v>
      </c>
      <c r="B1" s="106"/>
      <c r="C1" s="106"/>
      <c r="D1" s="106"/>
      <c r="E1" s="107"/>
      <c r="G1" s="108" t="s">
        <v>245</v>
      </c>
      <c r="H1" s="109"/>
      <c r="I1" s="110"/>
      <c r="K1" s="111" t="s">
        <v>246</v>
      </c>
      <c r="L1" s="112"/>
      <c r="M1" s="113"/>
    </row>
    <row r="2" spans="1:15" ht="35.549999999999997" customHeight="1" thickBot="1" x14ac:dyDescent="0.35">
      <c r="A2" s="74" t="s">
        <v>11</v>
      </c>
      <c r="B2" s="56" t="s">
        <v>29</v>
      </c>
      <c r="C2" s="56" t="s">
        <v>30</v>
      </c>
      <c r="D2" s="56" t="s">
        <v>31</v>
      </c>
      <c r="E2" s="75" t="s">
        <v>32</v>
      </c>
      <c r="G2" s="76" t="s">
        <v>37</v>
      </c>
      <c r="H2" s="77" t="s">
        <v>38</v>
      </c>
      <c r="I2" s="78" t="s">
        <v>39</v>
      </c>
      <c r="K2" s="69" t="s">
        <v>33</v>
      </c>
      <c r="L2" s="55" t="s">
        <v>34</v>
      </c>
      <c r="M2" s="55" t="s">
        <v>254</v>
      </c>
      <c r="O2" s="17" t="s">
        <v>35</v>
      </c>
    </row>
    <row r="3" spans="1:15" x14ac:dyDescent="0.3">
      <c r="A3" s="80" t="s">
        <v>12</v>
      </c>
      <c r="B3" s="81">
        <v>3</v>
      </c>
      <c r="C3" s="81">
        <v>4</v>
      </c>
      <c r="D3" s="81">
        <f>B3*C3</f>
        <v>12</v>
      </c>
      <c r="E3" s="82" t="s">
        <v>49</v>
      </c>
      <c r="G3" s="57" t="s">
        <v>43</v>
      </c>
      <c r="H3" t="s">
        <v>44</v>
      </c>
      <c r="I3" s="58" t="s">
        <v>45</v>
      </c>
      <c r="K3" s="70" t="s">
        <v>40</v>
      </c>
      <c r="L3" s="100" t="s">
        <v>41</v>
      </c>
      <c r="M3" s="8"/>
      <c r="O3" s="19" t="s">
        <v>42</v>
      </c>
    </row>
    <row r="4" spans="1:15" x14ac:dyDescent="0.3">
      <c r="A4" s="80" t="s">
        <v>14</v>
      </c>
      <c r="B4" s="81">
        <v>1</v>
      </c>
      <c r="C4" s="81">
        <v>1</v>
      </c>
      <c r="D4" s="81">
        <f>B4*C4</f>
        <v>1</v>
      </c>
      <c r="E4" s="82" t="s">
        <v>36</v>
      </c>
      <c r="G4" s="57" t="s">
        <v>49</v>
      </c>
      <c r="H4" t="s">
        <v>50</v>
      </c>
      <c r="I4" s="59" t="s">
        <v>51</v>
      </c>
      <c r="K4" s="70" t="s">
        <v>46</v>
      </c>
      <c r="L4" s="100" t="s">
        <v>47</v>
      </c>
      <c r="M4" s="8"/>
      <c r="O4" s="20" t="s">
        <v>48</v>
      </c>
    </row>
    <row r="5" spans="1:15" x14ac:dyDescent="0.3">
      <c r="A5" s="80" t="s">
        <v>263</v>
      </c>
      <c r="B5" s="81"/>
      <c r="C5" s="81"/>
      <c r="D5" s="81"/>
      <c r="E5" s="82"/>
      <c r="G5" s="57" t="s">
        <v>36</v>
      </c>
      <c r="H5" t="s">
        <v>54</v>
      </c>
      <c r="I5" s="59" t="s">
        <v>55</v>
      </c>
      <c r="K5" s="70" t="s">
        <v>52</v>
      </c>
      <c r="L5" s="101" t="s">
        <v>253</v>
      </c>
      <c r="M5" s="8"/>
      <c r="O5" s="20" t="s">
        <v>53</v>
      </c>
    </row>
    <row r="6" spans="1:15" ht="15" thickBot="1" x14ac:dyDescent="0.35">
      <c r="A6" s="80" t="s">
        <v>15</v>
      </c>
      <c r="B6" s="81">
        <v>3</v>
      </c>
      <c r="C6" s="81">
        <v>3</v>
      </c>
      <c r="D6" s="81">
        <f>B6*C6</f>
        <v>9</v>
      </c>
      <c r="E6" s="82" t="s">
        <v>49</v>
      </c>
      <c r="G6" s="60" t="s">
        <v>59</v>
      </c>
      <c r="H6" s="32" t="s">
        <v>60</v>
      </c>
      <c r="I6" s="61" t="s">
        <v>61</v>
      </c>
      <c r="K6" s="70" t="s">
        <v>56</v>
      </c>
      <c r="L6" s="100" t="s">
        <v>57</v>
      </c>
      <c r="M6" s="8"/>
      <c r="O6" s="20" t="s">
        <v>58</v>
      </c>
    </row>
    <row r="7" spans="1:15" ht="15" thickBot="1" x14ac:dyDescent="0.35">
      <c r="A7" s="80" t="s">
        <v>16</v>
      </c>
      <c r="B7" s="81">
        <v>2</v>
      </c>
      <c r="C7" s="81">
        <v>3</v>
      </c>
      <c r="D7" s="81">
        <f t="shared" ref="D7" si="0">B7*C7</f>
        <v>6</v>
      </c>
      <c r="E7" s="82" t="s">
        <v>49</v>
      </c>
      <c r="G7" s="62"/>
      <c r="I7" s="63"/>
      <c r="K7" s="70" t="s">
        <v>255</v>
      </c>
      <c r="L7" s="100" t="s">
        <v>256</v>
      </c>
      <c r="M7" s="8"/>
      <c r="O7" s="20" t="s">
        <v>62</v>
      </c>
    </row>
    <row r="8" spans="1:15" ht="15" thickBot="1" x14ac:dyDescent="0.35">
      <c r="A8" s="80" t="s">
        <v>18</v>
      </c>
      <c r="B8" s="81"/>
      <c r="C8" s="81"/>
      <c r="D8" s="81">
        <f t="shared" ref="D8:D10" si="1">B8*C8</f>
        <v>0</v>
      </c>
      <c r="E8" s="82"/>
      <c r="G8" s="79" t="s">
        <v>29</v>
      </c>
      <c r="H8" s="71" t="s">
        <v>1</v>
      </c>
      <c r="I8" s="63"/>
      <c r="K8" s="70" t="s">
        <v>257</v>
      </c>
      <c r="L8" s="70" t="s">
        <v>259</v>
      </c>
      <c r="M8" s="8"/>
      <c r="O8" s="20" t="s">
        <v>63</v>
      </c>
    </row>
    <row r="9" spans="1:15" x14ac:dyDescent="0.3">
      <c r="A9" s="80" t="s">
        <v>19</v>
      </c>
      <c r="B9" s="81"/>
      <c r="C9" s="81"/>
      <c r="D9" s="81">
        <f t="shared" si="1"/>
        <v>0</v>
      </c>
      <c r="E9" s="82"/>
      <c r="G9" s="65">
        <v>1</v>
      </c>
      <c r="H9" s="29" t="s">
        <v>66</v>
      </c>
      <c r="I9" s="63"/>
      <c r="K9" s="70" t="s">
        <v>258</v>
      </c>
      <c r="L9" s="70" t="s">
        <v>260</v>
      </c>
      <c r="M9" s="8"/>
      <c r="O9" s="20" t="s">
        <v>65</v>
      </c>
    </row>
    <row r="10" spans="1:15" x14ac:dyDescent="0.3">
      <c r="A10" s="80" t="s">
        <v>262</v>
      </c>
      <c r="B10" s="81"/>
      <c r="C10" s="81"/>
      <c r="D10" s="81">
        <f t="shared" si="1"/>
        <v>0</v>
      </c>
      <c r="E10" s="82"/>
      <c r="G10" s="65">
        <v>2</v>
      </c>
      <c r="H10" s="29" t="s">
        <v>68</v>
      </c>
      <c r="I10" s="63"/>
      <c r="O10" s="20" t="s">
        <v>67</v>
      </c>
    </row>
    <row r="11" spans="1:15" ht="29.4" customHeight="1" x14ac:dyDescent="0.3">
      <c r="A11" s="80" t="s">
        <v>20</v>
      </c>
      <c r="B11" s="81"/>
      <c r="C11" s="81"/>
      <c r="D11" s="81"/>
      <c r="E11" s="82"/>
      <c r="G11" s="65">
        <v>3</v>
      </c>
      <c r="H11" s="29" t="s">
        <v>71</v>
      </c>
      <c r="I11" s="63"/>
      <c r="K11" s="70" t="s">
        <v>64</v>
      </c>
      <c r="L11" s="100">
        <f>M3+M4+M5+M6+M7+M8+M9</f>
        <v>0</v>
      </c>
      <c r="M11" s="8"/>
      <c r="O11" s="22" t="s">
        <v>70</v>
      </c>
    </row>
    <row r="12" spans="1:15" ht="16.95" customHeight="1" x14ac:dyDescent="0.3">
      <c r="A12" s="80" t="s">
        <v>21</v>
      </c>
      <c r="B12" s="81"/>
      <c r="C12" s="81"/>
      <c r="D12" s="81"/>
      <c r="E12" s="82"/>
      <c r="G12" s="65">
        <v>4</v>
      </c>
      <c r="H12" s="29" t="s">
        <v>73</v>
      </c>
      <c r="I12" s="63"/>
      <c r="K12" s="70"/>
      <c r="L12" s="100"/>
      <c r="O12" s="21" t="s">
        <v>72</v>
      </c>
    </row>
    <row r="13" spans="1:15" ht="15" thickBot="1" x14ac:dyDescent="0.35">
      <c r="A13" s="80" t="s">
        <v>22</v>
      </c>
      <c r="B13" s="81"/>
      <c r="C13" s="81"/>
      <c r="D13" s="81"/>
      <c r="E13" s="82"/>
      <c r="G13" s="66">
        <v>5</v>
      </c>
      <c r="H13" s="31" t="s">
        <v>75</v>
      </c>
      <c r="I13" s="63"/>
      <c r="K13" s="70" t="s">
        <v>69</v>
      </c>
      <c r="L13" s="100">
        <f>AVERAGE(D3:D20)</f>
        <v>4</v>
      </c>
      <c r="M13" s="8"/>
      <c r="O13" s="20" t="s">
        <v>74</v>
      </c>
    </row>
    <row r="14" spans="1:15" ht="15" thickBot="1" x14ac:dyDescent="0.35">
      <c r="A14" s="80" t="s">
        <v>23</v>
      </c>
      <c r="B14" s="81"/>
      <c r="C14" s="81"/>
      <c r="D14" s="81"/>
      <c r="E14" s="82"/>
      <c r="G14" s="62"/>
      <c r="I14" s="63"/>
      <c r="O14" s="20" t="s">
        <v>76</v>
      </c>
    </row>
    <row r="15" spans="1:15" ht="15" thickBot="1" x14ac:dyDescent="0.35">
      <c r="A15" s="80" t="s">
        <v>24</v>
      </c>
      <c r="B15" s="81"/>
      <c r="C15" s="81"/>
      <c r="D15" s="81"/>
      <c r="E15" s="82"/>
      <c r="G15" s="64" t="s">
        <v>30</v>
      </c>
      <c r="H15" s="71" t="s">
        <v>1</v>
      </c>
      <c r="I15" s="63"/>
      <c r="O15" s="20" t="s">
        <v>77</v>
      </c>
    </row>
    <row r="16" spans="1:15" x14ac:dyDescent="0.3">
      <c r="A16" s="80" t="s">
        <v>25</v>
      </c>
      <c r="B16" s="81"/>
      <c r="C16" s="81"/>
      <c r="D16" s="81"/>
      <c r="E16" s="82"/>
      <c r="G16" s="65">
        <v>1</v>
      </c>
      <c r="H16" s="72" t="s">
        <v>79</v>
      </c>
      <c r="I16" s="63"/>
      <c r="O16" s="20" t="s">
        <v>78</v>
      </c>
    </row>
    <row r="17" spans="1:15" ht="19.2" x14ac:dyDescent="0.3">
      <c r="A17" s="80" t="s">
        <v>264</v>
      </c>
      <c r="B17" s="81"/>
      <c r="C17" s="81"/>
      <c r="D17" s="81"/>
      <c r="E17" s="82"/>
      <c r="G17" s="65">
        <v>2</v>
      </c>
      <c r="H17" s="72" t="s">
        <v>81</v>
      </c>
      <c r="I17" s="63"/>
      <c r="K17" s="108" t="s">
        <v>245</v>
      </c>
      <c r="L17" s="109"/>
      <c r="M17" s="110"/>
      <c r="O17" s="20" t="s">
        <v>80</v>
      </c>
    </row>
    <row r="18" spans="1:15" ht="15" thickBot="1" x14ac:dyDescent="0.35">
      <c r="A18" s="80"/>
      <c r="B18" s="81"/>
      <c r="C18" s="81"/>
      <c r="D18" s="81"/>
      <c r="E18" s="82"/>
      <c r="G18" s="65">
        <v>3</v>
      </c>
      <c r="H18" s="72" t="s">
        <v>82</v>
      </c>
      <c r="I18" s="63"/>
      <c r="K18" s="76" t="s">
        <v>37</v>
      </c>
      <c r="L18" s="77" t="s">
        <v>268</v>
      </c>
      <c r="M18" s="78" t="s">
        <v>270</v>
      </c>
    </row>
    <row r="19" spans="1:15" ht="24" customHeight="1" x14ac:dyDescent="0.3">
      <c r="A19" s="80"/>
      <c r="B19" s="81"/>
      <c r="C19" s="81"/>
      <c r="D19" s="81"/>
      <c r="E19" s="82"/>
      <c r="G19" s="65">
        <v>4</v>
      </c>
      <c r="H19" s="72" t="s">
        <v>84</v>
      </c>
      <c r="I19" s="63"/>
      <c r="K19" s="57" t="s">
        <v>265</v>
      </c>
      <c r="L19" t="s">
        <v>269</v>
      </c>
      <c r="M19" s="58" t="s">
        <v>273</v>
      </c>
      <c r="O19" s="2" t="s">
        <v>83</v>
      </c>
    </row>
    <row r="20" spans="1:15" ht="15" thickBot="1" x14ac:dyDescent="0.35">
      <c r="A20" s="80"/>
      <c r="B20" s="81"/>
      <c r="C20" s="81"/>
      <c r="D20" s="81"/>
      <c r="E20" s="82"/>
      <c r="G20" s="67">
        <v>5</v>
      </c>
      <c r="H20" s="73" t="s">
        <v>86</v>
      </c>
      <c r="I20" s="68"/>
      <c r="K20" s="57" t="s">
        <v>266</v>
      </c>
      <c r="L20" t="s">
        <v>271</v>
      </c>
      <c r="M20" s="59" t="s">
        <v>275</v>
      </c>
      <c r="O20" t="s">
        <v>85</v>
      </c>
    </row>
    <row r="21" spans="1:15" ht="15" thickBot="1" x14ac:dyDescent="0.35">
      <c r="K21" s="60" t="s">
        <v>267</v>
      </c>
      <c r="L21" s="60" t="s">
        <v>272</v>
      </c>
      <c r="M21" s="61" t="s">
        <v>274</v>
      </c>
    </row>
  </sheetData>
  <mergeCells count="4">
    <mergeCell ref="A1:E1"/>
    <mergeCell ref="G1:I1"/>
    <mergeCell ref="K1:M1"/>
    <mergeCell ref="K17:M17"/>
  </mergeCells>
  <dataValidations count="11">
    <dataValidation type="list" allowBlank="1" showInputMessage="1" showErrorMessage="1" sqref="E3:F20" xr:uid="{8621B4F2-1B0D-4A56-AD9E-BDA92DF1EC46}">
      <formula1>"Open, Cautious, Minimal, Averse"</formula1>
    </dataValidation>
    <dataValidation type="list" allowBlank="1" showInputMessage="1" showErrorMessage="1" sqref="M7:M9 M3:N6 B3:C20" xr:uid="{4F7D189B-E536-4DEB-9C69-27507509D2B6}">
      <formula1>"1,2,3,4,5"</formula1>
    </dataValidation>
    <dataValidation allowBlank="1" showInputMessage="1" showErrorMessage="1" sqref="D3:F20" xr:uid="{00B5C68F-F05C-4685-ACC5-E72751397DAC}"/>
    <dataValidation type="list" allowBlank="1" showInputMessage="1" showErrorMessage="1" sqref="L3" xr:uid="{7FCDCF5D-1661-4088-9EBB-41B24F0C493F}">
      <formula1>"Access to internet and open domain (5), No access to internet but open domain (4), No access to internet but open domain along with RAG (3), Closed domain and no RAG(2), Closed domain with RAG(1)"</formula1>
    </dataValidation>
    <dataValidation type="list" allowBlank="1" showInputMessage="1" showErrorMessage="1" sqref="L4" xr:uid="{31CCF836-7841-44F5-B43C-513C70F7FFB1}">
      <formula1>"External (5), Vendor/Subsidary(3), Internal(1)"</formula1>
    </dataValidation>
    <dataValidation type="list" allowBlank="1" showInputMessage="1" showErrorMessage="1" sqref="L5" xr:uid="{8B3BE09E-22B5-4A12-A19F-87C5EAEB913A}">
      <formula1>"Off the shelf LLM API used as-is (5), Off the shelf LLM API - Prompt enggineered or RAGed (4), Downloaded LLM weights used as-is (3), Downloaded LLM weights Prompt enggineered or RAGed or tuned (2), LLM created/fine-tuned on Enterprise data (1)"</formula1>
    </dataValidation>
    <dataValidation type="list" allowBlank="1" showInputMessage="1" showErrorMessage="1" sqref="L6" xr:uid="{0466D5C1-4D67-463D-B0C3-E65AA4F30D32}">
      <formula1>"EU or US or China (5), Rest of the world(3)"</formula1>
    </dataValidation>
    <dataValidation type="list" allowBlank="1" showInputMessage="1" showErrorMessage="1" sqref="L7" xr:uid="{91BE1694-B5B8-45AA-B556-BC4C0B519E6B}">
      <formula1>"D1(5),D2(4),D3(3),Public(1)"</formula1>
    </dataValidation>
    <dataValidation type="list" allowBlank="1" showInputMessage="1" showErrorMessage="1" sqref="L8" xr:uid="{FE13C167-1412-4BCE-AF6A-8C9067D4C182}">
      <formula1>"Yes(5), No(1)"</formula1>
    </dataValidation>
    <dataValidation type="list" allowBlank="1" showInputMessage="1" showErrorMessage="1" sqref="L9" xr:uid="{224B992F-13DE-481B-8991-5648E74F2D0A}">
      <formula1>"Critical(5), High(4), Medium(3), Low(2), No(0)"</formula1>
    </dataValidation>
    <dataValidation type="list" allowBlank="1" showInputMessage="1" showErrorMessage="1" sqref="M11 M13" xr:uid="{BB52159D-B7AC-4627-AFC8-31BCCBAAADFE}">
      <formula1>"High, Medium, Low"</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926D-C801-48EB-AB43-C633603E6F9F}">
  <sheetPr>
    <tabColor rgb="FF92D050"/>
  </sheetPr>
  <dimension ref="B2:W23"/>
  <sheetViews>
    <sheetView workbookViewId="0">
      <selection activeCell="E25" sqref="E25"/>
    </sheetView>
  </sheetViews>
  <sheetFormatPr defaultRowHeight="15" customHeight="1" x14ac:dyDescent="0.3"/>
  <cols>
    <col min="1" max="1" width="2.77734375" customWidth="1"/>
    <col min="2" max="2" width="13.77734375" customWidth="1"/>
    <col min="3" max="3" width="2.21875" customWidth="1"/>
    <col min="4" max="4" width="11.77734375" customWidth="1"/>
    <col min="6" max="6" width="11.21875" customWidth="1"/>
    <col min="10" max="10" width="11.5546875" customWidth="1"/>
    <col min="12" max="12" width="13.44140625" customWidth="1"/>
    <col min="14" max="14" width="25.5546875" customWidth="1"/>
    <col min="16" max="16" width="12.21875" bestFit="1" customWidth="1"/>
    <col min="18" max="18" width="22.5546875" customWidth="1"/>
    <col min="20" max="20" width="15.77734375" customWidth="1"/>
    <col min="22" max="22" width="12.77734375" customWidth="1"/>
    <col min="23" max="23" width="3.5546875" customWidth="1"/>
  </cols>
  <sheetData>
    <row r="2" spans="2:23" ht="14.4" x14ac:dyDescent="0.3">
      <c r="R2" s="14" t="s">
        <v>87</v>
      </c>
    </row>
    <row r="4" spans="2:23" ht="14.4" x14ac:dyDescent="0.3">
      <c r="B4" s="33"/>
      <c r="C4" s="34"/>
      <c r="D4" s="34"/>
      <c r="E4" s="34"/>
      <c r="F4" s="34"/>
      <c r="G4" s="34"/>
      <c r="H4" s="34"/>
      <c r="I4" s="34"/>
      <c r="J4" s="34"/>
      <c r="K4" s="34"/>
      <c r="L4" s="34"/>
      <c r="M4" s="34"/>
      <c r="N4" s="34"/>
      <c r="O4" s="34"/>
      <c r="P4" s="34"/>
      <c r="Q4" s="34"/>
      <c r="R4" s="34"/>
      <c r="S4" s="34"/>
      <c r="T4" s="34"/>
      <c r="U4" s="34"/>
      <c r="V4" s="34"/>
      <c r="W4" s="35"/>
    </row>
    <row r="5" spans="2:23" ht="60.75" customHeight="1" x14ac:dyDescent="0.3">
      <c r="B5" s="36" t="s">
        <v>88</v>
      </c>
      <c r="D5" s="23" t="s">
        <v>89</v>
      </c>
      <c r="F5" s="23" t="s">
        <v>90</v>
      </c>
      <c r="H5" s="23" t="s">
        <v>91</v>
      </c>
      <c r="J5" s="23" t="s">
        <v>92</v>
      </c>
      <c r="L5" s="23" t="s">
        <v>93</v>
      </c>
      <c r="N5" s="23" t="s">
        <v>94</v>
      </c>
      <c r="P5" s="23" t="s">
        <v>95</v>
      </c>
      <c r="R5" s="23" t="s">
        <v>96</v>
      </c>
      <c r="S5" s="15" t="s">
        <v>97</v>
      </c>
      <c r="T5" s="23" t="s">
        <v>98</v>
      </c>
      <c r="V5" s="23" t="s">
        <v>99</v>
      </c>
      <c r="W5" s="29"/>
    </row>
    <row r="6" spans="2:23" ht="14.4" x14ac:dyDescent="0.3">
      <c r="B6" s="30"/>
      <c r="C6" s="32"/>
      <c r="D6" s="32"/>
      <c r="E6" s="32"/>
      <c r="F6" s="32"/>
      <c r="G6" s="32"/>
      <c r="H6" s="32"/>
      <c r="I6" s="32"/>
      <c r="J6" s="32"/>
      <c r="K6" s="32"/>
      <c r="L6" s="32"/>
      <c r="M6" s="32"/>
      <c r="N6" s="32"/>
      <c r="O6" s="32"/>
      <c r="P6" s="32"/>
      <c r="Q6" s="32"/>
      <c r="R6" s="40" t="s">
        <v>100</v>
      </c>
      <c r="S6" s="32"/>
      <c r="T6" s="32"/>
      <c r="U6" s="32"/>
      <c r="V6" s="32"/>
      <c r="W6" s="31"/>
    </row>
    <row r="7" spans="2:23" ht="14.4" x14ac:dyDescent="0.3">
      <c r="B7" s="28"/>
      <c r="W7" s="29"/>
    </row>
    <row r="8" spans="2:23" ht="14.4" x14ac:dyDescent="0.3">
      <c r="B8" s="28"/>
      <c r="D8" t="s">
        <v>101</v>
      </c>
      <c r="F8" t="s">
        <v>102</v>
      </c>
      <c r="H8" t="s">
        <v>103</v>
      </c>
      <c r="J8" t="s">
        <v>104</v>
      </c>
      <c r="L8" t="s">
        <v>105</v>
      </c>
      <c r="N8" t="s">
        <v>106</v>
      </c>
      <c r="T8" t="s">
        <v>107</v>
      </c>
      <c r="V8" t="s">
        <v>108</v>
      </c>
      <c r="W8" s="29"/>
    </row>
    <row r="9" spans="2:23" ht="14.4" x14ac:dyDescent="0.3">
      <c r="B9" s="28"/>
      <c r="D9" t="s">
        <v>109</v>
      </c>
      <c r="H9" t="s">
        <v>110</v>
      </c>
      <c r="J9" t="s">
        <v>111</v>
      </c>
      <c r="N9" t="s">
        <v>112</v>
      </c>
      <c r="R9" s="38" t="s">
        <v>113</v>
      </c>
      <c r="V9" t="s">
        <v>114</v>
      </c>
      <c r="W9" s="29"/>
    </row>
    <row r="10" spans="2:23" ht="14.4" x14ac:dyDescent="0.3">
      <c r="B10" s="37" t="s">
        <v>115</v>
      </c>
      <c r="H10" t="s">
        <v>116</v>
      </c>
      <c r="J10" t="s">
        <v>117</v>
      </c>
      <c r="N10" t="s">
        <v>118</v>
      </c>
      <c r="R10" s="38"/>
      <c r="V10" t="s">
        <v>119</v>
      </c>
      <c r="W10" s="29"/>
    </row>
    <row r="11" spans="2:23" ht="14.4" x14ac:dyDescent="0.3">
      <c r="B11" s="37"/>
      <c r="H11" t="s">
        <v>120</v>
      </c>
      <c r="J11" t="s">
        <v>121</v>
      </c>
      <c r="N11" t="s">
        <v>122</v>
      </c>
      <c r="R11" s="38"/>
      <c r="V11" t="s">
        <v>123</v>
      </c>
      <c r="W11" s="29"/>
    </row>
    <row r="12" spans="2:23" ht="14.4" x14ac:dyDescent="0.3">
      <c r="B12" s="37"/>
      <c r="J12" t="s">
        <v>124</v>
      </c>
      <c r="N12" t="s">
        <v>125</v>
      </c>
      <c r="R12" s="38"/>
      <c r="W12" s="29"/>
    </row>
    <row r="13" spans="2:23" ht="14.4" x14ac:dyDescent="0.3">
      <c r="B13" s="28"/>
      <c r="N13" s="18" t="s">
        <v>126</v>
      </c>
      <c r="R13" s="38"/>
      <c r="W13" s="29"/>
    </row>
    <row r="14" spans="2:23" ht="14.4" x14ac:dyDescent="0.3">
      <c r="B14" s="28"/>
      <c r="R14" s="38"/>
      <c r="W14" s="29"/>
    </row>
    <row r="15" spans="2:23" ht="14.4" x14ac:dyDescent="0.3">
      <c r="B15" s="33"/>
      <c r="C15" s="34"/>
      <c r="D15" s="34"/>
      <c r="E15" s="34"/>
      <c r="F15" s="34"/>
      <c r="G15" s="34"/>
      <c r="H15" s="34"/>
      <c r="I15" s="34"/>
      <c r="J15" s="34"/>
      <c r="K15" s="34"/>
      <c r="L15" s="34"/>
      <c r="M15" s="34"/>
      <c r="N15" s="34"/>
      <c r="O15" s="34"/>
      <c r="P15" s="34"/>
      <c r="Q15" s="34"/>
      <c r="R15" s="34"/>
      <c r="S15" s="34"/>
      <c r="T15" s="34"/>
      <c r="U15" s="34"/>
      <c r="V15" s="34"/>
      <c r="W15" s="35"/>
    </row>
    <row r="16" spans="2:23" ht="14.4" x14ac:dyDescent="0.3">
      <c r="B16" s="37" t="s">
        <v>127</v>
      </c>
      <c r="J16" s="41" t="s">
        <v>128</v>
      </c>
      <c r="P16" s="42" t="s">
        <v>129</v>
      </c>
      <c r="W16" s="29"/>
    </row>
    <row r="17" spans="2:23" ht="14.4" x14ac:dyDescent="0.3">
      <c r="B17" s="39"/>
      <c r="C17" s="32"/>
      <c r="D17" s="32"/>
      <c r="E17" s="32"/>
      <c r="F17" s="32"/>
      <c r="G17" s="32"/>
      <c r="H17" s="32"/>
      <c r="I17" s="32"/>
      <c r="J17" s="40"/>
      <c r="K17" s="32"/>
      <c r="L17" s="32"/>
      <c r="M17" s="32"/>
      <c r="N17" s="32"/>
      <c r="O17" s="32"/>
      <c r="P17" s="40"/>
      <c r="Q17" s="32"/>
      <c r="R17" s="32"/>
      <c r="S17" s="32"/>
      <c r="T17" s="32"/>
      <c r="U17" s="32"/>
      <c r="V17" s="32"/>
      <c r="W17" s="31"/>
    </row>
    <row r="18" spans="2:23" ht="14.4" x14ac:dyDescent="0.3"/>
    <row r="19" spans="2:23" ht="15" customHeight="1" x14ac:dyDescent="0.3">
      <c r="E19" s="24"/>
      <c r="F19" s="25"/>
      <c r="G19" s="25"/>
      <c r="H19" s="25"/>
      <c r="I19" s="25"/>
      <c r="J19" s="25"/>
      <c r="K19" s="27" t="s">
        <v>130</v>
      </c>
      <c r="L19" s="27"/>
      <c r="M19" s="25"/>
      <c r="N19" s="25"/>
      <c r="O19" s="25"/>
      <c r="P19" s="25"/>
      <c r="Q19" s="25"/>
      <c r="R19" s="25"/>
      <c r="S19" s="26"/>
    </row>
    <row r="20" spans="2:23" ht="14.4" x14ac:dyDescent="0.3"/>
    <row r="21" spans="2:23" ht="14.4" x14ac:dyDescent="0.3"/>
    <row r="22" spans="2:23" ht="15" customHeight="1" x14ac:dyDescent="0.3">
      <c r="D22" t="s">
        <v>131</v>
      </c>
    </row>
    <row r="23" spans="2:23" ht="15" customHeight="1" x14ac:dyDescent="0.3">
      <c r="D23" t="s">
        <v>132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1BD64-ECE0-43E8-94B4-C0AD1CF64E86}">
  <sheetPr>
    <tabColor theme="7" tint="0.39997558519241921"/>
  </sheetPr>
  <dimension ref="B1:F20"/>
  <sheetViews>
    <sheetView showGridLines="0" zoomScale="82" workbookViewId="0">
      <selection activeCell="E20" sqref="E20"/>
    </sheetView>
  </sheetViews>
  <sheetFormatPr defaultColWidth="8.77734375" defaultRowHeight="15" customHeight="1" x14ac:dyDescent="0.3"/>
  <cols>
    <col min="1" max="1" width="3.21875" style="16" customWidth="1"/>
    <col min="2" max="2" width="24.5546875" style="16" customWidth="1"/>
    <col min="3" max="3" width="62.77734375" style="16" customWidth="1"/>
    <col min="4" max="4" width="24.77734375" style="16" customWidth="1"/>
    <col min="5" max="5" width="63.5546875" style="16" customWidth="1"/>
    <col min="6" max="6" width="25.77734375" style="16" customWidth="1"/>
    <col min="7" max="16384" width="8.77734375" style="16"/>
  </cols>
  <sheetData>
    <row r="1" spans="2:6" ht="15" customHeight="1" thickBot="1" x14ac:dyDescent="0.35"/>
    <row r="2" spans="2:6" ht="15.6" x14ac:dyDescent="0.3">
      <c r="B2" s="114" t="s">
        <v>133</v>
      </c>
      <c r="C2" s="115"/>
      <c r="D2" s="115"/>
      <c r="E2" s="115"/>
      <c r="F2" s="116"/>
    </row>
    <row r="3" spans="2:6" ht="16.2" thickBot="1" x14ac:dyDescent="0.35">
      <c r="B3" s="94"/>
      <c r="C3" s="98" t="s">
        <v>134</v>
      </c>
      <c r="D3" s="98" t="s">
        <v>135</v>
      </c>
      <c r="E3" s="98" t="s">
        <v>136</v>
      </c>
      <c r="F3" s="99"/>
    </row>
    <row r="4" spans="2:6" ht="15.6" x14ac:dyDescent="0.3">
      <c r="B4" s="91"/>
      <c r="C4" s="89" t="s">
        <v>137</v>
      </c>
      <c r="D4" s="89" t="s">
        <v>138</v>
      </c>
      <c r="E4" s="90" t="s">
        <v>139</v>
      </c>
      <c r="F4" s="92"/>
    </row>
    <row r="5" spans="2:6" ht="15.6" x14ac:dyDescent="0.3">
      <c r="B5" s="91"/>
      <c r="C5" s="88"/>
      <c r="D5" s="89"/>
      <c r="E5" s="88"/>
      <c r="F5" s="92"/>
    </row>
    <row r="6" spans="2:6" ht="15.6" x14ac:dyDescent="0.3">
      <c r="B6" s="91"/>
      <c r="C6" s="16" t="s">
        <v>140</v>
      </c>
      <c r="D6" s="89" t="s">
        <v>138</v>
      </c>
      <c r="E6" s="89" t="s">
        <v>141</v>
      </c>
      <c r="F6" s="92"/>
    </row>
    <row r="7" spans="2:6" ht="15.6" x14ac:dyDescent="0.3">
      <c r="B7" s="91"/>
      <c r="D7" s="89"/>
      <c r="E7" s="89"/>
      <c r="F7" s="92"/>
    </row>
    <row r="8" spans="2:6" ht="15.6" x14ac:dyDescent="0.3">
      <c r="B8" s="91"/>
      <c r="C8" s="16" t="s">
        <v>142</v>
      </c>
      <c r="D8" s="89" t="s">
        <v>138</v>
      </c>
      <c r="E8" s="89" t="s">
        <v>143</v>
      </c>
      <c r="F8" s="92"/>
    </row>
    <row r="9" spans="2:6" ht="15.6" x14ac:dyDescent="0.3">
      <c r="B9" s="91"/>
      <c r="D9" s="89"/>
      <c r="E9" s="89"/>
      <c r="F9" s="92"/>
    </row>
    <row r="10" spans="2:6" ht="15.6" x14ac:dyDescent="0.3">
      <c r="B10" s="91"/>
      <c r="C10" s="16" t="s">
        <v>144</v>
      </c>
      <c r="D10" s="89" t="s">
        <v>138</v>
      </c>
      <c r="E10" s="89" t="s">
        <v>145</v>
      </c>
      <c r="F10" s="92"/>
    </row>
    <row r="11" spans="2:6" ht="15.6" x14ac:dyDescent="0.3">
      <c r="B11" s="91"/>
      <c r="D11" s="89"/>
      <c r="E11" s="89"/>
      <c r="F11" s="92"/>
    </row>
    <row r="12" spans="2:6" ht="15.6" x14ac:dyDescent="0.3">
      <c r="B12" s="91"/>
      <c r="C12" s="16" t="s">
        <v>146</v>
      </c>
      <c r="D12" s="89" t="s">
        <v>138</v>
      </c>
      <c r="E12" s="89" t="s">
        <v>147</v>
      </c>
      <c r="F12" s="92"/>
    </row>
    <row r="13" spans="2:6" ht="15.6" x14ac:dyDescent="0.3">
      <c r="B13" s="91"/>
      <c r="D13" s="89"/>
      <c r="E13" s="89"/>
      <c r="F13" s="92"/>
    </row>
    <row r="14" spans="2:6" ht="15.6" x14ac:dyDescent="0.3">
      <c r="B14" s="91"/>
      <c r="C14" s="16" t="s">
        <v>148</v>
      </c>
      <c r="D14" s="89" t="s">
        <v>138</v>
      </c>
      <c r="E14" s="89" t="s">
        <v>149</v>
      </c>
      <c r="F14" s="93"/>
    </row>
    <row r="15" spans="2:6" ht="15.6" x14ac:dyDescent="0.3">
      <c r="B15" s="91"/>
      <c r="E15" s="89"/>
      <c r="F15" s="93"/>
    </row>
    <row r="16" spans="2:6" ht="16.2" thickBot="1" x14ac:dyDescent="0.35">
      <c r="B16" s="94"/>
      <c r="C16" s="95" t="s">
        <v>148</v>
      </c>
      <c r="D16" s="95" t="s">
        <v>150</v>
      </c>
      <c r="E16" s="96" t="s">
        <v>151</v>
      </c>
      <c r="F16" s="97"/>
    </row>
    <row r="17" spans="4:5" ht="15.6" x14ac:dyDescent="0.3">
      <c r="E17" s="89"/>
    </row>
    <row r="20" spans="4:5" ht="15" customHeight="1" x14ac:dyDescent="0.3">
      <c r="D20" s="16" t="s">
        <v>152</v>
      </c>
    </row>
  </sheetData>
  <mergeCells count="1">
    <mergeCell ref="B2:F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614EC-AC44-47C6-A5BA-F8FAED93E7CA}">
  <dimension ref="A1:E11"/>
  <sheetViews>
    <sheetView workbookViewId="0">
      <selection activeCell="C3" sqref="C3:C4"/>
    </sheetView>
  </sheetViews>
  <sheetFormatPr defaultRowHeight="14.4" x14ac:dyDescent="0.3"/>
  <cols>
    <col min="1" max="1" width="16.77734375" bestFit="1" customWidth="1"/>
    <col min="2" max="2" width="18.21875" bestFit="1" customWidth="1"/>
    <col min="3" max="3" width="14.77734375" bestFit="1" customWidth="1"/>
    <col min="4" max="4" width="17.44140625" bestFit="1" customWidth="1"/>
    <col min="5" max="5" width="17.21875" bestFit="1" customWidth="1"/>
  </cols>
  <sheetData>
    <row r="1" spans="1:5" x14ac:dyDescent="0.3">
      <c r="A1" s="14" t="s">
        <v>153</v>
      </c>
      <c r="B1" s="14" t="s">
        <v>154</v>
      </c>
      <c r="C1" s="14" t="s">
        <v>155</v>
      </c>
      <c r="D1" s="14" t="s">
        <v>156</v>
      </c>
      <c r="E1" s="14" t="s">
        <v>157</v>
      </c>
    </row>
    <row r="2" spans="1:5" x14ac:dyDescent="0.3">
      <c r="A2" t="s">
        <v>5</v>
      </c>
      <c r="B2" t="s">
        <v>5</v>
      </c>
      <c r="C2" t="s">
        <v>8</v>
      </c>
      <c r="D2" t="s">
        <v>158</v>
      </c>
      <c r="E2" t="s">
        <v>159</v>
      </c>
    </row>
    <row r="3" spans="1:5" x14ac:dyDescent="0.3">
      <c r="A3" t="s">
        <v>6</v>
      </c>
      <c r="B3" t="s">
        <v>6</v>
      </c>
      <c r="C3" t="s">
        <v>9</v>
      </c>
      <c r="D3" t="s">
        <v>160</v>
      </c>
      <c r="E3" t="s">
        <v>26</v>
      </c>
    </row>
    <row r="4" spans="1:5" x14ac:dyDescent="0.3">
      <c r="A4" t="s">
        <v>7</v>
      </c>
      <c r="B4" t="s">
        <v>7</v>
      </c>
      <c r="C4" t="s">
        <v>10</v>
      </c>
      <c r="D4" t="s">
        <v>161</v>
      </c>
      <c r="E4" t="s">
        <v>27</v>
      </c>
    </row>
    <row r="5" spans="1:5" x14ac:dyDescent="0.3">
      <c r="D5" t="s">
        <v>162</v>
      </c>
      <c r="E5" t="s">
        <v>163</v>
      </c>
    </row>
    <row r="6" spans="1:5" x14ac:dyDescent="0.3">
      <c r="D6" t="s">
        <v>164</v>
      </c>
      <c r="E6" t="s">
        <v>165</v>
      </c>
    </row>
    <row r="7" spans="1:5" x14ac:dyDescent="0.3">
      <c r="D7" t="s">
        <v>166</v>
      </c>
      <c r="E7" t="s">
        <v>167</v>
      </c>
    </row>
    <row r="8" spans="1:5" x14ac:dyDescent="0.3">
      <c r="D8" t="s">
        <v>168</v>
      </c>
      <c r="E8" t="s">
        <v>169</v>
      </c>
    </row>
    <row r="9" spans="1:5" x14ac:dyDescent="0.3">
      <c r="D9" t="s">
        <v>170</v>
      </c>
      <c r="E9" t="s">
        <v>171</v>
      </c>
    </row>
    <row r="10" spans="1:5" x14ac:dyDescent="0.3">
      <c r="D10" t="s">
        <v>172</v>
      </c>
      <c r="E10" t="s">
        <v>28</v>
      </c>
    </row>
    <row r="11" spans="1:5" x14ac:dyDescent="0.3">
      <c r="D11" t="s">
        <v>6</v>
      </c>
      <c r="E11" t="s">
        <v>173</v>
      </c>
    </row>
  </sheetData>
  <sortState xmlns:xlrd2="http://schemas.microsoft.com/office/spreadsheetml/2017/richdata2" ref="D2:D10">
    <sortCondition ref="D2:D10"/>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817EC-906E-43AD-B9DF-329E24E6CF96}">
  <dimension ref="A1:B5"/>
  <sheetViews>
    <sheetView workbookViewId="0">
      <selection activeCell="A11" sqref="A11"/>
    </sheetView>
  </sheetViews>
  <sheetFormatPr defaultRowHeight="14.4" x14ac:dyDescent="0.3"/>
  <cols>
    <col min="1" max="1" width="38.21875" bestFit="1" customWidth="1"/>
    <col min="2" max="2" width="44.44140625" bestFit="1" customWidth="1"/>
  </cols>
  <sheetData>
    <row r="1" spans="1:2" x14ac:dyDescent="0.3">
      <c r="A1" s="14" t="s">
        <v>176</v>
      </c>
      <c r="B1" s="14" t="s">
        <v>177</v>
      </c>
    </row>
    <row r="2" spans="1:2" x14ac:dyDescent="0.3">
      <c r="A2" t="s">
        <v>178</v>
      </c>
      <c r="B2" t="s">
        <v>179</v>
      </c>
    </row>
    <row r="3" spans="1:2" x14ac:dyDescent="0.3">
      <c r="A3" t="s">
        <v>180</v>
      </c>
      <c r="B3" t="s">
        <v>181</v>
      </c>
    </row>
    <row r="4" spans="1:2" x14ac:dyDescent="0.3">
      <c r="A4" t="s">
        <v>182</v>
      </c>
      <c r="B4" t="s">
        <v>13</v>
      </c>
    </row>
    <row r="5" spans="1:2" x14ac:dyDescent="0.3">
      <c r="A5" t="s">
        <v>183</v>
      </c>
      <c r="B5" t="s">
        <v>184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53F430-68F2-4AAE-886E-17619CE7F591}">
  <dimension ref="A1:N17"/>
  <sheetViews>
    <sheetView showGridLines="0" workbookViewId="0">
      <pane xSplit="5" ySplit="2" topLeftCell="F3" activePane="bottomRight" state="frozen"/>
      <selection pane="topRight" activeCell="F1" sqref="F1"/>
      <selection pane="bottomLeft" activeCell="A3" sqref="A3"/>
      <selection pane="bottomRight" activeCell="H2" sqref="H2"/>
    </sheetView>
  </sheetViews>
  <sheetFormatPr defaultRowHeight="14.4" x14ac:dyDescent="0.3"/>
  <cols>
    <col min="1" max="1" width="3.77734375" style="1" bestFit="1" customWidth="1"/>
    <col min="2" max="2" width="19.44140625" style="1" bestFit="1" customWidth="1"/>
    <col min="3" max="3" width="7.77734375" style="2" bestFit="1" customWidth="1"/>
    <col min="4" max="4" width="14.21875" style="2" bestFit="1" customWidth="1"/>
    <col min="5" max="5" width="16.5546875" style="2" bestFit="1" customWidth="1"/>
    <col min="6" max="9" width="8.77734375" style="1"/>
    <col min="14" max="14" width="30.44140625" style="2" customWidth="1"/>
  </cols>
  <sheetData>
    <row r="1" spans="1:14" ht="30" customHeight="1" x14ac:dyDescent="0.3">
      <c r="F1" s="117" t="s">
        <v>185</v>
      </c>
      <c r="G1" s="118"/>
      <c r="H1" s="118"/>
      <c r="I1" s="118"/>
      <c r="J1" s="117" t="s">
        <v>186</v>
      </c>
      <c r="K1" s="118"/>
      <c r="L1" s="118"/>
      <c r="M1" s="118"/>
    </row>
    <row r="2" spans="1:14" ht="43.2" x14ac:dyDescent="0.3">
      <c r="A2" s="3" t="s">
        <v>0</v>
      </c>
      <c r="B2" s="4" t="s">
        <v>187</v>
      </c>
      <c r="C2" s="6" t="s">
        <v>11</v>
      </c>
      <c r="D2" s="6" t="s">
        <v>174</v>
      </c>
      <c r="E2" s="10" t="s">
        <v>188</v>
      </c>
      <c r="F2" s="3" t="s">
        <v>175</v>
      </c>
      <c r="G2" s="3" t="s">
        <v>3</v>
      </c>
      <c r="H2" s="3" t="s">
        <v>2</v>
      </c>
      <c r="I2" s="3" t="s">
        <v>4</v>
      </c>
      <c r="J2" s="5" t="s">
        <v>175</v>
      </c>
      <c r="K2" s="5" t="s">
        <v>3</v>
      </c>
      <c r="L2" s="5" t="s">
        <v>2</v>
      </c>
      <c r="M2" s="5" t="s">
        <v>4</v>
      </c>
      <c r="N2" s="12" t="s">
        <v>189</v>
      </c>
    </row>
    <row r="3" spans="1:14" x14ac:dyDescent="0.3">
      <c r="A3" s="7">
        <f xml:space="preserve"> ROW()-2</f>
        <v>1</v>
      </c>
      <c r="B3" s="7"/>
      <c r="C3" s="9"/>
      <c r="D3" s="9"/>
      <c r="E3" s="11"/>
      <c r="F3" s="7"/>
      <c r="G3" s="7"/>
      <c r="H3" s="7"/>
      <c r="I3" s="7"/>
      <c r="J3" s="8"/>
      <c r="K3" s="8"/>
      <c r="L3" s="8"/>
      <c r="M3" s="8"/>
      <c r="N3" s="13"/>
    </row>
    <row r="4" spans="1:14" x14ac:dyDescent="0.3">
      <c r="A4" s="7">
        <f t="shared" ref="A4:A17" si="0" xml:space="preserve"> ROW()-2</f>
        <v>2</v>
      </c>
      <c r="B4" s="7"/>
      <c r="C4" s="9"/>
      <c r="D4" s="9"/>
      <c r="E4" s="11"/>
      <c r="F4" s="7"/>
      <c r="G4" s="7"/>
      <c r="H4" s="7"/>
      <c r="I4" s="7"/>
      <c r="J4" s="8"/>
      <c r="K4" s="8"/>
      <c r="L4" s="8"/>
      <c r="M4" s="8"/>
      <c r="N4" s="13"/>
    </row>
    <row r="5" spans="1:14" x14ac:dyDescent="0.3">
      <c r="A5" s="7">
        <f t="shared" si="0"/>
        <v>3</v>
      </c>
      <c r="B5" s="7"/>
      <c r="C5" s="9"/>
      <c r="D5" s="9"/>
      <c r="E5" s="11"/>
      <c r="F5" s="7"/>
      <c r="G5" s="7"/>
      <c r="H5" s="7"/>
      <c r="I5" s="7"/>
      <c r="J5" s="8"/>
      <c r="K5" s="8"/>
      <c r="L5" s="8"/>
      <c r="M5" s="8"/>
      <c r="N5" s="13"/>
    </row>
    <row r="6" spans="1:14" x14ac:dyDescent="0.3">
      <c r="A6" s="7">
        <f t="shared" si="0"/>
        <v>4</v>
      </c>
      <c r="B6" s="7"/>
      <c r="C6" s="9"/>
      <c r="D6" s="9"/>
      <c r="E6" s="11"/>
      <c r="F6" s="7"/>
      <c r="G6" s="7"/>
      <c r="H6" s="7"/>
      <c r="I6" s="7"/>
      <c r="J6" s="8"/>
      <c r="K6" s="8"/>
      <c r="L6" s="8"/>
      <c r="M6" s="8"/>
      <c r="N6" s="13"/>
    </row>
    <row r="7" spans="1:14" x14ac:dyDescent="0.3">
      <c r="A7" s="7">
        <f t="shared" si="0"/>
        <v>5</v>
      </c>
      <c r="B7" s="7"/>
      <c r="C7" s="9"/>
      <c r="D7" s="9"/>
      <c r="E7" s="11"/>
      <c r="F7" s="7"/>
      <c r="G7" s="7"/>
      <c r="H7" s="7"/>
      <c r="I7" s="7"/>
      <c r="J7" s="8"/>
      <c r="K7" s="8"/>
      <c r="L7" s="8"/>
      <c r="M7" s="8"/>
      <c r="N7" s="13"/>
    </row>
    <row r="8" spans="1:14" x14ac:dyDescent="0.3">
      <c r="A8" s="7">
        <f t="shared" si="0"/>
        <v>6</v>
      </c>
      <c r="B8" s="7"/>
      <c r="C8" s="9"/>
      <c r="D8" s="9"/>
      <c r="E8" s="11"/>
      <c r="F8" s="7"/>
      <c r="G8" s="7"/>
      <c r="H8" s="7"/>
      <c r="I8" s="7"/>
      <c r="J8" s="8"/>
      <c r="K8" s="8"/>
      <c r="L8" s="8"/>
      <c r="M8" s="8"/>
      <c r="N8" s="13"/>
    </row>
    <row r="9" spans="1:14" x14ac:dyDescent="0.3">
      <c r="A9" s="7">
        <f t="shared" si="0"/>
        <v>7</v>
      </c>
      <c r="B9" s="7"/>
      <c r="C9" s="9"/>
      <c r="D9" s="9"/>
      <c r="E9" s="11"/>
      <c r="F9" s="7"/>
      <c r="G9" s="7"/>
      <c r="H9" s="7"/>
      <c r="I9" s="7"/>
      <c r="J9" s="8"/>
      <c r="K9" s="8"/>
      <c r="L9" s="8"/>
      <c r="M9" s="8"/>
      <c r="N9" s="13"/>
    </row>
    <row r="10" spans="1:14" x14ac:dyDescent="0.3">
      <c r="A10" s="7">
        <f t="shared" si="0"/>
        <v>8</v>
      </c>
      <c r="B10" s="7"/>
      <c r="C10" s="9"/>
      <c r="D10" s="9"/>
      <c r="E10" s="11"/>
      <c r="F10" s="7"/>
      <c r="G10" s="7"/>
      <c r="H10" s="7"/>
      <c r="I10" s="7"/>
      <c r="J10" s="8"/>
      <c r="K10" s="8"/>
      <c r="L10" s="8"/>
      <c r="M10" s="8"/>
      <c r="N10" s="13"/>
    </row>
    <row r="11" spans="1:14" x14ac:dyDescent="0.3">
      <c r="A11" s="7">
        <f t="shared" si="0"/>
        <v>9</v>
      </c>
      <c r="B11" s="7"/>
      <c r="C11" s="9"/>
      <c r="D11" s="9"/>
      <c r="E11" s="11"/>
      <c r="F11" s="7"/>
      <c r="G11" s="7"/>
      <c r="H11" s="7"/>
      <c r="I11" s="7"/>
      <c r="J11" s="8"/>
      <c r="K11" s="8"/>
      <c r="L11" s="8"/>
      <c r="M11" s="8"/>
      <c r="N11" s="13"/>
    </row>
    <row r="12" spans="1:14" x14ac:dyDescent="0.3">
      <c r="A12" s="7">
        <f t="shared" si="0"/>
        <v>10</v>
      </c>
      <c r="B12" s="7"/>
      <c r="C12" s="9"/>
      <c r="D12" s="9"/>
      <c r="E12" s="11"/>
      <c r="F12" s="7"/>
      <c r="G12" s="7"/>
      <c r="H12" s="7"/>
      <c r="I12" s="7"/>
      <c r="J12" s="8"/>
      <c r="K12" s="8"/>
      <c r="L12" s="8"/>
      <c r="M12" s="8"/>
      <c r="N12" s="13"/>
    </row>
    <row r="13" spans="1:14" x14ac:dyDescent="0.3">
      <c r="A13" s="7">
        <f xml:space="preserve"> ROW()-2</f>
        <v>11</v>
      </c>
      <c r="B13" s="7"/>
      <c r="C13" s="9"/>
      <c r="D13" s="9"/>
      <c r="E13" s="11"/>
      <c r="F13" s="7"/>
      <c r="G13" s="7"/>
      <c r="H13" s="7"/>
      <c r="I13" s="7"/>
      <c r="J13" s="8"/>
      <c r="K13" s="8"/>
      <c r="L13" s="8"/>
      <c r="M13" s="8"/>
      <c r="N13" s="13"/>
    </row>
    <row r="14" spans="1:14" x14ac:dyDescent="0.3">
      <c r="A14" s="7">
        <f t="shared" si="0"/>
        <v>12</v>
      </c>
      <c r="B14" s="7"/>
      <c r="C14" s="9"/>
      <c r="D14" s="9"/>
      <c r="E14" s="11"/>
      <c r="F14" s="7"/>
      <c r="G14" s="7"/>
      <c r="H14" s="7"/>
      <c r="I14" s="7"/>
      <c r="J14" s="8"/>
      <c r="K14" s="8"/>
      <c r="L14" s="8"/>
      <c r="M14" s="8"/>
      <c r="N14" s="13"/>
    </row>
    <row r="15" spans="1:14" x14ac:dyDescent="0.3">
      <c r="A15" s="7">
        <f t="shared" si="0"/>
        <v>13</v>
      </c>
      <c r="B15" s="7"/>
      <c r="C15" s="9"/>
      <c r="D15" s="9"/>
      <c r="E15" s="11"/>
      <c r="F15" s="7"/>
      <c r="G15" s="7"/>
      <c r="H15" s="7"/>
      <c r="I15" s="7"/>
      <c r="J15" s="8"/>
      <c r="K15" s="8"/>
      <c r="L15" s="8"/>
      <c r="M15" s="8"/>
      <c r="N15" s="13"/>
    </row>
    <row r="16" spans="1:14" x14ac:dyDescent="0.3">
      <c r="A16" s="7">
        <f t="shared" si="0"/>
        <v>14</v>
      </c>
      <c r="B16" s="7"/>
      <c r="C16" s="9"/>
      <c r="D16" s="9"/>
      <c r="E16" s="11"/>
      <c r="F16" s="7"/>
      <c r="G16" s="7"/>
      <c r="H16" s="7"/>
      <c r="I16" s="7"/>
      <c r="J16" s="8"/>
      <c r="K16" s="8"/>
      <c r="L16" s="8"/>
      <c r="M16" s="8"/>
      <c r="N16" s="13"/>
    </row>
    <row r="17" spans="1:14" x14ac:dyDescent="0.3">
      <c r="A17" s="7">
        <f t="shared" si="0"/>
        <v>15</v>
      </c>
      <c r="B17" s="7"/>
      <c r="C17" s="9"/>
      <c r="D17" s="9"/>
      <c r="E17" s="11"/>
      <c r="F17" s="7"/>
      <c r="G17" s="7"/>
      <c r="H17" s="7"/>
      <c r="I17" s="7"/>
      <c r="J17" s="8"/>
      <c r="K17" s="8"/>
      <c r="L17" s="8"/>
      <c r="M17" s="8"/>
      <c r="N17" s="13"/>
    </row>
  </sheetData>
  <mergeCells count="2">
    <mergeCell ref="F1:I1"/>
    <mergeCell ref="J1:M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Overview</vt:lpstr>
      <vt:lpstr>Why</vt:lpstr>
      <vt:lpstr>What</vt:lpstr>
      <vt:lpstr>Risk assessment</vt:lpstr>
      <vt:lpstr>Generic Risk Framework</vt:lpstr>
      <vt:lpstr>Levels of ownership</vt:lpstr>
      <vt:lpstr>LOV</vt:lpstr>
      <vt:lpstr>Questions</vt:lpstr>
      <vt:lpstr>TEMPLATE</vt:lpstr>
      <vt:lpstr>CHOICE_THREE_OPT</vt:lpstr>
      <vt:lpstr>CHOICE_TWO_OPT</vt:lpstr>
      <vt:lpstr>INTRV_TYPE</vt:lpstr>
      <vt:lpstr>PHASE_PROD_DEV</vt:lpstr>
      <vt:lpstr>TEAM_RESP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Miraj Vashi</dc:creator>
  <cp:keywords/>
  <dc:description/>
  <cp:lastModifiedBy>Sourabh Potnis</cp:lastModifiedBy>
  <cp:revision/>
  <cp:lastPrinted>2024-03-21T07:33:20Z</cp:lastPrinted>
  <dcterms:created xsi:type="dcterms:W3CDTF">2023-08-29T13:40:53Z</dcterms:created>
  <dcterms:modified xsi:type="dcterms:W3CDTF">2024-05-22T09:40:40Z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9e9a456-2778-4ca9-be06-1190b1e1118a_Enabled">
    <vt:lpwstr>true</vt:lpwstr>
  </property>
  <property fmtid="{D5CDD505-2E9C-101B-9397-08002B2CF9AE}" pid="3" name="MSIP_Label_09e9a456-2778-4ca9-be06-1190b1e1118a_SetDate">
    <vt:lpwstr>2023-08-29T13:41:43Z</vt:lpwstr>
  </property>
  <property fmtid="{D5CDD505-2E9C-101B-9397-08002B2CF9AE}" pid="4" name="MSIP_Label_09e9a456-2778-4ca9-be06-1190b1e1118a_Method">
    <vt:lpwstr>Standard</vt:lpwstr>
  </property>
  <property fmtid="{D5CDD505-2E9C-101B-9397-08002B2CF9AE}" pid="5" name="MSIP_Label_09e9a456-2778-4ca9-be06-1190b1e1118a_Name">
    <vt:lpwstr>D3</vt:lpwstr>
  </property>
  <property fmtid="{D5CDD505-2E9C-101B-9397-08002B2CF9AE}" pid="6" name="MSIP_Label_09e9a456-2778-4ca9-be06-1190b1e1118a_SiteId">
    <vt:lpwstr>658ba197-6c73-4fea-91bd-1c7d8de6bf2c</vt:lpwstr>
  </property>
  <property fmtid="{D5CDD505-2E9C-101B-9397-08002B2CF9AE}" pid="7" name="MSIP_Label_09e9a456-2778-4ca9-be06-1190b1e1118a_ActionId">
    <vt:lpwstr>8b95b2db-d126-412e-9688-fe98123f2805</vt:lpwstr>
  </property>
  <property fmtid="{D5CDD505-2E9C-101B-9397-08002B2CF9AE}" pid="8" name="MSIP_Label_09e9a456-2778-4ca9-be06-1190b1e1118a_ContentBits">
    <vt:lpwstr>0</vt:lpwstr>
  </property>
</Properties>
</file>