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michel/Git/solitude/analysis/"/>
    </mc:Choice>
  </mc:AlternateContent>
  <bookViews>
    <workbookView xWindow="0" yWindow="440" windowWidth="44460" windowHeight="21660" tabRatio="500" xr2:uid="{00000000-000D-0000-FFFF-FFFF00000000}"/>
  </bookViews>
  <sheets>
    <sheet name="Last" sheetId="2" r:id="rId1"/>
    <sheet name="First Attempt" sheetId="1" r:id="rId2"/>
  </sheets>
  <definedNames>
    <definedName name="_xlchart.v1.0" hidden="1">Last!$L$21:$L$23</definedName>
    <definedName name="_xlchart.v1.1" hidden="1">Last!$M$20</definedName>
    <definedName name="_xlchart.v1.2" hidden="1">Last!$M$21:$M$23</definedName>
    <definedName name="_xlchart.v1.3" hidden="1">Last!$N$20</definedName>
    <definedName name="_xlchart.v1.4" hidden="1">Last!$N$21:$N$23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3" i="2" l="1"/>
  <c r="N22" i="2"/>
  <c r="N21" i="2"/>
  <c r="M23" i="2"/>
  <c r="M21" i="2"/>
  <c r="M22" i="2"/>
  <c r="K21" i="1"/>
  <c r="E29" i="1" s="1"/>
  <c r="K19" i="1"/>
  <c r="E27" i="1" s="1"/>
  <c r="K20" i="1"/>
  <c r="E28" i="1" s="1"/>
  <c r="K18" i="1"/>
  <c r="E26" i="1" s="1"/>
  <c r="G20" i="1"/>
  <c r="D28" i="1" s="1"/>
  <c r="G19" i="1"/>
  <c r="D27" i="1" s="1"/>
  <c r="G21" i="1"/>
  <c r="D29" i="1" s="1"/>
  <c r="G18" i="1"/>
  <c r="D26" i="1" s="1"/>
  <c r="C19" i="1"/>
  <c r="C27" i="1" s="1"/>
  <c r="C18" i="1"/>
  <c r="C26" i="1" s="1"/>
  <c r="C20" i="1"/>
  <c r="C28" i="1"/>
  <c r="C21" i="1"/>
  <c r="C29" i="1" s="1"/>
</calcChain>
</file>

<file path=xl/sharedStrings.xml><?xml version="1.0" encoding="utf-8"?>
<sst xmlns="http://schemas.openxmlformats.org/spreadsheetml/2006/main" count="140" uniqueCount="24">
  <si>
    <t>[1000]</t>
  </si>
  <si>
    <t>[3048..3291]</t>
  </si>
  <si>
    <t>[3306..3399]</t>
  </si>
  <si>
    <t>[3411..3587]</t>
  </si>
  <si>
    <t>Compressed</t>
  </si>
  <si>
    <t>GET</t>
  </si>
  <si>
    <t>Range</t>
  </si>
  <si>
    <t>Encrypted</t>
  </si>
  <si>
    <t>Chunked</t>
  </si>
  <si>
    <t>Averages</t>
  </si>
  <si>
    <t>Labelled</t>
  </si>
  <si>
    <t>CHUNKED</t>
  </si>
  <si>
    <t>Labelled Design</t>
  </si>
  <si>
    <t>Range Retrieval Times</t>
  </si>
  <si>
    <t>СHUNKED &amp; COMPRESSED</t>
  </si>
  <si>
    <t>Range Retrieval</t>
  </si>
  <si>
    <t>СHUNKED, COMPRESSED, ENCRYPTED</t>
  </si>
  <si>
    <t>Time</t>
  </si>
  <si>
    <t>1st repetition</t>
  </si>
  <si>
    <t>2nd repetition</t>
  </si>
  <si>
    <t>3rd repetition</t>
  </si>
  <si>
    <t>Low Temperature Range</t>
  </si>
  <si>
    <t>Middle Temperature Range</t>
  </si>
  <si>
    <t>High Temperature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</si>
</sst>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1" fillId="2" borderId="1" xfId="1"/>
    <xf numFmtId="0" fontId="2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Retrieval</a:t>
            </a:r>
            <a:r>
              <a:rPr lang="en-US" baseline="0"/>
              <a:t> Times for Chunked, Compressed and Encrypted </a:t>
            </a:r>
            <a:endParaRPr lang="ru-RU" baseline="0"/>
          </a:p>
          <a:p>
            <a:pPr>
              <a:defRPr/>
            </a:pPr>
            <a:r>
              <a:rPr lang="en-US" baseline="0"/>
              <a:t>Ava Entries in HyperDex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Last!$M$20</c:f>
              <c:strCache>
                <c:ptCount val="1"/>
                <c:pt idx="0">
                  <c:v>Range Retrieval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Last!$L$21:$L$23</c:f>
              <c:strCache>
                <c:ptCount val="3"/>
                <c:pt idx="0">
                  <c:v>Low Temperature Range</c:v>
                </c:pt>
                <c:pt idx="1">
                  <c:v>Middle Temperature Range</c:v>
                </c:pt>
                <c:pt idx="2">
                  <c:v>High Temperature Range</c:v>
                </c:pt>
              </c:strCache>
            </c:strRef>
          </c:cat>
          <c:val>
            <c:numRef>
              <c:f>Last!$M$21:$M$23</c:f>
              <c:numCache>
                <c:formatCode>0.00</c:formatCode>
                <c:ptCount val="3"/>
                <c:pt idx="0">
                  <c:v>68.272868333333335</c:v>
                </c:pt>
                <c:pt idx="1">
                  <c:v>126.81982633333332</c:v>
                </c:pt>
                <c:pt idx="2">
                  <c:v>155.41926900000001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D6-C548-BFD6-E7946E11C026}"/>
            </c:ext>
          </c:extLst>
        </c:ser>
        <c:ser>
          <c:idx val="1"/>
          <c:order val="1"/>
          <c:tx>
            <c:strRef>
              <c:f>Last!$N$20</c:f>
              <c:strCache>
                <c:ptCount val="1"/>
                <c:pt idx="0">
                  <c:v>Labelled Design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Last!$L$21:$L$23</c:f>
              <c:strCache>
                <c:ptCount val="3"/>
                <c:pt idx="0">
                  <c:v>Low Temperature Range</c:v>
                </c:pt>
                <c:pt idx="1">
                  <c:v>Middle Temperature Range</c:v>
                </c:pt>
                <c:pt idx="2">
                  <c:v>High Temperature Range</c:v>
                </c:pt>
              </c:strCache>
            </c:strRef>
          </c:cat>
          <c:val>
            <c:numRef>
              <c:f>Last!$N$21:$N$23</c:f>
              <c:numCache>
                <c:formatCode>0.00</c:formatCode>
                <c:ptCount val="3"/>
                <c:pt idx="0">
                  <c:v>9.4882666666666671E-2</c:v>
                </c:pt>
                <c:pt idx="1">
                  <c:v>0.11227166666666667</c:v>
                </c:pt>
                <c:pt idx="2">
                  <c:v>8.875266666666666E-2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D6-C548-BFD6-E7946E11C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9042144"/>
        <c:axId val="375402976"/>
      </c:barChart>
      <c:catAx>
        <c:axId val="34904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02976"/>
        <c:crosses val="autoZero"/>
        <c:auto val="1"/>
        <c:lblAlgn val="ctr"/>
        <c:lblOffset val="100"/>
        <c:noMultiLvlLbl val="0"/>
      </c:catAx>
      <c:valAx>
        <c:axId val="375402976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	</a:t>
                </a:r>
                <a:r>
                  <a:rPr lang="en-US"/>
                  <a:t>Time</a:t>
                </a:r>
                <a:r>
                  <a:rPr lang="en-US" baseline="0"/>
                  <a:t>, 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04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Retrieval</a:t>
            </a:r>
            <a:r>
              <a:rPr lang="en-US" baseline="0"/>
              <a:t> t</a:t>
            </a:r>
            <a:r>
              <a:rPr lang="en-US"/>
              <a:t>imes for</a:t>
            </a:r>
            <a:r>
              <a:rPr lang="en-US" baseline="0"/>
              <a:t> </a:t>
            </a:r>
            <a:r>
              <a:rPr lang="en-US"/>
              <a:t>labelled chunks (1000)</a:t>
            </a:r>
            <a:r>
              <a:rPr lang="en-US" baseline="0"/>
              <a:t> vs. range queries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'First Attempt'!$C$25</c:f>
              <c:strCache>
                <c:ptCount val="1"/>
                <c:pt idx="0">
                  <c:v>Chunked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'First Attempt'!$B$26:$B$29</c:f>
              <c:strCache>
                <c:ptCount val="4"/>
                <c:pt idx="0">
                  <c:v>[1000]</c:v>
                </c:pt>
                <c:pt idx="1">
                  <c:v>[3048..3291]</c:v>
                </c:pt>
                <c:pt idx="2">
                  <c:v>[3306..3399]</c:v>
                </c:pt>
                <c:pt idx="3">
                  <c:v>[3411..3587]</c:v>
                </c:pt>
              </c:strCache>
            </c:strRef>
          </c:cat>
          <c:val>
            <c:numRef>
              <c:f>'First Attempt'!$C$26:$C$29</c:f>
              <c:numCache>
                <c:formatCode>General</c:formatCode>
                <c:ptCount val="4"/>
                <c:pt idx="0">
                  <c:v>0.30696766666666669</c:v>
                </c:pt>
                <c:pt idx="1">
                  <c:v>85.523526333333336</c:v>
                </c:pt>
                <c:pt idx="2">
                  <c:v>107.52402333333333</c:v>
                </c:pt>
                <c:pt idx="3">
                  <c:v>149.21793233333332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1A-4843-8FA2-2CB26C100456}"/>
            </c:ext>
          </c:extLst>
        </c:ser>
        <c:ser>
          <c:idx val="1"/>
          <c:order val="1"/>
          <c:tx>
            <c:strRef>
              <c:f>'First Attempt'!$D$25</c:f>
              <c:strCache>
                <c:ptCount val="1"/>
                <c:pt idx="0">
                  <c:v>Compressed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'First Attempt'!$B$26:$B$29</c:f>
              <c:strCache>
                <c:ptCount val="4"/>
                <c:pt idx="0">
                  <c:v>[1000]</c:v>
                </c:pt>
                <c:pt idx="1">
                  <c:v>[3048..3291]</c:v>
                </c:pt>
                <c:pt idx="2">
                  <c:v>[3306..3399]</c:v>
                </c:pt>
                <c:pt idx="3">
                  <c:v>[3411..3587]</c:v>
                </c:pt>
              </c:strCache>
            </c:strRef>
          </c:cat>
          <c:val>
            <c:numRef>
              <c:f>'First Attempt'!$D$26:$D$29</c:f>
              <c:numCache>
                <c:formatCode>General</c:formatCode>
                <c:ptCount val="4"/>
                <c:pt idx="0">
                  <c:v>9.9738333333333332E-2</c:v>
                </c:pt>
                <c:pt idx="1">
                  <c:v>60.418230999999999</c:v>
                </c:pt>
                <c:pt idx="2">
                  <c:v>101.76266933333333</c:v>
                </c:pt>
                <c:pt idx="3">
                  <c:v>144.92579466666666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1A-4843-8FA2-2CB26C100456}"/>
            </c:ext>
          </c:extLst>
        </c:ser>
        <c:ser>
          <c:idx val="2"/>
          <c:order val="2"/>
          <c:tx>
            <c:strRef>
              <c:f>'First Attempt'!$E$25</c:f>
              <c:strCache>
                <c:ptCount val="1"/>
                <c:pt idx="0">
                  <c:v>Encrypted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'First Attempt'!$B$26:$B$29</c:f>
              <c:strCache>
                <c:ptCount val="4"/>
                <c:pt idx="0">
                  <c:v>[1000]</c:v>
                </c:pt>
                <c:pt idx="1">
                  <c:v>[3048..3291]</c:v>
                </c:pt>
                <c:pt idx="2">
                  <c:v>[3306..3399]</c:v>
                </c:pt>
                <c:pt idx="3">
                  <c:v>[3411..3587]</c:v>
                </c:pt>
              </c:strCache>
            </c:strRef>
          </c:cat>
          <c:val>
            <c:numRef>
              <c:f>'First Attempt'!$E$26:$E$29</c:f>
              <c:numCache>
                <c:formatCode>General</c:formatCode>
                <c:ptCount val="4"/>
                <c:pt idx="0">
                  <c:v>9.9056666666666668E-2</c:v>
                </c:pt>
                <c:pt idx="1">
                  <c:v>60.258470333333328</c:v>
                </c:pt>
                <c:pt idx="2">
                  <c:v>110.46768366666667</c:v>
                </c:pt>
                <c:pt idx="3">
                  <c:v>148.12445366666665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1A-4843-8FA2-2CB26C100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70959552"/>
        <c:axId val="-1870956800"/>
      </c:barChart>
      <c:catAx>
        <c:axId val="-187095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0956800"/>
        <c:crosses val="autoZero"/>
        <c:auto val="1"/>
        <c:lblAlgn val="ctr"/>
        <c:lblOffset val="100"/>
        <c:noMultiLvlLbl val="0"/>
      </c:catAx>
      <c:valAx>
        <c:axId val="-187095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to retrieve range,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7095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658091</xdr:colOff>
      <xdr:row>4</xdr:row>
      <xdr:rowOff>53542</xdr:rowOff>
    </xdr:from>
    <xdr:to>
      <xdr:col>14</xdr:col>
      <xdr:colOff>728806</xdr:colOff>
      <xdr:row>17</xdr:row>
      <xdr:rowOff>170151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5095B-CD6F-1340-A09C-C530B51A8C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222834</xdr:colOff>
      <xdr:row>16</xdr:row>
      <xdr:rowOff>147724</xdr:rowOff>
    </xdr:from>
    <xdr:to>
      <xdr:col>14</xdr:col>
      <xdr:colOff>753169</xdr:colOff>
      <xdr:row>33</xdr:row>
      <xdr:rowOff>46747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83A8-74AD-F840-A3B4-E294D33A8763}">
  <dimension ref="A1:N27"/>
  <sheetViews>
    <sheetView tabSelected="1" topLeftCell="B4" zoomScale="176" workbookViewId="0">
      <selection activeCell="O27" sqref="O27"/>
    </sheetView>
  </sheetViews>
  <sheetFormatPr baseColWidth="10" defaultRowHeight="16" x14ac:dyDescent="0.2"/>
  <cols>
    <col min="1" max="1" width="33.33203125" bestFit="1" customWidth="1"/>
    <col min="12" max="12" width="24" bestFit="1" customWidth="1"/>
    <col min="13" max="13" width="15" bestFit="1" customWidth="1"/>
    <col min="14" max="14" width="12.83203125" bestFit="1" customWidth="1"/>
  </cols>
  <sheetData>
    <row r="1" spans="1:9" x14ac:dyDescent="0.2">
      <c r="B1" t="s">
        <v>18</v>
      </c>
      <c r="E1" t="s">
        <v>19</v>
      </c>
      <c r="H1" t="s">
        <v>20</v>
      </c>
    </row>
    <row r="2" spans="1:9" x14ac:dyDescent="0.2">
      <c r="A2" s="2" t="s">
        <v>11</v>
      </c>
      <c r="B2" s="5" t="s">
        <v>6</v>
      </c>
      <c r="C2" s="5" t="s">
        <v>17</v>
      </c>
    </row>
    <row r="3" spans="1:9" x14ac:dyDescent="0.2">
      <c r="A3" t="s">
        <v>12</v>
      </c>
      <c r="B3" t="s">
        <v>1</v>
      </c>
      <c r="C3">
        <v>0.38627</v>
      </c>
      <c r="E3" t="s">
        <v>1</v>
      </c>
      <c r="F3">
        <v>0.30626500000000001</v>
      </c>
      <c r="H3" t="s">
        <v>1</v>
      </c>
      <c r="I3">
        <v>0.33749699999999999</v>
      </c>
    </row>
    <row r="4" spans="1:9" x14ac:dyDescent="0.2">
      <c r="B4" t="s">
        <v>2</v>
      </c>
      <c r="C4">
        <v>0.36567300000000003</v>
      </c>
      <c r="E4" t="s">
        <v>2</v>
      </c>
      <c r="F4">
        <v>0.29993599999999998</v>
      </c>
      <c r="H4" t="s">
        <v>2</v>
      </c>
      <c r="I4">
        <v>0.32249499999999998</v>
      </c>
    </row>
    <row r="5" spans="1:9" x14ac:dyDescent="0.2">
      <c r="B5" t="s">
        <v>3</v>
      </c>
      <c r="C5">
        <v>0.34372799999999998</v>
      </c>
      <c r="E5" t="s">
        <v>3</v>
      </c>
      <c r="F5">
        <v>0.39765099999999998</v>
      </c>
      <c r="H5" t="s">
        <v>3</v>
      </c>
      <c r="I5">
        <v>0.30778499999999998</v>
      </c>
    </row>
    <row r="7" spans="1:9" x14ac:dyDescent="0.2">
      <c r="A7" t="s">
        <v>13</v>
      </c>
      <c r="B7" t="s">
        <v>1</v>
      </c>
      <c r="C7">
        <v>62.383074999999998</v>
      </c>
      <c r="E7" t="s">
        <v>1</v>
      </c>
      <c r="F7">
        <v>58.072938000000001</v>
      </c>
      <c r="H7" t="s">
        <v>1</v>
      </c>
      <c r="I7">
        <v>61.793883000000001</v>
      </c>
    </row>
    <row r="8" spans="1:9" x14ac:dyDescent="0.2">
      <c r="B8" t="s">
        <v>2</v>
      </c>
      <c r="C8">
        <v>112.62817099999999</v>
      </c>
      <c r="E8" t="s">
        <v>2</v>
      </c>
      <c r="F8">
        <v>105.13851699999999</v>
      </c>
      <c r="H8" t="s">
        <v>2</v>
      </c>
      <c r="I8">
        <v>122.75962699999999</v>
      </c>
    </row>
    <row r="9" spans="1:9" x14ac:dyDescent="0.2">
      <c r="B9" t="s">
        <v>3</v>
      </c>
      <c r="C9">
        <v>153.62005099999999</v>
      </c>
      <c r="E9" t="s">
        <v>3</v>
      </c>
      <c r="F9">
        <v>155.72800000000001</v>
      </c>
      <c r="H9" t="s">
        <v>3</v>
      </c>
      <c r="I9">
        <v>169.53420800000001</v>
      </c>
    </row>
    <row r="11" spans="1:9" x14ac:dyDescent="0.2">
      <c r="A11" s="2" t="s">
        <v>14</v>
      </c>
    </row>
    <row r="12" spans="1:9" x14ac:dyDescent="0.2">
      <c r="A12" t="s">
        <v>12</v>
      </c>
      <c r="B12" t="s">
        <v>1</v>
      </c>
      <c r="C12">
        <v>0.103834</v>
      </c>
      <c r="E12" t="s">
        <v>1</v>
      </c>
      <c r="F12">
        <v>0.15821199999999999</v>
      </c>
      <c r="H12" t="s">
        <v>1</v>
      </c>
      <c r="I12">
        <v>0.10723299999999999</v>
      </c>
    </row>
    <row r="13" spans="1:9" x14ac:dyDescent="0.2">
      <c r="B13" t="s">
        <v>2</v>
      </c>
      <c r="C13">
        <v>9.4909999999999994E-2</v>
      </c>
      <c r="E13" t="s">
        <v>2</v>
      </c>
      <c r="F13">
        <v>9.8822999999999994E-2</v>
      </c>
      <c r="H13" t="s">
        <v>2</v>
      </c>
      <c r="I13">
        <v>8.7970999999999994E-2</v>
      </c>
    </row>
    <row r="14" spans="1:9" x14ac:dyDescent="0.2">
      <c r="B14" t="s">
        <v>3</v>
      </c>
      <c r="C14">
        <v>9.1691999999999996E-2</v>
      </c>
      <c r="E14" t="s">
        <v>3</v>
      </c>
      <c r="F14">
        <v>0.106893</v>
      </c>
      <c r="H14" t="s">
        <v>3</v>
      </c>
      <c r="I14">
        <v>8.405E-2</v>
      </c>
    </row>
    <row r="16" spans="1:9" x14ac:dyDescent="0.2">
      <c r="A16" t="s">
        <v>15</v>
      </c>
      <c r="B16" t="s">
        <v>1</v>
      </c>
      <c r="C16">
        <v>60.955545000000001</v>
      </c>
      <c r="E16" t="s">
        <v>1</v>
      </c>
      <c r="F16">
        <v>111.553597</v>
      </c>
      <c r="H16" t="s">
        <v>1</v>
      </c>
      <c r="I16">
        <v>65.373705999999999</v>
      </c>
    </row>
    <row r="17" spans="1:14" x14ac:dyDescent="0.2">
      <c r="B17" t="s">
        <v>2</v>
      </c>
      <c r="C17">
        <v>104.107592</v>
      </c>
      <c r="E17" t="s">
        <v>2</v>
      </c>
      <c r="F17">
        <v>148.690979</v>
      </c>
      <c r="H17" t="s">
        <v>2</v>
      </c>
      <c r="I17">
        <v>114.307256</v>
      </c>
    </row>
    <row r="18" spans="1:14" x14ac:dyDescent="0.2">
      <c r="B18" t="s">
        <v>3</v>
      </c>
      <c r="C18">
        <v>148.95963900000001</v>
      </c>
      <c r="E18" t="s">
        <v>3</v>
      </c>
      <c r="F18">
        <v>161.61112199999999</v>
      </c>
      <c r="H18" t="s">
        <v>3</v>
      </c>
      <c r="I18">
        <v>150.50401299999999</v>
      </c>
    </row>
    <row r="20" spans="1:14" x14ac:dyDescent="0.2">
      <c r="A20" s="2" t="s">
        <v>16</v>
      </c>
      <c r="M20" t="s">
        <v>15</v>
      </c>
      <c r="N20" t="s">
        <v>12</v>
      </c>
    </row>
    <row r="21" spans="1:14" x14ac:dyDescent="0.2">
      <c r="A21" t="s">
        <v>12</v>
      </c>
      <c r="B21" t="s">
        <v>1</v>
      </c>
      <c r="C21">
        <v>9.7393999999999994E-2</v>
      </c>
      <c r="E21" t="s">
        <v>1</v>
      </c>
      <c r="F21">
        <v>9.3672000000000005E-2</v>
      </c>
      <c r="H21" t="s">
        <v>1</v>
      </c>
      <c r="I21">
        <v>9.3581999999999999E-2</v>
      </c>
      <c r="L21" t="s">
        <v>21</v>
      </c>
      <c r="M21" s="6">
        <f>AVERAGE(C25,F25,I25)</f>
        <v>68.272868333333335</v>
      </c>
      <c r="N21" s="6">
        <f>AVERAGE(C21,F21,I21)</f>
        <v>9.4882666666666671E-2</v>
      </c>
    </row>
    <row r="22" spans="1:14" x14ac:dyDescent="0.2">
      <c r="B22" t="s">
        <v>2</v>
      </c>
      <c r="C22">
        <v>0.126138</v>
      </c>
      <c r="E22" t="s">
        <v>2</v>
      </c>
      <c r="F22">
        <v>8.9101E-2</v>
      </c>
      <c r="H22" t="s">
        <v>2</v>
      </c>
      <c r="I22">
        <v>0.121576</v>
      </c>
      <c r="L22" t="s">
        <v>22</v>
      </c>
      <c r="M22" s="6">
        <f>AVERAGE(C26,F26,I26)</f>
        <v>126.81982633333332</v>
      </c>
      <c r="N22" s="6">
        <f t="shared" ref="N22:N23" si="0">AVERAGE(C22,F22,I22)</f>
        <v>0.11227166666666667</v>
      </c>
    </row>
    <row r="23" spans="1:14" x14ac:dyDescent="0.2">
      <c r="B23" t="s">
        <v>3</v>
      </c>
      <c r="C23">
        <v>8.9690000000000006E-2</v>
      </c>
      <c r="E23" t="s">
        <v>3</v>
      </c>
      <c r="F23">
        <v>9.0942999999999996E-2</v>
      </c>
      <c r="H23" t="s">
        <v>3</v>
      </c>
      <c r="I23">
        <v>8.5625000000000007E-2</v>
      </c>
      <c r="L23" t="s">
        <v>23</v>
      </c>
      <c r="M23" s="6">
        <f>AVERAGE(C27,F27,I27)</f>
        <v>155.41926900000001</v>
      </c>
      <c r="N23" s="6">
        <f>AVERAGE(C23,F23,I23)</f>
        <v>8.875266666666666E-2</v>
      </c>
    </row>
    <row r="25" spans="1:14" x14ac:dyDescent="0.2">
      <c r="A25" t="s">
        <v>13</v>
      </c>
      <c r="B25" t="s">
        <v>1</v>
      </c>
      <c r="C25">
        <v>81.817301999999998</v>
      </c>
      <c r="E25" t="s">
        <v>1</v>
      </c>
      <c r="F25">
        <v>62.963397999999998</v>
      </c>
      <c r="H25" t="s">
        <v>1</v>
      </c>
      <c r="I25">
        <v>60.037905000000002</v>
      </c>
    </row>
    <row r="26" spans="1:14" x14ac:dyDescent="0.2">
      <c r="B26" t="s">
        <v>2</v>
      </c>
      <c r="C26">
        <v>151.20978500000001</v>
      </c>
      <c r="E26" t="s">
        <v>2</v>
      </c>
      <c r="F26">
        <v>124.423839</v>
      </c>
      <c r="H26" t="s">
        <v>2</v>
      </c>
      <c r="I26">
        <v>104.825855</v>
      </c>
    </row>
    <row r="27" spans="1:14" x14ac:dyDescent="0.2">
      <c r="B27" t="s">
        <v>3</v>
      </c>
      <c r="C27">
        <v>158.47659300000001</v>
      </c>
      <c r="E27" t="s">
        <v>3</v>
      </c>
      <c r="F27">
        <v>162.359847</v>
      </c>
      <c r="H27" t="s">
        <v>3</v>
      </c>
      <c r="I27">
        <v>145.421367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showRuler="0" topLeftCell="A4" zoomScale="163" workbookViewId="0">
      <selection activeCell="J35" sqref="J35"/>
    </sheetView>
  </sheetViews>
  <sheetFormatPr baseColWidth="10" defaultRowHeight="16" x14ac:dyDescent="0.2"/>
  <cols>
    <col min="1" max="1" width="8.83203125" bestFit="1" customWidth="1"/>
    <col min="2" max="3" width="12.1640625" bestFit="1" customWidth="1"/>
    <col min="5" max="5" width="11.1640625" bestFit="1" customWidth="1"/>
    <col min="6" max="7" width="12.1640625" bestFit="1" customWidth="1"/>
    <col min="9" max="9" width="9.33203125" bestFit="1" customWidth="1"/>
    <col min="10" max="11" width="12.1640625" bestFit="1" customWidth="1"/>
  </cols>
  <sheetData>
    <row r="1" spans="1:11" s="2" customFormat="1" x14ac:dyDescent="0.2">
      <c r="A1" s="2" t="s">
        <v>8</v>
      </c>
      <c r="B1" s="2" t="s">
        <v>6</v>
      </c>
      <c r="C1" s="2" t="s">
        <v>5</v>
      </c>
      <c r="E1" s="2" t="s">
        <v>4</v>
      </c>
      <c r="F1" s="2" t="s">
        <v>6</v>
      </c>
      <c r="G1" s="2" t="s">
        <v>5</v>
      </c>
      <c r="H1" s="4"/>
      <c r="I1" s="2" t="s">
        <v>7</v>
      </c>
      <c r="J1" s="2" t="s">
        <v>6</v>
      </c>
      <c r="K1" s="2" t="s">
        <v>5</v>
      </c>
    </row>
    <row r="2" spans="1:11" x14ac:dyDescent="0.2">
      <c r="A2">
        <v>1</v>
      </c>
      <c r="B2" t="s">
        <v>0</v>
      </c>
      <c r="C2">
        <v>0.347501</v>
      </c>
      <c r="E2">
        <v>1</v>
      </c>
      <c r="F2" t="s">
        <v>0</v>
      </c>
      <c r="G2">
        <v>9.9851999999999996E-2</v>
      </c>
      <c r="I2">
        <v>1</v>
      </c>
      <c r="J2" t="s">
        <v>0</v>
      </c>
      <c r="K2">
        <v>0.104333</v>
      </c>
    </row>
    <row r="3" spans="1:11" x14ac:dyDescent="0.2">
      <c r="B3" t="s">
        <v>1</v>
      </c>
      <c r="C3">
        <v>66.835914000000002</v>
      </c>
      <c r="F3" t="s">
        <v>1</v>
      </c>
      <c r="G3">
        <v>57.615966</v>
      </c>
      <c r="J3" t="s">
        <v>1</v>
      </c>
      <c r="K3">
        <v>65.181950000000001</v>
      </c>
    </row>
    <row r="4" spans="1:11" x14ac:dyDescent="0.2">
      <c r="B4" t="s">
        <v>2</v>
      </c>
      <c r="C4">
        <v>113.615106</v>
      </c>
      <c r="F4" t="s">
        <v>2</v>
      </c>
      <c r="G4">
        <v>94.095878999999996</v>
      </c>
      <c r="J4" t="s">
        <v>2</v>
      </c>
      <c r="K4">
        <v>117.853363</v>
      </c>
    </row>
    <row r="5" spans="1:11" x14ac:dyDescent="0.2">
      <c r="B5" t="s">
        <v>3</v>
      </c>
      <c r="C5">
        <v>164.74642499999999</v>
      </c>
      <c r="F5" t="s">
        <v>3</v>
      </c>
      <c r="G5">
        <v>137.04517100000001</v>
      </c>
      <c r="J5" t="s">
        <v>3</v>
      </c>
      <c r="K5">
        <v>155.85991999999999</v>
      </c>
    </row>
    <row r="7" spans="1:11" x14ac:dyDescent="0.2">
      <c r="A7">
        <v>2</v>
      </c>
      <c r="B7" t="s">
        <v>0</v>
      </c>
      <c r="C7">
        <v>0.32081799999999999</v>
      </c>
      <c r="E7">
        <v>2</v>
      </c>
      <c r="F7" t="s">
        <v>0</v>
      </c>
      <c r="G7">
        <v>0.10198599999999999</v>
      </c>
      <c r="I7">
        <v>2</v>
      </c>
      <c r="J7" t="s">
        <v>0</v>
      </c>
      <c r="K7">
        <v>9.6172999999999995E-2</v>
      </c>
    </row>
    <row r="8" spans="1:11" x14ac:dyDescent="0.2">
      <c r="B8" t="s">
        <v>1</v>
      </c>
      <c r="C8">
        <v>59.142294</v>
      </c>
      <c r="F8" t="s">
        <v>1</v>
      </c>
      <c r="G8">
        <v>65.080968999999996</v>
      </c>
      <c r="J8" t="s">
        <v>1</v>
      </c>
      <c r="K8">
        <v>56.000433999999998</v>
      </c>
    </row>
    <row r="9" spans="1:11" x14ac:dyDescent="0.2">
      <c r="B9" t="s">
        <v>2</v>
      </c>
      <c r="C9">
        <v>98.404903000000004</v>
      </c>
      <c r="F9" t="s">
        <v>2</v>
      </c>
      <c r="G9">
        <v>112.28299699999999</v>
      </c>
      <c r="J9" t="s">
        <v>2</v>
      </c>
      <c r="K9">
        <v>100.525599</v>
      </c>
    </row>
    <row r="10" spans="1:11" x14ac:dyDescent="0.2">
      <c r="B10" t="s">
        <v>3</v>
      </c>
      <c r="C10">
        <v>135.66605300000001</v>
      </c>
      <c r="F10" t="s">
        <v>3</v>
      </c>
      <c r="G10">
        <v>163.72272699999999</v>
      </c>
      <c r="J10" t="s">
        <v>3</v>
      </c>
      <c r="K10">
        <v>134.20745400000001</v>
      </c>
    </row>
    <row r="12" spans="1:11" x14ac:dyDescent="0.2">
      <c r="A12">
        <v>3</v>
      </c>
      <c r="B12" t="s">
        <v>0</v>
      </c>
      <c r="C12">
        <v>0.25258399999999998</v>
      </c>
      <c r="E12">
        <v>3</v>
      </c>
      <c r="F12" t="s">
        <v>0</v>
      </c>
      <c r="G12">
        <v>9.7377000000000005E-2</v>
      </c>
      <c r="I12">
        <v>3</v>
      </c>
      <c r="J12" t="s">
        <v>0</v>
      </c>
      <c r="K12">
        <v>9.6664E-2</v>
      </c>
    </row>
    <row r="13" spans="1:11" x14ac:dyDescent="0.2">
      <c r="B13" t="s">
        <v>1</v>
      </c>
      <c r="C13">
        <v>130.59237100000001</v>
      </c>
      <c r="F13" t="s">
        <v>1</v>
      </c>
      <c r="G13">
        <v>58.557758</v>
      </c>
      <c r="J13" t="s">
        <v>1</v>
      </c>
      <c r="K13">
        <v>59.593026999999999</v>
      </c>
    </row>
    <row r="14" spans="1:11" x14ac:dyDescent="0.2">
      <c r="B14" t="s">
        <v>2</v>
      </c>
      <c r="C14">
        <v>110.55206099999999</v>
      </c>
      <c r="F14" t="s">
        <v>2</v>
      </c>
      <c r="G14">
        <v>98.909132</v>
      </c>
      <c r="J14" t="s">
        <v>2</v>
      </c>
      <c r="K14">
        <v>113.024089</v>
      </c>
    </row>
    <row r="15" spans="1:11" x14ac:dyDescent="0.2">
      <c r="B15" t="s">
        <v>3</v>
      </c>
      <c r="C15">
        <v>147.241319</v>
      </c>
      <c r="F15" t="s">
        <v>3</v>
      </c>
      <c r="G15">
        <v>134.00948600000001</v>
      </c>
      <c r="J15" t="s">
        <v>3</v>
      </c>
      <c r="K15">
        <v>154.30598699999999</v>
      </c>
    </row>
    <row r="17" spans="1:11" x14ac:dyDescent="0.2">
      <c r="A17" s="2" t="s">
        <v>9</v>
      </c>
    </row>
    <row r="18" spans="1:11" x14ac:dyDescent="0.2">
      <c r="B18" s="1" t="s">
        <v>0</v>
      </c>
      <c r="C18" s="3">
        <f>AVERAGE(C2,C7,C12)</f>
        <v>0.30696766666666669</v>
      </c>
      <c r="F18" s="1" t="s">
        <v>0</v>
      </c>
      <c r="G18" s="3">
        <f>AVERAGE(G2,G7,G12)</f>
        <v>9.9738333333333332E-2</v>
      </c>
      <c r="J18" s="1" t="s">
        <v>0</v>
      </c>
      <c r="K18" s="3">
        <f>AVERAGE(K2,K7,K12)</f>
        <v>9.9056666666666668E-2</v>
      </c>
    </row>
    <row r="19" spans="1:11" x14ac:dyDescent="0.2">
      <c r="B19" s="1" t="s">
        <v>1</v>
      </c>
      <c r="C19" s="3">
        <f>AVERAGE(C3,C8,C13)</f>
        <v>85.523526333333336</v>
      </c>
      <c r="F19" s="1" t="s">
        <v>1</v>
      </c>
      <c r="G19" s="3">
        <f>AVERAGE(G3,G8,G13)</f>
        <v>60.418230999999999</v>
      </c>
      <c r="J19" s="1" t="s">
        <v>1</v>
      </c>
      <c r="K19" s="3">
        <f>AVERAGE(K3,K8,K13)</f>
        <v>60.258470333333328</v>
      </c>
    </row>
    <row r="20" spans="1:11" x14ac:dyDescent="0.2">
      <c r="B20" s="1" t="s">
        <v>2</v>
      </c>
      <c r="C20" s="3">
        <f t="shared" ref="C20:C21" si="0">AVERAGE(C4,C9,C14)</f>
        <v>107.52402333333333</v>
      </c>
      <c r="F20" s="1" t="s">
        <v>2</v>
      </c>
      <c r="G20" s="3">
        <f t="shared" ref="G20:G21" si="1">AVERAGE(G4,G9,G14)</f>
        <v>101.76266933333333</v>
      </c>
      <c r="J20" s="1" t="s">
        <v>2</v>
      </c>
      <c r="K20" s="3">
        <f t="shared" ref="K20" si="2">AVERAGE(K4,K9,K14)</f>
        <v>110.46768366666667</v>
      </c>
    </row>
    <row r="21" spans="1:11" x14ac:dyDescent="0.2">
      <c r="B21" s="1" t="s">
        <v>3</v>
      </c>
      <c r="C21" s="3">
        <f t="shared" si="0"/>
        <v>149.21793233333332</v>
      </c>
      <c r="F21" s="1" t="s">
        <v>3</v>
      </c>
      <c r="G21" s="3">
        <f t="shared" si="1"/>
        <v>144.92579466666666</v>
      </c>
      <c r="J21" s="1" t="s">
        <v>3</v>
      </c>
      <c r="K21" s="3">
        <f>AVERAGE(K5,K10,K15)</f>
        <v>148.12445366666665</v>
      </c>
    </row>
    <row r="25" spans="1:11" x14ac:dyDescent="0.2">
      <c r="B25" s="2" t="s">
        <v>6</v>
      </c>
      <c r="C25" s="2" t="s">
        <v>8</v>
      </c>
      <c r="D25" s="2" t="s">
        <v>4</v>
      </c>
      <c r="E25" s="2" t="s">
        <v>7</v>
      </c>
    </row>
    <row r="26" spans="1:11" x14ac:dyDescent="0.2">
      <c r="A26" s="5" t="s">
        <v>10</v>
      </c>
      <c r="B26" s="5" t="s">
        <v>0</v>
      </c>
      <c r="C26">
        <f t="shared" ref="C26:C29" si="3">C18</f>
        <v>0.30696766666666669</v>
      </c>
      <c r="D26">
        <f>G18</f>
        <v>9.9738333333333332E-2</v>
      </c>
      <c r="E26">
        <f>K18</f>
        <v>9.9056666666666668E-2</v>
      </c>
    </row>
    <row r="27" spans="1:11" x14ac:dyDescent="0.2">
      <c r="B27" s="5" t="s">
        <v>1</v>
      </c>
      <c r="C27">
        <f>C19</f>
        <v>85.523526333333336</v>
      </c>
      <c r="D27">
        <f>G19</f>
        <v>60.418230999999999</v>
      </c>
      <c r="E27">
        <f t="shared" ref="E27:E28" si="4">K19</f>
        <v>60.258470333333328</v>
      </c>
    </row>
    <row r="28" spans="1:11" x14ac:dyDescent="0.2">
      <c r="B28" s="5" t="s">
        <v>2</v>
      </c>
      <c r="C28">
        <f t="shared" si="3"/>
        <v>107.52402333333333</v>
      </c>
      <c r="D28">
        <f>G20</f>
        <v>101.76266933333333</v>
      </c>
      <c r="E28">
        <f t="shared" si="4"/>
        <v>110.46768366666667</v>
      </c>
    </row>
    <row r="29" spans="1:11" x14ac:dyDescent="0.2">
      <c r="B29" s="5" t="s">
        <v>3</v>
      </c>
      <c r="C29">
        <f t="shared" si="3"/>
        <v>149.21793233333332</v>
      </c>
      <c r="D29">
        <f t="shared" ref="D29" si="5">G21</f>
        <v>144.92579466666666</v>
      </c>
      <c r="E29">
        <f>K21</f>
        <v>148.12445366666665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Last</vt:lpstr>
      <vt:lpstr>First Attempt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 Kaporin</cp:lastModifiedBy>
  <dcterms:created xsi:type="dcterms:W3CDTF">2017-12-23T15:50:10Z</dcterms:created>
  <dcterms:modified xsi:type="dcterms:W3CDTF">2018-01-22T12:18:03Z</dcterms:modified>
</cp:coreProperties>
</file>