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3600" windowHeight="21000" tabRatio="500"/>
  </bookViews>
  <sheets>
    <sheet name="Three repetitions benchmark" sheetId="2" r:id="rId1"/>
    <sheet name="Single repetition benchmark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2" l="1"/>
  <c r="N6" i="2"/>
  <c r="V6" i="2"/>
  <c r="V7" i="2"/>
  <c r="V8" i="2"/>
  <c r="W7" i="2"/>
  <c r="W8" i="2"/>
  <c r="W6" i="2"/>
  <c r="T6" i="2"/>
  <c r="T7" i="2"/>
  <c r="S8" i="2"/>
  <c r="S7" i="2"/>
  <c r="S6" i="2"/>
  <c r="K6" i="2"/>
  <c r="C8" i="2"/>
  <c r="M6" i="2"/>
  <c r="N8" i="2"/>
  <c r="M8" i="2"/>
  <c r="N7" i="2"/>
  <c r="M7" i="2"/>
  <c r="K8" i="2"/>
  <c r="J8" i="2"/>
  <c r="K7" i="2"/>
  <c r="J7" i="2"/>
  <c r="J6" i="2"/>
  <c r="G8" i="2"/>
  <c r="F8" i="2"/>
  <c r="F27" i="2"/>
  <c r="G27" i="2"/>
  <c r="F7" i="2"/>
  <c r="M27" i="2"/>
  <c r="N27" i="2"/>
  <c r="N21" i="2"/>
  <c r="M21" i="2"/>
  <c r="N15" i="2"/>
  <c r="M15" i="2"/>
  <c r="K27" i="2"/>
  <c r="J27" i="2"/>
  <c r="K15" i="2"/>
  <c r="K21" i="2"/>
  <c r="J21" i="2"/>
  <c r="J15" i="2"/>
  <c r="G21" i="2"/>
  <c r="G7" i="2"/>
  <c r="F21" i="2"/>
  <c r="G15" i="2"/>
  <c r="G6" i="2"/>
  <c r="F15" i="2"/>
  <c r="F6" i="2"/>
  <c r="D27" i="2"/>
  <c r="D8" i="2"/>
  <c r="C27" i="2"/>
  <c r="D21" i="2"/>
  <c r="D7" i="2"/>
  <c r="C21" i="2"/>
  <c r="C7" i="2"/>
  <c r="D15" i="2"/>
  <c r="D6" i="2"/>
  <c r="C15" i="2"/>
  <c r="C6" i="2"/>
</calcChain>
</file>

<file path=xl/sharedStrings.xml><?xml version="1.0" encoding="utf-8"?>
<sst xmlns="http://schemas.openxmlformats.org/spreadsheetml/2006/main" count="81" uniqueCount="21">
  <si>
    <t>Block Size</t>
  </si>
  <si>
    <t>Two-dimensional</t>
  </si>
  <si>
    <t>PUT</t>
  </si>
  <si>
    <t>GET</t>
  </si>
  <si>
    <t>Chunked &amp; Compressed</t>
  </si>
  <si>
    <t>C &amp; C &amp; Encrypted</t>
  </si>
  <si>
    <t>Chunked (1)</t>
  </si>
  <si>
    <t>Average:</t>
  </si>
  <si>
    <t>Averages of</t>
  </si>
  <si>
    <t>Num of chunks</t>
  </si>
  <si>
    <t>Block size</t>
  </si>
  <si>
    <t>Chunk Size</t>
  </si>
  <si>
    <t>Single Dimension</t>
  </si>
  <si>
    <t>Two Dimensions</t>
  </si>
  <si>
    <t>Raw</t>
  </si>
  <si>
    <t>Chunks of 1000</t>
  </si>
  <si>
    <t>Single row entries</t>
  </si>
  <si>
    <t>Chunked &amp; Compressed &amp; Encrypted</t>
  </si>
  <si>
    <t>add single x 1000</t>
  </si>
  <si>
    <t>range queries to plot func</t>
  </si>
  <si>
    <t>what’s the factor between single and double dimension in PUT requests?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</si>
</sst>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164" fontId="0" fillId="0" borderId="0" xfId="0" applyNumberFormat="1"/>
    <xf numFmtId="164" fontId="1" fillId="2" borderId="0" xfId="1" applyNumberFormat="1"/>
    <xf numFmtId="164" fontId="2" fillId="3" borderId="0" xfId="2" applyNumberFormat="1"/>
    <xf numFmtId="164" fontId="3" fillId="4" borderId="0" xfId="3" applyNumberFormat="1"/>
    <xf numFmtId="0" fontId="0" fillId="0" borderId="0" xfId="0" applyFont="1"/>
    <xf numFmtId="0" fontId="3" fillId="4" borderId="0" xfId="3"/>
    <xf numFmtId="0" fontId="4" fillId="5" borderId="1" xfId="4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3" borderId="1" xfId="2" applyNumberFormat="1" applyBorder="1"/>
    <xf numFmtId="0" fontId="6" fillId="0" borderId="2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6" fillId="0" borderId="7" xfId="0" applyFont="1" applyBorder="1"/>
    <xf numFmtId="0" fontId="0" fillId="0" borderId="8" xfId="0" applyBorder="1"/>
    <xf numFmtId="0" fontId="4" fillId="5" borderId="10" xfId="4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 applyBorder="1"/>
    <xf numFmtId="0" fontId="0" fillId="0" borderId="5" xfId="0" applyBorder="1"/>
    <xf numFmtId="0" fontId="4" fillId="5" borderId="11" xfId="4" applyBorder="1"/>
    <xf numFmtId="0" fontId="4" fillId="5" borderId="1" xfId="4" applyBorder="1"/>
    <xf numFmtId="164" fontId="4" fillId="5" borderId="1" xfId="4" applyNumberFormat="1" applyBorder="1"/>
    <xf numFmtId="164" fontId="4" fillId="5" borderId="12" xfId="4" applyNumberFormat="1" applyBorder="1"/>
    <xf numFmtId="0" fontId="6" fillId="0" borderId="6" xfId="0" applyFont="1" applyBorder="1"/>
    <xf numFmtId="0" fontId="4" fillId="5" borderId="13" xfId="4" applyBorder="1"/>
    <xf numFmtId="0" fontId="4" fillId="5" borderId="14" xfId="4" applyBorder="1"/>
    <xf numFmtId="164" fontId="4" fillId="5" borderId="14" xfId="4" applyNumberFormat="1" applyBorder="1"/>
    <xf numFmtId="164" fontId="4" fillId="5" borderId="15" xfId="4" applyNumberFormat="1" applyBorder="1"/>
    <xf numFmtId="0" fontId="7" fillId="0" borderId="5" xfId="0" applyFont="1" applyBorder="1" applyAlignment="1"/>
    <xf numFmtId="0" fontId="0" fillId="0" borderId="0" xfId="0" applyFont="1" applyBorder="1"/>
    <xf numFmtId="164" fontId="2" fillId="3" borderId="0" xfId="2" applyNumberFormat="1" applyBorder="1"/>
    <xf numFmtId="164" fontId="1" fillId="2" borderId="0" xfId="1" applyNumberFormat="1" applyBorder="1"/>
    <xf numFmtId="164" fontId="3" fillId="4" borderId="0" xfId="3" applyNumberFormat="1" applyBorder="1"/>
    <xf numFmtId="1" fontId="0" fillId="0" borderId="0" xfId="0" applyNumberFormat="1" applyBorder="1"/>
    <xf numFmtId="164" fontId="2" fillId="3" borderId="6" xfId="2" applyNumberFormat="1" applyBorder="1"/>
    <xf numFmtId="164" fontId="1" fillId="2" borderId="6" xfId="1" applyNumberFormat="1" applyBorder="1"/>
    <xf numFmtId="0" fontId="0" fillId="0" borderId="8" xfId="0" applyFont="1" applyBorder="1"/>
    <xf numFmtId="164" fontId="1" fillId="2" borderId="8" xfId="1" applyNumberFormat="1" applyBorder="1"/>
    <xf numFmtId="164" fontId="3" fillId="4" borderId="14" xfId="3" applyNumberFormat="1" applyBorder="1"/>
    <xf numFmtId="164" fontId="3" fillId="4" borderId="8" xfId="3" applyNumberFormat="1" applyBorder="1"/>
    <xf numFmtId="164" fontId="2" fillId="3" borderId="8" xfId="2" applyNumberFormat="1" applyBorder="1"/>
    <xf numFmtId="1" fontId="0" fillId="0" borderId="8" xfId="0" applyNumberFormat="1" applyBorder="1"/>
    <xf numFmtId="164" fontId="3" fillId="4" borderId="9" xfId="3" applyNumberFormat="1" applyBorder="1"/>
    <xf numFmtId="0" fontId="0" fillId="0" borderId="0" xfId="0" applyFill="1" applyBorder="1"/>
  </cellXfs>
  <cellStyles count="9">
    <cellStyle name="Bad" xfId="2" builtinId="27"/>
    <cellStyle name="Calculation" xfId="4" builtinId="22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key (single dimension),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benchmark'!$S$6:$T$6</c:f>
              <c:numCache>
                <c:formatCode>0.00</c:formatCode>
                <c:ptCount val="2"/>
                <c:pt idx="0">
                  <c:v>0.158634333333333</c:v>
                </c:pt>
                <c:pt idx="1">
                  <c:v>22.529233</c:v>
                </c:pt>
              </c:numCache>
            </c:numRef>
          </c:val>
        </c:ser>
        <c:ser>
          <c:idx val="1"/>
          <c:order val="1"/>
          <c:tx>
            <c:strRef>
              <c:f>'Three repetitions benchmark'!$R$7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benchmark'!$S$7:$T$7</c:f>
              <c:numCache>
                <c:formatCode>0.00</c:formatCode>
                <c:ptCount val="2"/>
                <c:pt idx="0">
                  <c:v>0.128079</c:v>
                </c:pt>
                <c:pt idx="1">
                  <c:v>3.645481666666667</c:v>
                </c:pt>
              </c:numCache>
            </c:numRef>
          </c:val>
        </c:ser>
        <c:ser>
          <c:idx val="2"/>
          <c:order val="2"/>
          <c:tx>
            <c:strRef>
              <c:f>'Three repetitions benchmark'!$R$8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benchmark'!$S$5:$T$5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benchmark'!$S$8:$T$8</c:f>
              <c:numCache>
                <c:formatCode>0.00</c:formatCode>
                <c:ptCount val="2"/>
                <c:pt idx="0">
                  <c:v>0.140562666666667</c:v>
                </c:pt>
                <c:pt idx="1">
                  <c:v>3.75622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186672"/>
        <c:axId val="329189504"/>
      </c:barChart>
      <c:catAx>
        <c:axId val="32918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9504"/>
        <c:crosses val="autoZero"/>
        <c:auto val="1"/>
        <c:lblAlgn val="ctr"/>
        <c:lblOffset val="100"/>
        <c:noMultiLvlLbl val="0"/>
      </c:catAx>
      <c:valAx>
        <c:axId val="329189504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</a:t>
            </a:r>
            <a:r>
              <a:rPr lang="en-US" baseline="0"/>
              <a:t> times by a secondary attribute (two dimensions), 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'Three repetitions benchmark'!$R$6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benchmark'!$V$6:$W$6</c:f>
              <c:numCache>
                <c:formatCode>0.00</c:formatCode>
                <c:ptCount val="2"/>
                <c:pt idx="0">
                  <c:v>34.26552166666666</c:v>
                </c:pt>
                <c:pt idx="1">
                  <c:v>56.73549533333332</c:v>
                </c:pt>
              </c:numCache>
            </c:numRef>
          </c:val>
        </c:ser>
        <c:ser>
          <c:idx val="1"/>
          <c:order val="1"/>
          <c:tx>
            <c:strRef>
              <c:f>'Three repetitions benchmark'!$R$7</c:f>
              <c:strCache>
                <c:ptCount val="1"/>
                <c:pt idx="0">
                  <c:v>Chunked &amp; Compressed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benchmark'!$V$7:$W$7</c:f>
              <c:numCache>
                <c:formatCode>0.00</c:formatCode>
                <c:ptCount val="2"/>
                <c:pt idx="0">
                  <c:v>33.970734</c:v>
                </c:pt>
                <c:pt idx="1">
                  <c:v>10.856299</c:v>
                </c:pt>
              </c:numCache>
            </c:numRef>
          </c:val>
        </c:ser>
        <c:ser>
          <c:idx val="2"/>
          <c:order val="2"/>
          <c:tx>
            <c:strRef>
              <c:f>'Three repetitions benchmark'!$R$8</c:f>
              <c:strCache>
                <c:ptCount val="1"/>
                <c:pt idx="0">
                  <c:v>Chunked &amp; Compressed &amp; Encrypted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repetitions benchmark'!$V$5:$W$5</c:f>
              <c:strCache>
                <c:ptCount val="2"/>
                <c:pt idx="0">
                  <c:v>Single row entries</c:v>
                </c:pt>
                <c:pt idx="1">
                  <c:v>Chunks of 1000</c:v>
                </c:pt>
              </c:strCache>
            </c:strRef>
          </c:cat>
          <c:val>
            <c:numRef>
              <c:f>'Three repetitions benchmark'!$V$8:$W$8</c:f>
              <c:numCache>
                <c:formatCode>0.00</c:formatCode>
                <c:ptCount val="2"/>
                <c:pt idx="0">
                  <c:v>53.43589266666667</c:v>
                </c:pt>
                <c:pt idx="1">
                  <c:v>11.04316433333333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0592"/>
        <c:axId val="210453968"/>
      </c:barChart>
      <c:catAx>
        <c:axId val="21031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3968"/>
        <c:crosses val="autoZero"/>
        <c:auto val="1"/>
        <c:lblAlgn val="ctr"/>
        <c:lblOffset val="100"/>
        <c:noMultiLvlLbl val="0"/>
      </c:catAx>
      <c:valAx>
        <c:axId val="2104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143933</xdr:colOff>
      <xdr:row>9</xdr:row>
      <xdr:rowOff>220134</xdr:rowOff>
    </xdr:from>
    <xdr:to>
      <xdr:col>20</xdr:col>
      <xdr:colOff>347133</xdr:colOff>
      <xdr:row>23</xdr:row>
      <xdr:rowOff>8468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135465</xdr:colOff>
      <xdr:row>23</xdr:row>
      <xdr:rowOff>33866</xdr:rowOff>
    </xdr:from>
    <xdr:to>
      <xdr:col>20</xdr:col>
      <xdr:colOff>338667</xdr:colOff>
      <xdr:row>37</xdr:row>
      <xdr:rowOff>54187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showRuler="0" topLeftCell="S8" zoomScale="166" zoomScaleNormal="117" workbookViewId="0">
      <selection activeCell="V23" sqref="V23"/>
    </sheetView>
  </sheetViews>
  <sheetFormatPr baseColWidth="10" defaultRowHeight="16" x14ac:dyDescent="0.2"/>
  <cols>
    <col min="1" max="1" width="21.33203125" bestFit="1" customWidth="1"/>
    <col min="2" max="2" width="10.5" style="1" bestFit="1" customWidth="1"/>
    <col min="18" max="18" width="21.33203125" bestFit="1" customWidth="1"/>
    <col min="19" max="19" width="15.33203125" bestFit="1" customWidth="1"/>
    <col min="20" max="20" width="14.5" bestFit="1" customWidth="1"/>
  </cols>
  <sheetData>
    <row r="1" spans="1:16384" x14ac:dyDescent="0.2">
      <c r="A1" s="16" t="s">
        <v>0</v>
      </c>
      <c r="B1" s="17"/>
      <c r="C1" s="18">
        <v>1</v>
      </c>
      <c r="D1" s="18"/>
      <c r="E1" s="18"/>
      <c r="F1" s="18">
        <v>1</v>
      </c>
      <c r="G1" s="18"/>
      <c r="H1" s="18"/>
      <c r="I1" s="18"/>
      <c r="J1" s="18">
        <v>1000</v>
      </c>
      <c r="K1" s="18"/>
      <c r="L1" s="18"/>
      <c r="M1" s="18">
        <v>1000</v>
      </c>
      <c r="N1" s="19"/>
    </row>
    <row r="2" spans="1:16384" x14ac:dyDescent="0.2">
      <c r="A2" s="20" t="s">
        <v>1</v>
      </c>
      <c r="B2" s="21"/>
      <c r="C2" s="22" t="b">
        <v>0</v>
      </c>
      <c r="D2" s="22"/>
      <c r="E2" s="22"/>
      <c r="F2" s="22" t="b">
        <v>1</v>
      </c>
      <c r="G2" s="22"/>
      <c r="H2" s="22"/>
      <c r="I2" s="22"/>
      <c r="J2" s="22" t="b">
        <v>0</v>
      </c>
      <c r="K2" s="22"/>
      <c r="L2" s="22"/>
      <c r="M2" s="22" t="b">
        <v>1</v>
      </c>
      <c r="N2" s="23"/>
    </row>
    <row r="3" spans="1:16384" x14ac:dyDescent="0.2">
      <c r="A3" s="20" t="s">
        <v>9</v>
      </c>
      <c r="B3" s="21"/>
      <c r="C3" s="22">
        <v>29339</v>
      </c>
      <c r="D3" s="22"/>
      <c r="E3" s="22"/>
      <c r="F3" s="22">
        <v>29339</v>
      </c>
      <c r="G3" s="22"/>
      <c r="H3" s="22"/>
      <c r="I3" s="55"/>
      <c r="J3" s="55">
        <v>294</v>
      </c>
      <c r="K3" s="22"/>
      <c r="L3" s="22"/>
      <c r="M3" s="22">
        <v>294</v>
      </c>
      <c r="N3" s="2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1" t="s">
        <v>12</v>
      </c>
      <c r="V4" s="1" t="s">
        <v>13</v>
      </c>
    </row>
    <row r="5" spans="1:16384" x14ac:dyDescent="0.2">
      <c r="A5" s="40" t="s">
        <v>8</v>
      </c>
      <c r="B5" s="21" t="s">
        <v>11</v>
      </c>
      <c r="C5" s="21" t="s">
        <v>2</v>
      </c>
      <c r="D5" s="21" t="s">
        <v>3</v>
      </c>
      <c r="E5" s="21"/>
      <c r="F5" s="21" t="s">
        <v>2</v>
      </c>
      <c r="G5" s="21" t="s">
        <v>3</v>
      </c>
      <c r="H5" s="22"/>
      <c r="I5" s="21" t="s">
        <v>11</v>
      </c>
      <c r="J5" s="21" t="s">
        <v>2</v>
      </c>
      <c r="K5" s="21" t="s">
        <v>3</v>
      </c>
      <c r="L5" s="22"/>
      <c r="M5" s="21" t="s">
        <v>2</v>
      </c>
      <c r="N5" s="35" t="s">
        <v>3</v>
      </c>
      <c r="S5" s="1" t="s">
        <v>16</v>
      </c>
      <c r="T5" s="1" t="s">
        <v>15</v>
      </c>
      <c r="V5" s="1" t="s">
        <v>16</v>
      </c>
      <c r="W5" s="1" t="s">
        <v>15</v>
      </c>
    </row>
    <row r="6" spans="1:16384" x14ac:dyDescent="0.2">
      <c r="A6" s="20" t="s">
        <v>6</v>
      </c>
      <c r="B6" s="41">
        <v>36</v>
      </c>
      <c r="C6" s="15">
        <f>C15</f>
        <v>0.59494166666666659</v>
      </c>
      <c r="D6" s="42">
        <f>D15</f>
        <v>0.15863433333333332</v>
      </c>
      <c r="E6" s="22"/>
      <c r="F6" s="43">
        <f>F15</f>
        <v>1.4200896666666667</v>
      </c>
      <c r="G6" s="44">
        <f>G15</f>
        <v>34.265521666666665</v>
      </c>
      <c r="H6" s="22"/>
      <c r="I6" s="45">
        <v>45304</v>
      </c>
      <c r="J6" s="42">
        <f>J15</f>
        <v>74.335069000000004</v>
      </c>
      <c r="K6" s="42">
        <f>K15</f>
        <v>22.529233000000001</v>
      </c>
      <c r="L6" s="22"/>
      <c r="M6" s="42">
        <f>M15</f>
        <v>188.65319133333333</v>
      </c>
      <c r="N6" s="46">
        <f>N15</f>
        <v>56.735495333333326</v>
      </c>
      <c r="R6" s="2" t="s">
        <v>14</v>
      </c>
      <c r="S6" s="10">
        <f>D6</f>
        <v>0.15863433333333332</v>
      </c>
      <c r="T6" s="10">
        <f>K6</f>
        <v>22.529233000000001</v>
      </c>
      <c r="V6" s="10">
        <f>G6</f>
        <v>34.265521666666665</v>
      </c>
      <c r="W6" s="10">
        <f>N6</f>
        <v>56.735495333333326</v>
      </c>
    </row>
    <row r="7" spans="1:16384" x14ac:dyDescent="0.2">
      <c r="A7" s="20" t="s">
        <v>4</v>
      </c>
      <c r="B7" s="41">
        <v>36</v>
      </c>
      <c r="C7" s="44">
        <f>C21</f>
        <v>0.52674300000000007</v>
      </c>
      <c r="D7" s="43">
        <f>D21</f>
        <v>0.12807900000000003</v>
      </c>
      <c r="E7" s="22"/>
      <c r="F7" s="42">
        <f>F21</f>
        <v>2.0064213333333334</v>
      </c>
      <c r="G7" s="43">
        <f>G21</f>
        <v>33.970734</v>
      </c>
      <c r="H7" s="22"/>
      <c r="I7" s="45">
        <v>4117</v>
      </c>
      <c r="J7" s="44">
        <f>J21</f>
        <v>12.263773999999998</v>
      </c>
      <c r="K7" s="43">
        <f>K21</f>
        <v>3.645481666666667</v>
      </c>
      <c r="L7" s="22"/>
      <c r="M7" s="44">
        <f>M21</f>
        <v>27.634697333333335</v>
      </c>
      <c r="N7" s="47">
        <f>N21</f>
        <v>10.856299</v>
      </c>
      <c r="R7" s="2" t="s">
        <v>4</v>
      </c>
      <c r="S7" s="10">
        <f t="shared" ref="S7" si="0">D7</f>
        <v>0.12807900000000003</v>
      </c>
      <c r="T7" s="10">
        <f t="shared" ref="T7" si="1">K7</f>
        <v>3.645481666666667</v>
      </c>
      <c r="V7" s="10">
        <f t="shared" ref="V7:V8" si="2">G7</f>
        <v>33.970734</v>
      </c>
      <c r="W7" s="10">
        <f t="shared" ref="W7:W8" si="3">N7</f>
        <v>10.856299</v>
      </c>
    </row>
    <row r="8" spans="1:16384" ht="17" thickBot="1" x14ac:dyDescent="0.25">
      <c r="A8" s="24" t="s">
        <v>5</v>
      </c>
      <c r="B8" s="48">
        <v>64</v>
      </c>
      <c r="C8" s="49">
        <f>C27</f>
        <v>0.51431966666666662</v>
      </c>
      <c r="D8" s="50">
        <f>D27</f>
        <v>0.1405626666666667</v>
      </c>
      <c r="E8" s="25"/>
      <c r="F8" s="51">
        <f>F27</f>
        <v>1.917883</v>
      </c>
      <c r="G8" s="52">
        <f>G27</f>
        <v>53.435892666666668</v>
      </c>
      <c r="H8" s="25"/>
      <c r="I8" s="53">
        <v>4142</v>
      </c>
      <c r="J8" s="49">
        <f>J27</f>
        <v>12.25197</v>
      </c>
      <c r="K8" s="51">
        <f>K27</f>
        <v>3.7562200000000003</v>
      </c>
      <c r="L8" s="25"/>
      <c r="M8" s="49">
        <f>M27</f>
        <v>22.781084666666668</v>
      </c>
      <c r="N8" s="54">
        <f>N27</f>
        <v>11.043164333333332</v>
      </c>
      <c r="R8" s="2" t="s">
        <v>17</v>
      </c>
      <c r="S8" s="10">
        <f>D8</f>
        <v>0.1405626666666667</v>
      </c>
      <c r="T8" s="10">
        <f>K8</f>
        <v>3.7562200000000003</v>
      </c>
      <c r="V8" s="10">
        <f t="shared" si="2"/>
        <v>53.435892666666668</v>
      </c>
      <c r="W8" s="10">
        <f t="shared" si="3"/>
        <v>11.043164333333332</v>
      </c>
    </row>
    <row r="9" spans="1:16384" x14ac:dyDescent="0.2">
      <c r="A9" s="2"/>
      <c r="B9" s="2"/>
    </row>
    <row r="10" spans="1:16384" s="8" customFormat="1" ht="34" customHeight="1" thickBot="1" x14ac:dyDescent="0.25"/>
    <row r="11" spans="1:16384" x14ac:dyDescent="0.2">
      <c r="A11" s="16"/>
      <c r="B11" s="27"/>
      <c r="C11" s="17" t="s">
        <v>2</v>
      </c>
      <c r="D11" s="17" t="s">
        <v>3</v>
      </c>
      <c r="E11" s="17"/>
      <c r="F11" s="17" t="s">
        <v>2</v>
      </c>
      <c r="G11" s="17" t="s">
        <v>3</v>
      </c>
      <c r="H11" s="18"/>
      <c r="I11" s="17"/>
      <c r="J11" s="17" t="s">
        <v>2</v>
      </c>
      <c r="K11" s="17" t="s">
        <v>3</v>
      </c>
      <c r="L11" s="18"/>
      <c r="M11" s="17" t="s">
        <v>2</v>
      </c>
      <c r="N11" s="28" t="s">
        <v>3</v>
      </c>
    </row>
    <row r="12" spans="1:16384" x14ac:dyDescent="0.2">
      <c r="A12" s="20" t="s">
        <v>6</v>
      </c>
      <c r="B12" s="29"/>
      <c r="C12" s="22">
        <v>0.45731100000000002</v>
      </c>
      <c r="D12" s="22">
        <v>0.149618</v>
      </c>
      <c r="E12" s="22"/>
      <c r="F12" s="22">
        <v>1.7533080000000001</v>
      </c>
      <c r="G12" s="22">
        <v>32.876953</v>
      </c>
      <c r="H12" s="22"/>
      <c r="I12" s="22"/>
      <c r="J12" s="22">
        <v>75.593138999999994</v>
      </c>
      <c r="K12" s="22">
        <v>24.092714999999998</v>
      </c>
      <c r="L12" s="22"/>
      <c r="M12" s="22">
        <v>128.90131199999999</v>
      </c>
      <c r="N12" s="23">
        <v>54.817228999999998</v>
      </c>
    </row>
    <row r="13" spans="1:16384" x14ac:dyDescent="0.2">
      <c r="A13" s="30"/>
      <c r="B13" s="29"/>
      <c r="C13" s="22">
        <v>0.59942499999999999</v>
      </c>
      <c r="D13" s="22">
        <v>0.19591500000000001</v>
      </c>
      <c r="E13" s="22"/>
      <c r="F13" s="22">
        <v>1.3370109999999999</v>
      </c>
      <c r="G13" s="22">
        <v>38.136221999999997</v>
      </c>
      <c r="H13" s="22"/>
      <c r="I13" s="22"/>
      <c r="J13" s="22">
        <v>74.262449000000004</v>
      </c>
      <c r="K13" s="22">
        <v>24.308902</v>
      </c>
      <c r="L13" s="22"/>
      <c r="M13" s="22">
        <v>169.92119</v>
      </c>
      <c r="N13" s="23">
        <v>57.902661999999999</v>
      </c>
    </row>
    <row r="14" spans="1:16384" x14ac:dyDescent="0.2">
      <c r="A14" s="30"/>
      <c r="B14" s="29"/>
      <c r="C14" s="22">
        <v>0.72808899999999999</v>
      </c>
      <c r="D14" s="22">
        <v>0.13037000000000001</v>
      </c>
      <c r="E14" s="22"/>
      <c r="F14" s="22">
        <v>1.16995</v>
      </c>
      <c r="G14" s="22">
        <v>31.783390000000001</v>
      </c>
      <c r="H14" s="22"/>
      <c r="I14" s="22"/>
      <c r="J14" s="22">
        <v>73.149619000000001</v>
      </c>
      <c r="K14" s="22">
        <v>19.186081999999999</v>
      </c>
      <c r="L14" s="22"/>
      <c r="M14" s="22">
        <v>267.13707199999999</v>
      </c>
      <c r="N14" s="23">
        <v>57.486595000000001</v>
      </c>
    </row>
    <row r="15" spans="1:16384" s="9" customFormat="1" x14ac:dyDescent="0.2">
      <c r="A15" s="31" t="s">
        <v>7</v>
      </c>
      <c r="B15" s="32"/>
      <c r="C15" s="33">
        <f>AVERAGE(C12:C14)</f>
        <v>0.59494166666666659</v>
      </c>
      <c r="D15" s="33">
        <f>AVERAGE(D12:D14)</f>
        <v>0.15863433333333332</v>
      </c>
      <c r="E15" s="32"/>
      <c r="F15" s="33">
        <f>AVERAGE(F12:F14)</f>
        <v>1.4200896666666667</v>
      </c>
      <c r="G15" s="33">
        <f>AVERAGE(G12:G14)</f>
        <v>34.265521666666665</v>
      </c>
      <c r="H15" s="32"/>
      <c r="I15" s="32"/>
      <c r="J15" s="33">
        <f>AVERAGE(J12:J14)</f>
        <v>74.335069000000004</v>
      </c>
      <c r="K15" s="33">
        <f>AVERAGE(K12:K14)</f>
        <v>22.529233000000001</v>
      </c>
      <c r="L15" s="32"/>
      <c r="M15" s="33">
        <f>AVERAGE(M12:M14)</f>
        <v>188.65319133333333</v>
      </c>
      <c r="N15" s="34">
        <f>AVERAGE(N12:N14)</f>
        <v>56.735495333333326</v>
      </c>
      <c r="O15" s="26"/>
    </row>
    <row r="16" spans="1:16384" ht="12" customHeight="1" x14ac:dyDescent="0.2">
      <c r="A16" s="30"/>
      <c r="B16" s="29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1:22" x14ac:dyDescent="0.2">
      <c r="A17" s="20"/>
      <c r="B17" s="29"/>
      <c r="C17" s="21" t="s">
        <v>2</v>
      </c>
      <c r="D17" s="21" t="s">
        <v>3</v>
      </c>
      <c r="E17" s="21"/>
      <c r="F17" s="21" t="s">
        <v>2</v>
      </c>
      <c r="G17" s="21" t="s">
        <v>3</v>
      </c>
      <c r="H17" s="22"/>
      <c r="I17" s="21"/>
      <c r="J17" s="21" t="s">
        <v>2</v>
      </c>
      <c r="K17" s="21" t="s">
        <v>3</v>
      </c>
      <c r="L17" s="22"/>
      <c r="M17" s="21" t="s">
        <v>2</v>
      </c>
      <c r="N17" s="35" t="s">
        <v>3</v>
      </c>
    </row>
    <row r="18" spans="1:22" x14ac:dyDescent="0.2">
      <c r="A18" s="20" t="s">
        <v>4</v>
      </c>
      <c r="B18" s="29"/>
      <c r="C18" s="22">
        <v>0.57547499999999996</v>
      </c>
      <c r="D18" s="22">
        <v>0.132162</v>
      </c>
      <c r="E18" s="22"/>
      <c r="F18" s="22">
        <v>2.0261830000000001</v>
      </c>
      <c r="G18" s="22">
        <v>34.001067999999997</v>
      </c>
      <c r="H18" s="22"/>
      <c r="I18" s="22"/>
      <c r="J18" s="22">
        <v>13.210255999999999</v>
      </c>
      <c r="K18" s="22">
        <v>3.3952230000000001</v>
      </c>
      <c r="L18" s="22"/>
      <c r="M18" s="22">
        <v>47.839993</v>
      </c>
      <c r="N18" s="23">
        <v>12.272311</v>
      </c>
      <c r="V18" t="s">
        <v>18</v>
      </c>
    </row>
    <row r="19" spans="1:22" x14ac:dyDescent="0.2">
      <c r="A19" s="30"/>
      <c r="B19" s="29"/>
      <c r="C19" s="22">
        <v>0.52832900000000005</v>
      </c>
      <c r="D19" s="22">
        <v>0.12914800000000001</v>
      </c>
      <c r="E19" s="22"/>
      <c r="F19" s="22">
        <v>2.0710009999999999</v>
      </c>
      <c r="G19" s="22">
        <v>34.237926000000002</v>
      </c>
      <c r="H19" s="22"/>
      <c r="I19" s="22"/>
      <c r="J19" s="22">
        <v>11.599816000000001</v>
      </c>
      <c r="K19" s="22">
        <v>3.3951760000000002</v>
      </c>
      <c r="L19" s="22"/>
      <c r="M19" s="22">
        <v>17.931688000000001</v>
      </c>
      <c r="N19" s="23">
        <v>10.034162999999999</v>
      </c>
      <c r="V19" t="s">
        <v>19</v>
      </c>
    </row>
    <row r="20" spans="1:22" x14ac:dyDescent="0.2">
      <c r="A20" s="30"/>
      <c r="B20" s="29"/>
      <c r="C20" s="22">
        <v>0.47642499999999999</v>
      </c>
      <c r="D20" s="22">
        <v>0.12292699999999999</v>
      </c>
      <c r="E20" s="22"/>
      <c r="F20" s="22">
        <v>1.92208</v>
      </c>
      <c r="G20" s="22">
        <v>33.673208000000002</v>
      </c>
      <c r="H20" s="22"/>
      <c r="I20" s="22"/>
      <c r="J20" s="22">
        <v>11.981249999999999</v>
      </c>
      <c r="K20" s="22">
        <v>4.1460460000000001</v>
      </c>
      <c r="L20" s="22"/>
      <c r="M20" s="22">
        <v>17.132411000000001</v>
      </c>
      <c r="N20" s="23">
        <v>10.262423</v>
      </c>
    </row>
    <row r="21" spans="1:22" s="9" customFormat="1" x14ac:dyDescent="0.2">
      <c r="A21" s="31" t="s">
        <v>7</v>
      </c>
      <c r="B21" s="32"/>
      <c r="C21" s="33">
        <f>AVERAGE(C18:C20)</f>
        <v>0.52674300000000007</v>
      </c>
      <c r="D21" s="33">
        <f>AVERAGE(D18:D20)</f>
        <v>0.12807900000000003</v>
      </c>
      <c r="E21" s="32"/>
      <c r="F21" s="33">
        <f>AVERAGE(F18:F20)</f>
        <v>2.0064213333333334</v>
      </c>
      <c r="G21" s="33">
        <f>AVERAGE(G18:G20)</f>
        <v>33.970734</v>
      </c>
      <c r="H21" s="32"/>
      <c r="I21" s="32"/>
      <c r="J21" s="33">
        <f>AVERAGE(J18:J20)</f>
        <v>12.263773999999998</v>
      </c>
      <c r="K21" s="33">
        <f>AVERAGE(K18:K20)</f>
        <v>3.645481666666667</v>
      </c>
      <c r="L21" s="32"/>
      <c r="M21" s="33">
        <f>AVERAGE(M18:M20)</f>
        <v>27.634697333333335</v>
      </c>
      <c r="N21" s="34">
        <f>AVERAGE(N18:N20)</f>
        <v>10.856299</v>
      </c>
      <c r="O21" s="26"/>
    </row>
    <row r="22" spans="1:22" ht="12" customHeight="1" x14ac:dyDescent="0.2">
      <c r="A22" s="30"/>
      <c r="B22" s="2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1:22" x14ac:dyDescent="0.2">
      <c r="A23" s="20"/>
      <c r="B23" s="29"/>
      <c r="C23" s="21" t="s">
        <v>2</v>
      </c>
      <c r="D23" s="21" t="s">
        <v>3</v>
      </c>
      <c r="E23" s="21"/>
      <c r="F23" s="21" t="s">
        <v>2</v>
      </c>
      <c r="G23" s="21" t="s">
        <v>3</v>
      </c>
      <c r="H23" s="22"/>
      <c r="I23" s="21"/>
      <c r="J23" s="21" t="s">
        <v>2</v>
      </c>
      <c r="K23" s="21" t="s">
        <v>3</v>
      </c>
      <c r="L23" s="22"/>
      <c r="M23" s="21" t="s">
        <v>2</v>
      </c>
      <c r="N23" s="35" t="s">
        <v>3</v>
      </c>
      <c r="V23" t="s">
        <v>20</v>
      </c>
    </row>
    <row r="24" spans="1:22" x14ac:dyDescent="0.2">
      <c r="A24" s="20" t="s">
        <v>5</v>
      </c>
      <c r="B24" s="29"/>
      <c r="C24" s="22">
        <v>0.55866700000000002</v>
      </c>
      <c r="D24" s="22">
        <v>0.15190300000000001</v>
      </c>
      <c r="E24" s="22"/>
      <c r="F24" s="22">
        <v>2.2090380000000001</v>
      </c>
      <c r="G24" s="22">
        <v>62.185920000000003</v>
      </c>
      <c r="H24" s="22"/>
      <c r="I24" s="22"/>
      <c r="J24" s="22">
        <v>12.414394</v>
      </c>
      <c r="K24" s="22">
        <v>3.4130500000000001</v>
      </c>
      <c r="L24" s="22"/>
      <c r="M24" s="22">
        <v>21.870559</v>
      </c>
      <c r="N24" s="23">
        <v>9.0378629999999998</v>
      </c>
    </row>
    <row r="25" spans="1:22" x14ac:dyDescent="0.2">
      <c r="A25" s="30"/>
      <c r="B25" s="29"/>
      <c r="C25" s="22">
        <v>0.50741899999999995</v>
      </c>
      <c r="D25" s="22">
        <v>0.13877999999999999</v>
      </c>
      <c r="E25" s="22"/>
      <c r="F25" s="22">
        <v>2.0304150000000001</v>
      </c>
      <c r="G25" s="22">
        <v>51.327694000000001</v>
      </c>
      <c r="H25" s="22"/>
      <c r="I25" s="22"/>
      <c r="J25" s="22">
        <v>12.116695</v>
      </c>
      <c r="K25" s="22">
        <v>4.132771</v>
      </c>
      <c r="L25" s="22"/>
      <c r="M25" s="22">
        <v>21.323498000000001</v>
      </c>
      <c r="N25" s="23">
        <v>10.417142999999999</v>
      </c>
    </row>
    <row r="26" spans="1:22" x14ac:dyDescent="0.2">
      <c r="A26" s="30"/>
      <c r="B26" s="29"/>
      <c r="C26" s="22">
        <v>0.47687299999999999</v>
      </c>
      <c r="D26" s="22">
        <v>0.13100500000000001</v>
      </c>
      <c r="E26" s="22"/>
      <c r="F26" s="22">
        <v>1.5141960000000001</v>
      </c>
      <c r="G26" s="22">
        <v>46.794063999999999</v>
      </c>
      <c r="H26" s="22"/>
      <c r="I26" s="22"/>
      <c r="J26" s="22">
        <v>12.224821</v>
      </c>
      <c r="K26" s="22">
        <v>3.722839</v>
      </c>
      <c r="L26" s="22"/>
      <c r="M26" s="22">
        <v>25.149197000000001</v>
      </c>
      <c r="N26" s="23">
        <v>13.674486999999999</v>
      </c>
    </row>
    <row r="27" spans="1:22" s="9" customFormat="1" ht="17" thickBot="1" x14ac:dyDescent="0.25">
      <c r="A27" s="36" t="s">
        <v>7</v>
      </c>
      <c r="B27" s="37"/>
      <c r="C27" s="38">
        <f>AVERAGE(C24:C26)</f>
        <v>0.51431966666666662</v>
      </c>
      <c r="D27" s="38">
        <f>AVERAGE(D24:D26)</f>
        <v>0.1405626666666667</v>
      </c>
      <c r="E27" s="37"/>
      <c r="F27" s="38">
        <f>AVERAGE(F24:F26)</f>
        <v>1.917883</v>
      </c>
      <c r="G27" s="38">
        <f>AVERAGE(G24:G26)</f>
        <v>53.435892666666668</v>
      </c>
      <c r="H27" s="37"/>
      <c r="I27" s="37"/>
      <c r="J27" s="38">
        <f>AVERAGE(J24:J26)</f>
        <v>12.25197</v>
      </c>
      <c r="K27" s="38">
        <f>AVERAGE(K24:K26)</f>
        <v>3.7562200000000003</v>
      </c>
      <c r="L27" s="37"/>
      <c r="M27" s="38">
        <f>AVERAGE(M24:M26)</f>
        <v>22.781084666666668</v>
      </c>
      <c r="N27" s="39">
        <f>AVERAGE(N24:N26)</f>
        <v>11.043164333333332</v>
      </c>
      <c r="O27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showRuler="0" zoomScale="135" workbookViewId="0">
      <selection activeCell="D27" sqref="D27"/>
    </sheetView>
  </sheetViews>
  <sheetFormatPr baseColWidth="10" defaultRowHeight="16" x14ac:dyDescent="0.2"/>
  <cols>
    <col min="1" max="1" width="20.5" style="1" customWidth="1"/>
    <col min="2" max="2" width="10.5" style="1" bestFit="1" customWidth="1"/>
    <col min="8" max="8" width="7" customWidth="1"/>
    <col min="9" max="9" width="3" style="12" customWidth="1"/>
    <col min="10" max="10" width="6" customWidth="1"/>
    <col min="17" max="17" width="21.6640625" style="14" customWidth="1"/>
  </cols>
  <sheetData>
    <row r="1" spans="1:17" x14ac:dyDescent="0.2">
      <c r="A1" s="2" t="s">
        <v>10</v>
      </c>
      <c r="B1" s="2"/>
      <c r="C1">
        <v>1</v>
      </c>
      <c r="F1">
        <v>1</v>
      </c>
      <c r="L1">
        <v>1000</v>
      </c>
      <c r="O1">
        <v>1000</v>
      </c>
      <c r="Q1" s="13" t="s">
        <v>10</v>
      </c>
    </row>
    <row r="2" spans="1:17" x14ac:dyDescent="0.2">
      <c r="A2" s="2" t="s">
        <v>1</v>
      </c>
      <c r="B2" s="2"/>
      <c r="C2" t="b">
        <v>0</v>
      </c>
      <c r="F2" t="b">
        <v>1</v>
      </c>
      <c r="L2" t="b">
        <v>0</v>
      </c>
      <c r="O2" t="b">
        <v>1</v>
      </c>
      <c r="Q2" s="13" t="s">
        <v>1</v>
      </c>
    </row>
    <row r="3" spans="1:17" x14ac:dyDescent="0.2">
      <c r="A3" s="2" t="s">
        <v>9</v>
      </c>
      <c r="B3" s="2"/>
      <c r="C3">
        <v>29339</v>
      </c>
      <c r="F3">
        <v>29339</v>
      </c>
      <c r="L3">
        <v>294</v>
      </c>
      <c r="O3">
        <v>294</v>
      </c>
      <c r="Q3" s="13" t="s">
        <v>9</v>
      </c>
    </row>
    <row r="4" spans="1:17" x14ac:dyDescent="0.2">
      <c r="A4" s="2"/>
      <c r="B4" s="2"/>
      <c r="Q4" s="13"/>
    </row>
    <row r="5" spans="1:17" x14ac:dyDescent="0.2">
      <c r="A5" s="2"/>
      <c r="B5" s="2" t="s">
        <v>11</v>
      </c>
      <c r="C5" s="2" t="s">
        <v>2</v>
      </c>
      <c r="D5" s="2" t="s">
        <v>3</v>
      </c>
      <c r="E5" s="2"/>
      <c r="F5" s="2" t="s">
        <v>2</v>
      </c>
      <c r="G5" s="2" t="s">
        <v>3</v>
      </c>
      <c r="K5" s="2" t="s">
        <v>11</v>
      </c>
      <c r="L5" s="2" t="s">
        <v>2</v>
      </c>
      <c r="M5" s="2" t="s">
        <v>3</v>
      </c>
      <c r="O5" s="2" t="s">
        <v>2</v>
      </c>
      <c r="P5" s="2" t="s">
        <v>3</v>
      </c>
      <c r="Q5" s="13"/>
    </row>
    <row r="6" spans="1:17" x14ac:dyDescent="0.2">
      <c r="A6" s="2" t="s">
        <v>6</v>
      </c>
      <c r="B6" s="7">
        <v>36</v>
      </c>
      <c r="C6" s="6">
        <v>0.31986100000000001</v>
      </c>
      <c r="D6" s="5">
        <v>0.247997</v>
      </c>
      <c r="E6" s="3"/>
      <c r="F6" s="6">
        <v>0.353047</v>
      </c>
      <c r="G6" s="6">
        <v>36.275550000000003</v>
      </c>
      <c r="J6" s="3"/>
      <c r="K6" s="11">
        <v>45304</v>
      </c>
      <c r="L6" s="5">
        <v>25.790935000000001</v>
      </c>
      <c r="M6" s="5">
        <v>25.048856000000001</v>
      </c>
      <c r="N6" s="3"/>
      <c r="O6" s="5">
        <v>51.589438999999999</v>
      </c>
      <c r="P6" s="5">
        <v>75.390737000000001</v>
      </c>
      <c r="Q6" s="13" t="s">
        <v>6</v>
      </c>
    </row>
    <row r="7" spans="1:17" x14ac:dyDescent="0.2">
      <c r="A7" s="2" t="s">
        <v>4</v>
      </c>
      <c r="B7" s="7">
        <v>36</v>
      </c>
      <c r="C7" s="4">
        <v>0.26408300000000001</v>
      </c>
      <c r="D7" s="4">
        <v>0.14849399999999999</v>
      </c>
      <c r="E7" s="3"/>
      <c r="F7" s="4">
        <v>0.28635899999999997</v>
      </c>
      <c r="G7" s="4">
        <v>31.920328000000001</v>
      </c>
      <c r="J7" s="3"/>
      <c r="K7" s="11">
        <v>4117</v>
      </c>
      <c r="L7" s="4">
        <v>6.1865800000000002</v>
      </c>
      <c r="M7" s="6">
        <v>4.6093260000000003</v>
      </c>
      <c r="N7" s="3"/>
      <c r="O7" s="6">
        <v>17.607026000000001</v>
      </c>
      <c r="P7" s="6">
        <v>25.328921000000001</v>
      </c>
      <c r="Q7" s="13" t="s">
        <v>4</v>
      </c>
    </row>
    <row r="8" spans="1:17" x14ac:dyDescent="0.2">
      <c r="A8" s="2" t="s">
        <v>5</v>
      </c>
      <c r="B8" s="7">
        <v>64</v>
      </c>
      <c r="C8" s="5">
        <v>0.45233200000000001</v>
      </c>
      <c r="D8" s="6">
        <v>0.15046999999999999</v>
      </c>
      <c r="E8" s="3"/>
      <c r="F8" s="5">
        <v>0.53353099999999998</v>
      </c>
      <c r="G8" s="5">
        <v>48.736260999999999</v>
      </c>
      <c r="J8" s="3"/>
      <c r="K8" s="11">
        <v>4142</v>
      </c>
      <c r="L8" s="6">
        <v>6.9664099999999998</v>
      </c>
      <c r="M8" s="4">
        <v>4.2770659999999996</v>
      </c>
      <c r="N8" s="3"/>
      <c r="O8" s="4">
        <v>13.340449</v>
      </c>
      <c r="P8" s="4">
        <v>16.416321</v>
      </c>
      <c r="Q8" s="13" t="s">
        <v>5</v>
      </c>
    </row>
    <row r="9" spans="1:17" x14ac:dyDescent="0.2">
      <c r="A9" s="2"/>
      <c r="B9" s="2"/>
      <c r="Q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Three repetitions benchmark</vt:lpstr>
      <vt:lpstr>Single repetition benchmark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2017-12-05T10:13:52Z</dcterms:created>
  <dcterms:modified xsi:type="dcterms:W3CDTF">2017-12-08T14:01:04Z</dcterms:modified>
</cp:coreProperties>
</file>