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5293104/Desktop/"/>
    </mc:Choice>
  </mc:AlternateContent>
  <xr:revisionPtr revIDLastSave="0" documentId="13_ncr:1_{BAC1812D-BBF4-D041-BBA2-B60CFA55E817}" xr6:coauthVersionLast="47" xr6:coauthVersionMax="47" xr10:uidLastSave="{00000000-0000-0000-0000-000000000000}"/>
  <bookViews>
    <workbookView xWindow="0" yWindow="0" windowWidth="38400" windowHeight="21600" xr2:uid="{00000000-000D-0000-FFFF-FFFF00000000}"/>
  </bookViews>
  <sheets>
    <sheet name="DOE" sheetId="1" r:id="rId1"/>
    <sheet name="RUN 15" sheetId="2" r:id="rId2"/>
    <sheet name="RUN 16" sheetId="3" r:id="rId3"/>
    <sheet name="RUN 17" sheetId="4" r:id="rId4"/>
    <sheet name="RUN 18" sheetId="5" r:id="rId5"/>
    <sheet name="RUN 19" sheetId="6" r:id="rId6"/>
    <sheet name="RUN 20" sheetId="7" r:id="rId7"/>
    <sheet name="RUN 21" sheetId="8" r:id="rId8"/>
    <sheet name="RUN 22" sheetId="9" r:id="rId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2" l="1"/>
  <c r="N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4" i="2"/>
</calcChain>
</file>

<file path=xl/sharedStrings.xml><?xml version="1.0" encoding="utf-8"?>
<sst xmlns="http://schemas.openxmlformats.org/spreadsheetml/2006/main" count="563" uniqueCount="69">
  <si>
    <t>Date</t>
  </si>
  <si>
    <r>
      <t>Ozone AlO</t>
    </r>
    <r>
      <rPr>
        <vertAlign val="subscript"/>
        <sz val="9"/>
        <color rgb="FF000000"/>
        <rFont val="Times New Roman"/>
        <family val="1"/>
      </rPr>
      <t>x</t>
    </r>
  </si>
  <si>
    <t>Aims</t>
  </si>
  <si>
    <t>Pieces of wafers</t>
  </si>
  <si>
    <t>broken wafers</t>
  </si>
  <si>
    <t>Cycle</t>
  </si>
  <si>
    <r>
      <t>Temperature</t>
    </r>
    <r>
      <rPr>
        <b/>
        <sz val="9"/>
        <color rgb="FF000000"/>
        <rFont val="等线"/>
        <family val="4"/>
        <charset val="134"/>
      </rPr>
      <t>（℃）</t>
    </r>
  </si>
  <si>
    <t>Ar
(sccm)</t>
  </si>
  <si>
    <t>O3
(sccm)</t>
  </si>
  <si>
    <t>TMA</t>
  </si>
  <si>
    <t>Ozone</t>
  </si>
  <si>
    <t xml:space="preserve">polished </t>
  </si>
  <si>
    <t>origin</t>
  </si>
  <si>
    <t>T1</t>
  </si>
  <si>
    <t>T2</t>
  </si>
  <si>
    <t>T3</t>
  </si>
  <si>
    <t>T4</t>
  </si>
  <si>
    <t>T5</t>
  </si>
  <si>
    <t>T6</t>
  </si>
  <si>
    <t>T7</t>
  </si>
  <si>
    <t>Turn on (s)</t>
  </si>
  <si>
    <t>Turn off (s)</t>
  </si>
  <si>
    <t>Run15</t>
  </si>
  <si>
    <t>Ozone process intial development</t>
  </si>
  <si>
    <t>　</t>
  </si>
  <si>
    <t>Run16</t>
  </si>
  <si>
    <t>Run17</t>
  </si>
  <si>
    <t>decrease the ozone flow and increase purge time</t>
  </si>
  <si>
    <t>Run18</t>
  </si>
  <si>
    <t>increase TMA pulse</t>
  </si>
  <si>
    <t>Run19</t>
  </si>
  <si>
    <t>increase Ar to improve the whole boat uniformity</t>
  </si>
  <si>
    <t>Run20</t>
  </si>
  <si>
    <t>decrease the process time</t>
  </si>
  <si>
    <t>Run21</t>
  </si>
  <si>
    <t>Run22</t>
  </si>
  <si>
    <t>Thickness</t>
  </si>
  <si>
    <t>工位</t>
  </si>
  <si>
    <t>SE testing point</t>
  </si>
  <si>
    <t>AVE</t>
  </si>
  <si>
    <t>WIW</t>
  </si>
  <si>
    <t xml:space="preserve">WTW </t>
  </si>
  <si>
    <t>GPC</t>
  </si>
  <si>
    <t>A-3-1</t>
  </si>
  <si>
    <t>A-14-1</t>
  </si>
  <si>
    <t>A-26-1</t>
  </si>
  <si>
    <t>B-3-1</t>
  </si>
  <si>
    <t>B-14-1</t>
  </si>
  <si>
    <t>B-26-1</t>
  </si>
  <si>
    <t>C-3-1</t>
  </si>
  <si>
    <t>C-14-1</t>
  </si>
  <si>
    <t>C-26-1</t>
  </si>
  <si>
    <t>D-3-1</t>
  </si>
  <si>
    <t>D-14-1</t>
  </si>
  <si>
    <t>D-26-1</t>
  </si>
  <si>
    <t>E-3-1</t>
  </si>
  <si>
    <t>E-14-1</t>
  </si>
  <si>
    <t>E-26-1</t>
  </si>
  <si>
    <t>F-3-1</t>
  </si>
  <si>
    <t>F-14-1</t>
  </si>
  <si>
    <t>F-26-1</t>
  </si>
  <si>
    <t>G-3-1</t>
  </si>
  <si>
    <t>G-14-1</t>
  </si>
  <si>
    <t>G-26-1</t>
  </si>
  <si>
    <t>H-3-1</t>
  </si>
  <si>
    <t>H-14-1</t>
  </si>
  <si>
    <t>H-26-1</t>
  </si>
  <si>
    <t>n</t>
  </si>
  <si>
    <t>碎片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</si>
</sst>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rgb="FF000000"/>
      <name val="等线"/>
      <family val="4"/>
      <charset val="134"/>
    </font>
    <font>
      <sz val="9"/>
      <color rgb="FF000000"/>
      <name val="Times New Roman"/>
      <family val="1"/>
    </font>
    <font>
      <vertAlign val="subscript"/>
      <sz val="9"/>
      <color rgb="FF000000"/>
      <name val="Times New Roman"/>
      <family val="1"/>
    </font>
    <font>
      <b/>
      <sz val="9"/>
      <color rgb="FF000000"/>
      <name val="Times New Roman"/>
      <family val="1"/>
    </font>
    <font>
      <b/>
      <sz val="9"/>
      <color rgb="FF000000"/>
      <name val="等线"/>
      <family val="4"/>
      <charset val="134"/>
    </font>
    <font>
      <b/>
      <sz val="9"/>
      <color rgb="FFFF0000"/>
      <name val="Times New Roman"/>
      <family val="1"/>
    </font>
    <font>
      <sz val="9"/>
      <name val="Times New Roman"/>
      <family val="1"/>
    </font>
    <font>
      <b/>
      <sz val="11"/>
      <color rgb="FF000000"/>
      <name val="等线"/>
      <family val="4"/>
      <charset val="134"/>
    </font>
  </fonts>
  <fills count="598">
    <fill>
      <patternFill patternType="none"/>
    </fill>
    <fill>
      <patternFill patternType="gray125"/>
    </fill>
    <fill>
      <patternFill patternType="solid">
        <fgColor rgb="FFFECF7F"/>
        <bgColor rgb="FF000000"/>
      </patternFill>
    </fill>
    <fill>
      <patternFill patternType="solid">
        <fgColor rgb="FFFED680"/>
        <bgColor rgb="FF000000"/>
      </patternFill>
    </fill>
    <fill>
      <patternFill patternType="solid">
        <fgColor rgb="FFFDBE7C"/>
        <bgColor rgb="FF000000"/>
      </patternFill>
    </fill>
    <fill>
      <patternFill patternType="solid">
        <fgColor rgb="FFFB9F76"/>
        <bgColor rgb="FF000000"/>
      </patternFill>
    </fill>
    <fill>
      <patternFill patternType="solid">
        <fgColor rgb="FFFEC77E"/>
        <bgColor rgb="FF000000"/>
      </patternFill>
    </fill>
    <fill>
      <patternFill patternType="solid">
        <fgColor rgb="FFFB9874"/>
        <bgColor rgb="FF000000"/>
      </patternFill>
    </fill>
    <fill>
      <patternFill patternType="solid">
        <fgColor rgb="FFFA8C72"/>
        <bgColor rgb="FF000000"/>
      </patternFill>
    </fill>
    <fill>
      <patternFill patternType="solid">
        <fgColor rgb="FFFB9073"/>
        <bgColor rgb="FF000000"/>
      </patternFill>
    </fill>
    <fill>
      <patternFill patternType="solid">
        <fgColor rgb="FF79C78E"/>
        <bgColor rgb="FF000000"/>
      </patternFill>
    </fill>
    <fill>
      <patternFill patternType="solid">
        <fgColor rgb="FFF98688"/>
        <bgColor rgb="FF000000"/>
      </patternFill>
    </fill>
    <fill>
      <patternFill patternType="solid">
        <fgColor rgb="FFFCB179"/>
        <bgColor rgb="FF000000"/>
      </patternFill>
    </fill>
    <fill>
      <patternFill patternType="solid">
        <fgColor rgb="FFFDC17C"/>
        <bgColor rgb="FF000000"/>
      </patternFill>
    </fill>
    <fill>
      <patternFill patternType="solid">
        <fgColor rgb="FFFDBF7C"/>
        <bgColor rgb="FF000000"/>
      </patternFill>
    </fill>
    <fill>
      <patternFill patternType="solid">
        <fgColor rgb="FFFCAB78"/>
        <bgColor rgb="FF000000"/>
      </patternFill>
    </fill>
    <fill>
      <patternFill patternType="solid">
        <fgColor rgb="FFFCA878"/>
        <bgColor rgb="FF000000"/>
      </patternFill>
    </fill>
    <fill>
      <patternFill patternType="solid">
        <fgColor rgb="FFFBA076"/>
        <bgColor rgb="FF000000"/>
      </patternFill>
    </fill>
    <fill>
      <patternFill patternType="solid">
        <fgColor rgb="FFF96F6D"/>
        <bgColor rgb="FF000000"/>
      </patternFill>
    </fill>
    <fill>
      <patternFill patternType="solid">
        <fgColor rgb="FFF8696B"/>
        <bgColor rgb="FF000000"/>
      </patternFill>
    </fill>
    <fill>
      <patternFill patternType="solid">
        <fgColor rgb="FFF97C6F"/>
        <bgColor rgb="FF000000"/>
      </patternFill>
    </fill>
    <fill>
      <patternFill patternType="solid">
        <fgColor rgb="FF63BE7B"/>
        <bgColor rgb="FF000000"/>
      </patternFill>
    </fill>
    <fill>
      <patternFill patternType="solid">
        <fgColor rgb="FFFECA7E"/>
        <bgColor rgb="FF000000"/>
      </patternFill>
    </fill>
    <fill>
      <patternFill patternType="solid">
        <fgColor rgb="FFFECC7E"/>
        <bgColor rgb="FF000000"/>
      </patternFill>
    </fill>
    <fill>
      <patternFill patternType="solid">
        <fgColor rgb="FFFDBD7B"/>
        <bgColor rgb="FF000000"/>
      </patternFill>
    </fill>
    <fill>
      <patternFill patternType="solid">
        <fgColor rgb="FFFED380"/>
        <bgColor rgb="FF000000"/>
      </patternFill>
    </fill>
    <fill>
      <patternFill patternType="solid">
        <fgColor rgb="FFFB9774"/>
        <bgColor rgb="FF000000"/>
      </patternFill>
    </fill>
    <fill>
      <patternFill patternType="solid">
        <fgColor rgb="FFFCB37A"/>
        <bgColor rgb="FF000000"/>
      </patternFill>
    </fill>
    <fill>
      <patternFill patternType="solid">
        <fgColor rgb="FF83CB96"/>
        <bgColor rgb="FF000000"/>
      </patternFill>
    </fill>
    <fill>
      <patternFill patternType="solid">
        <fgColor rgb="FFFFE784"/>
        <bgColor rgb="FF000000"/>
      </patternFill>
    </fill>
    <fill>
      <patternFill patternType="solid">
        <fgColor rgb="FFFFE884"/>
        <bgColor rgb="FF000000"/>
      </patternFill>
    </fill>
    <fill>
      <patternFill patternType="solid">
        <fgColor rgb="FFFED17F"/>
        <bgColor rgb="FF000000"/>
      </patternFill>
    </fill>
    <fill>
      <patternFill patternType="solid">
        <fgColor rgb="FFFFDA81"/>
        <bgColor rgb="FF000000"/>
      </patternFill>
    </fill>
    <fill>
      <patternFill patternType="solid">
        <fgColor rgb="FFFFE683"/>
        <bgColor rgb="FF000000"/>
      </patternFill>
    </fill>
    <fill>
      <patternFill patternType="solid">
        <fgColor rgb="FFFFDD82"/>
        <bgColor rgb="FF000000"/>
      </patternFill>
    </fill>
    <fill>
      <patternFill patternType="solid">
        <fgColor rgb="FFFED580"/>
        <bgColor rgb="FF000000"/>
      </patternFill>
    </fill>
    <fill>
      <patternFill patternType="solid">
        <fgColor rgb="FFFFE082"/>
        <bgColor rgb="FF000000"/>
      </patternFill>
    </fill>
    <fill>
      <patternFill patternType="solid">
        <fgColor rgb="FFFECD7F"/>
        <bgColor rgb="FF000000"/>
      </patternFill>
    </fill>
    <fill>
      <patternFill patternType="solid">
        <fgColor rgb="FFA5D9B4"/>
        <bgColor rgb="FF000000"/>
      </patternFill>
    </fill>
    <fill>
      <patternFill patternType="solid">
        <fgColor rgb="FFFCFCFF"/>
        <bgColor rgb="FF000000"/>
      </patternFill>
    </fill>
    <fill>
      <patternFill patternType="solid">
        <fgColor rgb="FFFFDC82"/>
        <bgColor rgb="FF000000"/>
      </patternFill>
    </fill>
    <fill>
      <patternFill patternType="solid">
        <fgColor rgb="FFFECE7F"/>
        <bgColor rgb="FF000000"/>
      </patternFill>
    </fill>
    <fill>
      <patternFill patternType="solid">
        <fgColor rgb="FFFFE283"/>
        <bgColor rgb="FF000000"/>
      </patternFill>
    </fill>
    <fill>
      <patternFill patternType="solid">
        <fgColor rgb="FFFDC57D"/>
        <bgColor rgb="FF000000"/>
      </patternFill>
    </fill>
    <fill>
      <patternFill patternType="solid">
        <fgColor rgb="FFFED881"/>
        <bgColor rgb="FF000000"/>
      </patternFill>
    </fill>
    <fill>
      <patternFill patternType="solid">
        <fgColor rgb="FFFECB7E"/>
        <bgColor rgb="FF000000"/>
      </patternFill>
    </fill>
    <fill>
      <patternFill patternType="solid">
        <fgColor rgb="FF99D4AA"/>
        <bgColor rgb="FF000000"/>
      </patternFill>
    </fill>
    <fill>
      <patternFill patternType="solid">
        <fgColor rgb="FFFCF6F9"/>
        <bgColor rgb="FF000000"/>
      </patternFill>
    </fill>
    <fill>
      <patternFill patternType="solid">
        <fgColor rgb="FFFED981"/>
        <bgColor rgb="FF000000"/>
      </patternFill>
    </fill>
    <fill>
      <patternFill patternType="solid">
        <fgColor rgb="FFFED07F"/>
        <bgColor rgb="FF000000"/>
      </patternFill>
    </fill>
    <fill>
      <patternFill patternType="solid">
        <fgColor rgb="FFF2E783"/>
        <bgColor rgb="FF000000"/>
      </patternFill>
    </fill>
    <fill>
      <patternFill patternType="solid">
        <fgColor rgb="FFA4D8B3"/>
        <bgColor rgb="FF000000"/>
      </patternFill>
    </fill>
    <fill>
      <patternFill patternType="solid">
        <fgColor rgb="FFFCD9DC"/>
        <bgColor rgb="FF000000"/>
      </patternFill>
    </fill>
    <fill>
      <patternFill patternType="solid">
        <fgColor rgb="FFFFEA84"/>
        <bgColor rgb="FF000000"/>
      </patternFill>
    </fill>
    <fill>
      <patternFill patternType="solid">
        <fgColor rgb="FFE8E482"/>
        <bgColor rgb="FF000000"/>
      </patternFill>
    </fill>
    <fill>
      <patternFill patternType="solid">
        <fgColor rgb="FFFFE182"/>
        <bgColor rgb="FF000000"/>
      </patternFill>
    </fill>
    <fill>
      <patternFill patternType="solid">
        <fgColor rgb="FFD7DF81"/>
        <bgColor rgb="FF000000"/>
      </patternFill>
    </fill>
    <fill>
      <patternFill patternType="solid">
        <fgColor rgb="FFFCEA83"/>
        <bgColor rgb="FF000000"/>
      </patternFill>
    </fill>
    <fill>
      <patternFill patternType="solid">
        <fgColor rgb="FFFBE983"/>
        <bgColor rgb="FF000000"/>
      </patternFill>
    </fill>
    <fill>
      <patternFill patternType="solid">
        <fgColor rgb="FFFFDF82"/>
        <bgColor rgb="FF000000"/>
      </patternFill>
    </fill>
    <fill>
      <patternFill patternType="solid">
        <fgColor rgb="FFB4DFC1"/>
        <bgColor rgb="FF000000"/>
      </patternFill>
    </fill>
    <fill>
      <patternFill patternType="solid">
        <fgColor rgb="FFFEC97E"/>
        <bgColor rgb="FF000000"/>
      </patternFill>
    </fill>
    <fill>
      <patternFill patternType="solid">
        <fgColor rgb="FFFFE583"/>
        <bgColor rgb="FF000000"/>
      </patternFill>
    </fill>
    <fill>
      <patternFill patternType="solid">
        <fgColor rgb="FFA2D8B1"/>
        <bgColor rgb="FF000000"/>
      </patternFill>
    </fill>
    <fill>
      <patternFill patternType="solid">
        <fgColor rgb="FFFCEAED"/>
        <bgColor rgb="FF000000"/>
      </patternFill>
    </fill>
    <fill>
      <patternFill patternType="solid">
        <fgColor rgb="FFFFEB84"/>
        <bgColor rgb="FF000000"/>
      </patternFill>
    </fill>
    <fill>
      <patternFill patternType="solid">
        <fgColor rgb="FFFFDB81"/>
        <bgColor rgb="FF000000"/>
      </patternFill>
    </fill>
    <fill>
      <patternFill patternType="solid">
        <fgColor rgb="FFE5E382"/>
        <bgColor rgb="FF000000"/>
      </patternFill>
    </fill>
    <fill>
      <patternFill patternType="solid">
        <fgColor rgb="FFF7E883"/>
        <bgColor rgb="FF000000"/>
      </patternFill>
    </fill>
    <fill>
      <patternFill patternType="solid">
        <fgColor rgb="FFFFDE82"/>
        <bgColor rgb="FF000000"/>
      </patternFill>
    </fill>
    <fill>
      <patternFill patternType="solid">
        <fgColor rgb="FFAEDDBC"/>
        <bgColor rgb="FF000000"/>
      </patternFill>
    </fill>
    <fill>
      <patternFill patternType="solid">
        <fgColor rgb="FFFCF2F5"/>
        <bgColor rgb="FF000000"/>
      </patternFill>
    </fill>
    <fill>
      <patternFill patternType="solid">
        <fgColor rgb="FFFFE483"/>
        <bgColor rgb="FF000000"/>
      </patternFill>
    </fill>
    <fill>
      <patternFill patternType="solid">
        <fgColor rgb="FFFFDC81"/>
        <bgColor rgb="FF000000"/>
      </patternFill>
    </fill>
    <fill>
      <patternFill patternType="solid">
        <fgColor rgb="FFFED280"/>
        <bgColor rgb="FF000000"/>
      </patternFill>
    </fill>
    <fill>
      <patternFill patternType="solid">
        <fgColor rgb="FFABDBB9"/>
        <bgColor rgb="FF000000"/>
      </patternFill>
    </fill>
    <fill>
      <patternFill patternType="solid">
        <fgColor rgb="FFFCF3F6"/>
        <bgColor rgb="FF000000"/>
      </patternFill>
    </fill>
    <fill>
      <patternFill patternType="solid">
        <fgColor rgb="FFFDC27D"/>
        <bgColor rgb="FF000000"/>
      </patternFill>
    </fill>
    <fill>
      <patternFill patternType="solid">
        <fgColor rgb="FFFFE383"/>
        <bgColor rgb="FF000000"/>
      </patternFill>
    </fill>
    <fill>
      <patternFill patternType="solid">
        <fgColor rgb="FFA3D8B2"/>
        <bgColor rgb="FF000000"/>
      </patternFill>
    </fill>
    <fill>
      <patternFill patternType="solid">
        <fgColor rgb="FFFCDEE1"/>
        <bgColor rgb="FF000000"/>
      </patternFill>
    </fill>
    <fill>
      <patternFill patternType="solid">
        <fgColor rgb="FFFDEA83"/>
        <bgColor rgb="FF000000"/>
      </patternFill>
    </fill>
    <fill>
      <patternFill patternType="solid">
        <fgColor rgb="FFD1DD81"/>
        <bgColor rgb="FF000000"/>
      </patternFill>
    </fill>
    <fill>
      <patternFill patternType="solid">
        <fgColor rgb="FFF0E683"/>
        <bgColor rgb="FF000000"/>
      </patternFill>
    </fill>
    <fill>
      <patternFill patternType="solid">
        <fgColor rgb="FFB3DFC0"/>
        <bgColor rgb="FF000000"/>
      </patternFill>
    </fill>
    <fill>
      <patternFill patternType="solid">
        <fgColor rgb="FFDAE081"/>
        <bgColor rgb="FF000000"/>
      </patternFill>
    </fill>
    <fill>
      <patternFill patternType="solid">
        <fgColor rgb="FFCBDC81"/>
        <bgColor rgb="FF000000"/>
      </patternFill>
    </fill>
    <fill>
      <patternFill patternType="solid">
        <fgColor rgb="FFE0E282"/>
        <bgColor rgb="FF000000"/>
      </patternFill>
    </fill>
    <fill>
      <patternFill patternType="solid">
        <fgColor rgb="FFEEE683"/>
        <bgColor rgb="FF000000"/>
      </patternFill>
    </fill>
    <fill>
      <patternFill patternType="solid">
        <fgColor rgb="FFC4DA80"/>
        <bgColor rgb="FF000000"/>
      </patternFill>
    </fill>
    <fill>
      <patternFill patternType="solid">
        <fgColor rgb="FFD4DE81"/>
        <bgColor rgb="FF000000"/>
      </patternFill>
    </fill>
    <fill>
      <patternFill patternType="solid">
        <fgColor rgb="FFDDE182"/>
        <bgColor rgb="FF000000"/>
      </patternFill>
    </fill>
    <fill>
      <patternFill patternType="solid">
        <fgColor rgb="FFE3E382"/>
        <bgColor rgb="FF000000"/>
      </patternFill>
    </fill>
    <fill>
      <patternFill patternType="solid">
        <fgColor rgb="FFC5E6D0"/>
        <bgColor rgb="FF000000"/>
      </patternFill>
    </fill>
    <fill>
      <patternFill patternType="solid">
        <fgColor rgb="FFFEC87E"/>
        <bgColor rgb="FF000000"/>
      </patternFill>
    </fill>
    <fill>
      <patternFill patternType="solid">
        <fgColor rgb="FFF9E983"/>
        <bgColor rgb="FF000000"/>
      </patternFill>
    </fill>
    <fill>
      <patternFill patternType="solid">
        <fgColor rgb="FF94D2A5"/>
        <bgColor rgb="FF000000"/>
      </patternFill>
    </fill>
    <fill>
      <patternFill patternType="solid">
        <fgColor rgb="FFFAE983"/>
        <bgColor rgb="FF000000"/>
      </patternFill>
    </fill>
    <fill>
      <patternFill patternType="solid">
        <fgColor rgb="FFCEDC81"/>
        <bgColor rgb="FF000000"/>
      </patternFill>
    </fill>
    <fill>
      <patternFill patternType="solid">
        <fgColor rgb="FFE2E282"/>
        <bgColor rgb="FF000000"/>
      </patternFill>
    </fill>
    <fill>
      <patternFill patternType="solid">
        <fgColor rgb="FFE1E282"/>
        <bgColor rgb="FF000000"/>
      </patternFill>
    </fill>
    <fill>
      <patternFill patternType="solid">
        <fgColor rgb="FFC7DA80"/>
        <bgColor rgb="FF000000"/>
      </patternFill>
    </fill>
    <fill>
      <patternFill patternType="solid">
        <fgColor rgb="FFDFE282"/>
        <bgColor rgb="FF000000"/>
      </patternFill>
    </fill>
    <fill>
      <patternFill patternType="solid">
        <fgColor rgb="FFC6E6D0"/>
        <bgColor rgb="FF000000"/>
      </patternFill>
    </fill>
    <fill>
      <patternFill patternType="solid">
        <fgColor rgb="FFC9DB80"/>
        <bgColor rgb="FF000000"/>
      </patternFill>
    </fill>
    <fill>
      <patternFill patternType="solid">
        <fgColor rgb="FFACD37F"/>
        <bgColor rgb="FF000000"/>
      </patternFill>
    </fill>
    <fill>
      <patternFill patternType="solid">
        <fgColor rgb="FFB9D67F"/>
        <bgColor rgb="FF000000"/>
      </patternFill>
    </fill>
    <fill>
      <patternFill patternType="solid">
        <fgColor rgb="FFB8D67F"/>
        <bgColor rgb="FF000000"/>
      </patternFill>
    </fill>
    <fill>
      <patternFill patternType="solid">
        <fgColor rgb="FFABD27F"/>
        <bgColor rgb="FF000000"/>
      </patternFill>
    </fill>
    <fill>
      <patternFill patternType="solid">
        <fgColor rgb="FFB9D780"/>
        <bgColor rgb="FF000000"/>
      </patternFill>
    </fill>
    <fill>
      <patternFill patternType="solid">
        <fgColor rgb="FFD8DF81"/>
        <bgColor rgb="FF000000"/>
      </patternFill>
    </fill>
    <fill>
      <patternFill patternType="solid">
        <fgColor rgb="FFB2D47F"/>
        <bgColor rgb="FF000000"/>
      </patternFill>
    </fill>
    <fill>
      <patternFill patternType="solid">
        <fgColor rgb="FFCCDC81"/>
        <bgColor rgb="FF000000"/>
      </patternFill>
    </fill>
    <fill>
      <patternFill patternType="solid">
        <fgColor rgb="FFD9EEE1"/>
        <bgColor rgb="FF000000"/>
      </patternFill>
    </fill>
    <fill>
      <patternFill patternType="solid">
        <fgColor rgb="FFD5DE81"/>
        <bgColor rgb="FF000000"/>
      </patternFill>
    </fill>
    <fill>
      <patternFill patternType="solid">
        <fgColor rgb="FFC8DB80"/>
        <bgColor rgb="FF000000"/>
      </patternFill>
    </fill>
    <fill>
      <patternFill patternType="solid">
        <fgColor rgb="FFF3E783"/>
        <bgColor rgb="FF000000"/>
      </patternFill>
    </fill>
    <fill>
      <patternFill patternType="solid">
        <fgColor rgb="FFF5E883"/>
        <bgColor rgb="FF000000"/>
      </patternFill>
    </fill>
    <fill>
      <patternFill patternType="solid">
        <fgColor rgb="FFBEE3C9"/>
        <bgColor rgb="FF000000"/>
      </patternFill>
    </fill>
    <fill>
      <patternFill patternType="solid">
        <fgColor rgb="FFFBD4D7"/>
        <bgColor rgb="FF000000"/>
      </patternFill>
    </fill>
    <fill>
      <patternFill patternType="solid">
        <fgColor rgb="FFD6DF81"/>
        <bgColor rgb="FF000000"/>
      </patternFill>
    </fill>
    <fill>
      <patternFill patternType="solid">
        <fgColor rgb="FFB4D57F"/>
        <bgColor rgb="FF000000"/>
      </patternFill>
    </fill>
    <fill>
      <patternFill patternType="solid">
        <fgColor rgb="FFB1D47F"/>
        <bgColor rgb="FF000000"/>
      </patternFill>
    </fill>
    <fill>
      <patternFill patternType="solid">
        <fgColor rgb="FF95CC7D"/>
        <bgColor rgb="FF000000"/>
      </patternFill>
    </fill>
    <fill>
      <patternFill patternType="solid">
        <fgColor rgb="FFD3DE81"/>
        <bgColor rgb="FF000000"/>
      </patternFill>
    </fill>
    <fill>
      <patternFill patternType="solid">
        <fgColor rgb="FFC1D980"/>
        <bgColor rgb="FF000000"/>
      </patternFill>
    </fill>
    <fill>
      <patternFill patternType="solid">
        <fgColor rgb="FFD5ECDD"/>
        <bgColor rgb="FF000000"/>
      </patternFill>
    </fill>
    <fill>
      <patternFill patternType="solid">
        <fgColor rgb="FFFBCDCF"/>
        <bgColor rgb="FF000000"/>
      </patternFill>
    </fill>
    <fill>
      <patternFill patternType="solid">
        <fgColor rgb="FF9FCF7E"/>
        <bgColor rgb="FF000000"/>
      </patternFill>
    </fill>
    <fill>
      <patternFill patternType="solid">
        <fgColor rgb="FF8AC97D"/>
        <bgColor rgb="FF000000"/>
      </patternFill>
    </fill>
    <fill>
      <patternFill patternType="solid">
        <fgColor rgb="FFA5D17E"/>
        <bgColor rgb="FF000000"/>
      </patternFill>
    </fill>
    <fill>
      <patternFill patternType="solid">
        <fgColor rgb="FF9CCE7E"/>
        <bgColor rgb="FF000000"/>
      </patternFill>
    </fill>
    <fill>
      <patternFill patternType="solid">
        <fgColor rgb="FF90CB7D"/>
        <bgColor rgb="FF000000"/>
      </patternFill>
    </fill>
    <fill>
      <patternFill patternType="solid">
        <fgColor rgb="FF96CC7D"/>
        <bgColor rgb="FF000000"/>
      </patternFill>
    </fill>
    <fill>
      <patternFill patternType="solid">
        <fgColor rgb="FF91CB7D"/>
        <bgColor rgb="FF000000"/>
      </patternFill>
    </fill>
    <fill>
      <patternFill patternType="solid">
        <fgColor rgb="FFE7F4ED"/>
        <bgColor rgb="FF000000"/>
      </patternFill>
    </fill>
    <fill>
      <patternFill patternType="solid">
        <fgColor rgb="FFFCE1E4"/>
        <bgColor rgb="FF000000"/>
      </patternFill>
    </fill>
    <fill>
      <patternFill patternType="solid">
        <fgColor rgb="FFFBEA83"/>
        <bgColor rgb="FF000000"/>
      </patternFill>
    </fill>
    <fill>
      <patternFill patternType="solid">
        <fgColor rgb="FFD5DF81"/>
        <bgColor rgb="FF000000"/>
      </patternFill>
    </fill>
    <fill>
      <patternFill patternType="solid">
        <fgColor rgb="FFC6DA80"/>
        <bgColor rgb="FF000000"/>
      </patternFill>
    </fill>
    <fill>
      <patternFill patternType="solid">
        <fgColor rgb="FFBAD780"/>
        <bgColor rgb="FF000000"/>
      </patternFill>
    </fill>
    <fill>
      <patternFill patternType="solid">
        <fgColor rgb="FFF8E983"/>
        <bgColor rgb="FF000000"/>
      </patternFill>
    </fill>
    <fill>
      <patternFill patternType="solid">
        <fgColor rgb="FFF1E783"/>
        <bgColor rgb="FF000000"/>
      </patternFill>
    </fill>
    <fill>
      <patternFill patternType="solid">
        <fgColor rgb="FFECE582"/>
        <bgColor rgb="FF000000"/>
      </patternFill>
    </fill>
    <fill>
      <patternFill patternType="solid">
        <fgColor rgb="FFBBD780"/>
        <bgColor rgb="FF000000"/>
      </patternFill>
    </fill>
    <fill>
      <patternFill patternType="solid">
        <fgColor rgb="FFC7E7D2"/>
        <bgColor rgb="FF000000"/>
      </patternFill>
    </fill>
    <fill>
      <patternFill patternType="solid">
        <fgColor rgb="FFFCE0E3"/>
        <bgColor rgb="FF000000"/>
      </patternFill>
    </fill>
    <fill>
      <patternFill patternType="solid">
        <fgColor rgb="FF89C97D"/>
        <bgColor rgb="FF000000"/>
      </patternFill>
    </fill>
    <fill>
      <patternFill patternType="solid">
        <fgColor rgb="FF97CD7E"/>
        <bgColor rgb="FF000000"/>
      </patternFill>
    </fill>
    <fill>
      <patternFill patternType="solid">
        <fgColor rgb="FF98CD7E"/>
        <bgColor rgb="FF000000"/>
      </patternFill>
    </fill>
    <fill>
      <patternFill patternType="solid">
        <fgColor rgb="FF6EC17B"/>
        <bgColor rgb="FF000000"/>
      </patternFill>
    </fill>
    <fill>
      <patternFill patternType="solid">
        <fgColor rgb="FF8FCA7D"/>
        <bgColor rgb="FF000000"/>
      </patternFill>
    </fill>
    <fill>
      <patternFill patternType="solid">
        <fgColor rgb="FFA9D27F"/>
        <bgColor rgb="FF000000"/>
      </patternFill>
    </fill>
    <fill>
      <patternFill patternType="solid">
        <fgColor rgb="FF9DCE7E"/>
        <bgColor rgb="FF000000"/>
      </patternFill>
    </fill>
    <fill>
      <patternFill patternType="solid">
        <fgColor rgb="FFECF6F1"/>
        <bgColor rgb="FF000000"/>
      </patternFill>
    </fill>
    <fill>
      <patternFill patternType="solid">
        <fgColor rgb="FF69BF7B"/>
        <bgColor rgb="FF000000"/>
      </patternFill>
    </fill>
    <fill>
      <patternFill patternType="solid">
        <fgColor rgb="FF6CC07B"/>
        <bgColor rgb="FF000000"/>
      </patternFill>
    </fill>
    <fill>
      <patternFill patternType="solid">
        <fgColor rgb="FF6DC17B"/>
        <bgColor rgb="FF000000"/>
      </patternFill>
    </fill>
    <fill>
      <patternFill patternType="solid">
        <fgColor rgb="FF7CC57C"/>
        <bgColor rgb="FF000000"/>
      </patternFill>
    </fill>
    <fill>
      <patternFill patternType="solid">
        <fgColor rgb="FFB3D57F"/>
        <bgColor rgb="FF000000"/>
      </patternFill>
    </fill>
    <fill>
      <patternFill patternType="solid">
        <fgColor rgb="FFA6D17E"/>
        <bgColor rgb="FF000000"/>
      </patternFill>
    </fill>
    <fill>
      <patternFill patternType="solid">
        <fgColor rgb="FFADD37F"/>
        <bgColor rgb="FF000000"/>
      </patternFill>
    </fill>
    <fill>
      <patternFill patternType="solid">
        <fgColor rgb="FFCEEAD8"/>
        <bgColor rgb="FF000000"/>
      </patternFill>
    </fill>
    <fill>
      <patternFill patternType="solid">
        <fgColor rgb="FFFBC1C3"/>
        <bgColor rgb="FF000000"/>
      </patternFill>
    </fill>
    <fill>
      <patternFill patternType="solid">
        <fgColor rgb="FF85C87D"/>
        <bgColor rgb="FF000000"/>
      </patternFill>
    </fill>
    <fill>
      <patternFill patternType="solid">
        <fgColor rgb="FF7DC57C"/>
        <bgColor rgb="FF000000"/>
      </patternFill>
    </fill>
    <fill>
      <patternFill patternType="solid">
        <fgColor rgb="FF73C27B"/>
        <bgColor rgb="FF000000"/>
      </patternFill>
    </fill>
    <fill>
      <patternFill patternType="solid">
        <fgColor rgb="FF75C37C"/>
        <bgColor rgb="FF000000"/>
      </patternFill>
    </fill>
    <fill>
      <patternFill patternType="solid">
        <fgColor rgb="FF88C87D"/>
        <bgColor rgb="FF000000"/>
      </patternFill>
    </fill>
    <fill>
      <patternFill patternType="solid">
        <fgColor rgb="FF76C37C"/>
        <bgColor rgb="FF000000"/>
      </patternFill>
    </fill>
    <fill>
      <patternFill patternType="solid">
        <fgColor rgb="FF94CC7D"/>
        <bgColor rgb="FF000000"/>
      </patternFill>
    </fill>
    <fill>
      <patternFill patternType="solid">
        <fgColor rgb="FFF9FBFD"/>
        <bgColor rgb="FF000000"/>
      </patternFill>
    </fill>
    <fill>
      <patternFill patternType="solid">
        <fgColor rgb="FFFCE9EC"/>
        <bgColor rgb="FF000000"/>
      </patternFill>
    </fill>
    <fill>
      <patternFill patternType="solid">
        <fgColor rgb="FFFEEA83"/>
        <bgColor rgb="FF000000"/>
      </patternFill>
    </fill>
    <fill>
      <patternFill patternType="solid">
        <fgColor rgb="FFEAE582"/>
        <bgColor rgb="FF000000"/>
      </patternFill>
    </fill>
    <fill>
      <patternFill patternType="solid">
        <fgColor rgb="FF98D4A8"/>
        <bgColor rgb="FF000000"/>
      </patternFill>
    </fill>
    <fill>
      <patternFill patternType="solid">
        <fgColor rgb="FFD0DD81"/>
        <bgColor rgb="FF000000"/>
      </patternFill>
    </fill>
    <fill>
      <patternFill patternType="solid">
        <fgColor rgb="FFA6D9B4"/>
        <bgColor rgb="FF000000"/>
      </patternFill>
    </fill>
    <fill>
      <patternFill patternType="solid">
        <fgColor rgb="FFEDE683"/>
        <bgColor rgb="FF000000"/>
      </patternFill>
    </fill>
    <fill>
      <patternFill patternType="solid">
        <fgColor rgb="FF9ACD7E"/>
        <bgColor rgb="FF000000"/>
      </patternFill>
    </fill>
    <fill>
      <patternFill patternType="solid">
        <fgColor rgb="FFFB9C75"/>
        <bgColor rgb="FF000000"/>
      </patternFill>
    </fill>
    <fill>
      <patternFill patternType="solid">
        <fgColor rgb="FFFCA577"/>
        <bgColor rgb="FF000000"/>
      </patternFill>
    </fill>
    <fill>
      <patternFill patternType="solid">
        <fgColor rgb="FFFA8871"/>
        <bgColor rgb="FF000000"/>
      </patternFill>
    </fill>
    <fill>
      <patternFill patternType="solid">
        <fgColor rgb="FFF6E883"/>
        <bgColor rgb="FF000000"/>
      </patternFill>
    </fill>
    <fill>
      <patternFill patternType="solid">
        <fgColor rgb="FFFEC67D"/>
        <bgColor rgb="FF000000"/>
      </patternFill>
    </fill>
    <fill>
      <patternFill patternType="solid">
        <fgColor rgb="FFFFE183"/>
        <bgColor rgb="FF000000"/>
      </patternFill>
    </fill>
    <fill>
      <patternFill patternType="solid">
        <fgColor rgb="FFFFE684"/>
        <bgColor rgb="FF000000"/>
      </patternFill>
    </fill>
    <fill>
      <patternFill patternType="solid">
        <fgColor rgb="FFFCAD78"/>
        <bgColor rgb="FF000000"/>
      </patternFill>
    </fill>
    <fill>
      <patternFill patternType="solid">
        <fgColor rgb="FF82CB96"/>
        <bgColor rgb="FF000000"/>
      </patternFill>
    </fill>
    <fill>
      <patternFill patternType="solid">
        <fgColor rgb="FFFDB57A"/>
        <bgColor rgb="FF000000"/>
      </patternFill>
    </fill>
    <fill>
      <patternFill patternType="solid">
        <fgColor rgb="FFFB9975"/>
        <bgColor rgb="FF000000"/>
      </patternFill>
    </fill>
    <fill>
      <patternFill patternType="solid">
        <fgColor rgb="FF72C488"/>
        <bgColor rgb="FF000000"/>
      </patternFill>
    </fill>
    <fill>
      <patternFill patternType="solid">
        <fgColor rgb="FFFDB77A"/>
        <bgColor rgb="FF000000"/>
      </patternFill>
    </fill>
    <fill>
      <patternFill patternType="solid">
        <fgColor rgb="FFFDBA7B"/>
        <bgColor rgb="FF000000"/>
      </patternFill>
    </fill>
    <fill>
      <patternFill patternType="solid">
        <fgColor rgb="FFE7E482"/>
        <bgColor rgb="FF000000"/>
      </patternFill>
    </fill>
    <fill>
      <patternFill patternType="solid">
        <fgColor rgb="FF8BCE9E"/>
        <bgColor rgb="FF000000"/>
      </patternFill>
    </fill>
    <fill>
      <patternFill patternType="solid">
        <fgColor rgb="FFDEE182"/>
        <bgColor rgb="FF000000"/>
      </patternFill>
    </fill>
    <fill>
      <patternFill patternType="solid">
        <fgColor rgb="FFFDC67D"/>
        <bgColor rgb="FF000000"/>
      </patternFill>
    </fill>
    <fill>
      <patternFill patternType="solid">
        <fgColor rgb="FFA0D7AF"/>
        <bgColor rgb="FF000000"/>
      </patternFill>
    </fill>
    <fill>
      <patternFill patternType="solid">
        <fgColor rgb="FFFFE984"/>
        <bgColor rgb="FF000000"/>
      </patternFill>
    </fill>
    <fill>
      <patternFill patternType="solid">
        <fgColor rgb="FFFDB97B"/>
        <bgColor rgb="FF000000"/>
      </patternFill>
    </fill>
    <fill>
      <patternFill patternType="solid">
        <fgColor rgb="FFFDBD7C"/>
        <bgColor rgb="FF000000"/>
      </patternFill>
    </fill>
    <fill>
      <patternFill patternType="solid">
        <fgColor rgb="FFE4E382"/>
        <bgColor rgb="FF000000"/>
      </patternFill>
    </fill>
    <fill>
      <patternFill patternType="solid">
        <fgColor rgb="FFFDC37D"/>
        <bgColor rgb="FF000000"/>
      </patternFill>
    </fill>
    <fill>
      <patternFill patternType="solid">
        <fgColor rgb="FFFDBC7B"/>
        <bgColor rgb="FF000000"/>
      </patternFill>
    </fill>
    <fill>
      <patternFill patternType="solid">
        <fgColor rgb="FF7FCA94"/>
        <bgColor rgb="FF000000"/>
      </patternFill>
    </fill>
    <fill>
      <patternFill patternType="solid">
        <fgColor rgb="FFFBA176"/>
        <bgColor rgb="FF000000"/>
      </patternFill>
    </fill>
    <fill>
      <patternFill patternType="solid">
        <fgColor rgb="FFFCB279"/>
        <bgColor rgb="FF000000"/>
      </patternFill>
    </fill>
    <fill>
      <patternFill patternType="solid">
        <fgColor rgb="FFCFDD81"/>
        <bgColor rgb="FF000000"/>
      </patternFill>
    </fill>
    <fill>
      <patternFill patternType="solid">
        <fgColor rgb="FF85CC98"/>
        <bgColor rgb="FF000000"/>
      </patternFill>
    </fill>
    <fill>
      <patternFill patternType="solid">
        <fgColor rgb="FFB5E0C2"/>
        <bgColor rgb="FF000000"/>
      </patternFill>
    </fill>
    <fill>
      <patternFill patternType="solid">
        <fgColor rgb="FFE9E482"/>
        <bgColor rgb="FF000000"/>
      </patternFill>
    </fill>
    <fill>
      <patternFill patternType="solid">
        <fgColor rgb="FFEFE683"/>
        <bgColor rgb="FF000000"/>
      </patternFill>
    </fill>
    <fill>
      <patternFill patternType="solid">
        <fgColor rgb="FFEBE582"/>
        <bgColor rgb="FF000000"/>
      </patternFill>
    </fill>
    <fill>
      <patternFill patternType="solid">
        <fgColor rgb="FFFB9E76"/>
        <bgColor rgb="FF000000"/>
      </patternFill>
    </fill>
    <fill>
      <patternFill patternType="solid">
        <fgColor rgb="FFFB9A75"/>
        <bgColor rgb="FF000000"/>
      </patternFill>
    </fill>
    <fill>
      <patternFill patternType="solid">
        <fgColor rgb="FF91D1A3"/>
        <bgColor rgb="FF000000"/>
      </patternFill>
    </fill>
    <fill>
      <patternFill patternType="solid">
        <fgColor rgb="FFA3D07E"/>
        <bgColor rgb="FF000000"/>
      </patternFill>
    </fill>
    <fill>
      <patternFill patternType="solid">
        <fgColor rgb="FF80CA94"/>
        <bgColor rgb="FF000000"/>
      </patternFill>
    </fill>
    <fill>
      <patternFill patternType="solid">
        <fgColor rgb="FFEDE582"/>
        <bgColor rgb="FF000000"/>
      </patternFill>
    </fill>
    <fill>
      <patternFill patternType="solid">
        <fgColor rgb="FFA4D9B3"/>
        <bgColor rgb="FF000000"/>
      </patternFill>
    </fill>
    <fill>
      <patternFill patternType="solid">
        <fgColor rgb="FFAFD47F"/>
        <bgColor rgb="FF000000"/>
      </patternFill>
    </fill>
    <fill>
      <patternFill patternType="solid">
        <fgColor rgb="FFFDC47D"/>
        <bgColor rgb="FF000000"/>
      </patternFill>
    </fill>
    <fill>
      <patternFill patternType="solid">
        <fgColor rgb="FFFB9875"/>
        <bgColor rgb="FF000000"/>
      </patternFill>
    </fill>
    <fill>
      <patternFill patternType="solid">
        <fgColor rgb="FFE6E382"/>
        <bgColor rgb="FF000000"/>
      </patternFill>
    </fill>
    <fill>
      <patternFill patternType="solid">
        <fgColor rgb="FF89CE9C"/>
        <bgColor rgb="FF000000"/>
      </patternFill>
    </fill>
    <fill>
      <patternFill patternType="solid">
        <fgColor rgb="FFFED780"/>
        <bgColor rgb="FF000000"/>
      </patternFill>
    </fill>
    <fill>
      <patternFill patternType="solid">
        <fgColor rgb="FFB7D67F"/>
        <bgColor rgb="FF000000"/>
      </patternFill>
    </fill>
    <fill>
      <patternFill patternType="solid">
        <fgColor rgb="FFF4E883"/>
        <bgColor rgb="FF000000"/>
      </patternFill>
    </fill>
    <fill>
      <patternFill patternType="solid">
        <fgColor rgb="FFFFD981"/>
        <bgColor rgb="FF000000"/>
      </patternFill>
    </fill>
    <fill>
      <patternFill patternType="solid">
        <fgColor rgb="FFFDC07C"/>
        <bgColor rgb="FF000000"/>
      </patternFill>
    </fill>
    <fill>
      <patternFill patternType="solid">
        <fgColor rgb="FF9BD5AB"/>
        <bgColor rgb="FF000000"/>
      </patternFill>
    </fill>
    <fill>
      <patternFill patternType="solid">
        <fgColor rgb="FF91D1A2"/>
        <bgColor rgb="FF000000"/>
      </patternFill>
    </fill>
    <fill>
      <patternFill patternType="solid">
        <fgColor rgb="FFFED480"/>
        <bgColor rgb="FF000000"/>
      </patternFill>
    </fill>
    <fill>
      <patternFill patternType="solid">
        <fgColor rgb="FF93D2A4"/>
        <bgColor rgb="FF000000"/>
      </patternFill>
    </fill>
    <fill>
      <patternFill patternType="solid">
        <fgColor rgb="FFF4E783"/>
        <bgColor rgb="FF000000"/>
      </patternFill>
    </fill>
    <fill>
      <patternFill patternType="solid">
        <fgColor rgb="FFB5D57F"/>
        <bgColor rgb="FF000000"/>
      </patternFill>
    </fill>
    <fill>
      <patternFill patternType="solid">
        <fgColor rgb="FFFED781"/>
        <bgColor rgb="FF000000"/>
      </patternFill>
    </fill>
    <fill>
      <patternFill patternType="solid">
        <fgColor rgb="FFC8E7D2"/>
        <bgColor rgb="FF000000"/>
      </patternFill>
    </fill>
    <fill>
      <patternFill patternType="solid">
        <fgColor rgb="FFFB9574"/>
        <bgColor rgb="FF000000"/>
      </patternFill>
    </fill>
    <fill>
      <patternFill patternType="solid">
        <fgColor rgb="FF7FCA93"/>
        <bgColor rgb="FF000000"/>
      </patternFill>
    </fill>
    <fill>
      <patternFill patternType="solid">
        <fgColor rgb="FFF98C8E"/>
        <bgColor rgb="FF000000"/>
      </patternFill>
    </fill>
    <fill>
      <patternFill patternType="solid">
        <fgColor rgb="FFFCAE79"/>
        <bgColor rgb="FF000000"/>
      </patternFill>
    </fill>
    <fill>
      <patternFill patternType="solid">
        <fgColor rgb="FFF9706D"/>
        <bgColor rgb="FF000000"/>
      </patternFill>
    </fill>
    <fill>
      <patternFill patternType="solid">
        <fgColor rgb="FFF9766E"/>
        <bgColor rgb="FF000000"/>
      </patternFill>
    </fill>
    <fill>
      <patternFill patternType="solid">
        <fgColor rgb="FFFCA777"/>
        <bgColor rgb="FF000000"/>
      </patternFill>
    </fill>
    <fill>
      <patternFill patternType="solid">
        <fgColor rgb="FFFCAA78"/>
        <bgColor rgb="FF000000"/>
      </patternFill>
    </fill>
    <fill>
      <patternFill patternType="solid">
        <fgColor rgb="FF8FD0A1"/>
        <bgColor rgb="FF000000"/>
      </patternFill>
    </fill>
    <fill>
      <patternFill patternType="solid">
        <fgColor rgb="FFFBB4B6"/>
        <bgColor rgb="FF000000"/>
      </patternFill>
    </fill>
    <fill>
      <patternFill patternType="solid">
        <fgColor rgb="FFFDC27C"/>
        <bgColor rgb="FF000000"/>
      </patternFill>
    </fill>
    <fill>
      <patternFill patternType="solid">
        <fgColor rgb="FFA7DAB6"/>
        <bgColor rgb="FF000000"/>
      </patternFill>
    </fill>
    <fill>
      <patternFill patternType="solid">
        <fgColor rgb="FFFBBEC1"/>
        <bgColor rgb="FF000000"/>
      </patternFill>
    </fill>
    <fill>
      <patternFill patternType="solid">
        <fgColor rgb="FFFEC77D"/>
        <bgColor rgb="FF000000"/>
      </patternFill>
    </fill>
    <fill>
      <patternFill patternType="solid">
        <fgColor rgb="FFA9DBB8"/>
        <bgColor rgb="FF000000"/>
      </patternFill>
    </fill>
    <fill>
      <patternFill patternType="solid">
        <fgColor rgb="FFB6E0C3"/>
        <bgColor rgb="FF000000"/>
      </patternFill>
    </fill>
    <fill>
      <patternFill patternType="solid">
        <fgColor rgb="FFFBCFD1"/>
        <bgColor rgb="FF000000"/>
      </patternFill>
    </fill>
    <fill>
      <patternFill patternType="solid">
        <fgColor rgb="FFA6D9B5"/>
        <bgColor rgb="FF000000"/>
      </patternFill>
    </fill>
    <fill>
      <patternFill patternType="solid">
        <fgColor rgb="FFFCEDF0"/>
        <bgColor rgb="FF000000"/>
      </patternFill>
    </fill>
    <fill>
      <patternFill patternType="solid">
        <fgColor rgb="FFBAE1C6"/>
        <bgColor rgb="FF000000"/>
      </patternFill>
    </fill>
    <fill>
      <patternFill patternType="solid">
        <fgColor rgb="FFACDCBA"/>
        <bgColor rgb="FF000000"/>
      </patternFill>
    </fill>
    <fill>
      <patternFill patternType="solid">
        <fgColor rgb="FFFCE4E6"/>
        <bgColor rgb="FF000000"/>
      </patternFill>
    </fill>
    <fill>
      <patternFill patternType="solid">
        <fgColor rgb="FFC2E5CD"/>
        <bgColor rgb="FF000000"/>
      </patternFill>
    </fill>
    <fill>
      <patternFill patternType="solid">
        <fgColor rgb="FFD8E081"/>
        <bgColor rgb="FF000000"/>
      </patternFill>
    </fill>
    <fill>
      <patternFill patternType="solid">
        <fgColor rgb="FFC9E7D3"/>
        <bgColor rgb="FF000000"/>
      </patternFill>
    </fill>
    <fill>
      <patternFill patternType="solid">
        <fgColor rgb="FFFCFBFE"/>
        <bgColor rgb="FF000000"/>
      </patternFill>
    </fill>
    <fill>
      <patternFill patternType="solid">
        <fgColor rgb="FFFAAFB2"/>
        <bgColor rgb="FF000000"/>
      </patternFill>
    </fill>
    <fill>
      <patternFill patternType="solid">
        <fgColor rgb="FFC2D980"/>
        <bgColor rgb="FF000000"/>
      </patternFill>
    </fill>
    <fill>
      <patternFill patternType="solid">
        <fgColor rgb="FFCCE9D6"/>
        <bgColor rgb="FF000000"/>
      </patternFill>
    </fill>
    <fill>
      <patternFill patternType="solid">
        <fgColor rgb="FFFBD0D2"/>
        <bgColor rgb="FF000000"/>
      </patternFill>
    </fill>
    <fill>
      <patternFill patternType="solid">
        <fgColor rgb="FFBDD880"/>
        <bgColor rgb="FF000000"/>
      </patternFill>
    </fill>
    <fill>
      <patternFill patternType="solid">
        <fgColor rgb="FFD9E081"/>
        <bgColor rgb="FF000000"/>
      </patternFill>
    </fill>
    <fill>
      <patternFill patternType="solid">
        <fgColor rgb="FFC0D980"/>
        <bgColor rgb="FF000000"/>
      </patternFill>
    </fill>
    <fill>
      <patternFill patternType="solid">
        <fgColor rgb="FFDBE081"/>
        <bgColor rgb="FF000000"/>
      </patternFill>
    </fill>
    <fill>
      <patternFill patternType="solid">
        <fgColor rgb="FFDBEFE3"/>
        <bgColor rgb="FF000000"/>
      </patternFill>
    </fill>
    <fill>
      <patternFill patternType="solid">
        <fgColor rgb="FFFCF1F4"/>
        <bgColor rgb="FF000000"/>
      </patternFill>
    </fill>
    <fill>
      <patternFill patternType="solid">
        <fgColor rgb="FFDCE182"/>
        <bgColor rgb="FF000000"/>
      </patternFill>
    </fill>
    <fill>
      <patternFill patternType="solid">
        <fgColor rgb="FFC5E6CF"/>
        <bgColor rgb="FF000000"/>
      </patternFill>
    </fill>
    <fill>
      <patternFill patternType="solid">
        <fgColor rgb="FFFBBBBD"/>
        <bgColor rgb="FF000000"/>
      </patternFill>
    </fill>
    <fill>
      <patternFill patternType="solid">
        <fgColor rgb="FFD2DE81"/>
        <bgColor rgb="FF000000"/>
      </patternFill>
    </fill>
    <fill>
      <patternFill patternType="solid">
        <fgColor rgb="FFAAD27F"/>
        <bgColor rgb="FF000000"/>
      </patternFill>
    </fill>
    <fill>
      <patternFill patternType="solid">
        <fgColor rgb="FFDFE182"/>
        <bgColor rgb="FF000000"/>
      </patternFill>
    </fill>
    <fill>
      <patternFill patternType="solid">
        <fgColor rgb="FFAFD37F"/>
        <bgColor rgb="FF000000"/>
      </patternFill>
    </fill>
    <fill>
      <patternFill patternType="solid">
        <fgColor rgb="FF92CB7D"/>
        <bgColor rgb="FF000000"/>
      </patternFill>
    </fill>
    <fill>
      <patternFill patternType="solid">
        <fgColor rgb="FF9BCE7E"/>
        <bgColor rgb="FF000000"/>
      </patternFill>
    </fill>
    <fill>
      <patternFill patternType="solid">
        <fgColor rgb="FFB0D47F"/>
        <bgColor rgb="FF000000"/>
      </patternFill>
    </fill>
    <fill>
      <patternFill patternType="solid">
        <fgColor rgb="FFFBC5C8"/>
        <bgColor rgb="FF000000"/>
      </patternFill>
    </fill>
    <fill>
      <patternFill patternType="solid">
        <fgColor rgb="FFC3D980"/>
        <bgColor rgb="FF000000"/>
      </patternFill>
    </fill>
    <fill>
      <patternFill patternType="solid">
        <fgColor rgb="FF93CC7D"/>
        <bgColor rgb="FF000000"/>
      </patternFill>
    </fill>
    <fill>
      <patternFill patternType="solid">
        <fgColor rgb="FF83C77C"/>
        <bgColor rgb="FF000000"/>
      </patternFill>
    </fill>
    <fill>
      <patternFill patternType="solid">
        <fgColor rgb="FFA8D27F"/>
        <bgColor rgb="FF000000"/>
      </patternFill>
    </fill>
    <fill>
      <patternFill patternType="solid">
        <fgColor rgb="FFFBD3D6"/>
        <bgColor rgb="FF000000"/>
      </patternFill>
    </fill>
    <fill>
      <patternFill patternType="solid">
        <fgColor rgb="FF84C77C"/>
        <bgColor rgb="FF000000"/>
      </patternFill>
    </fill>
    <fill>
      <patternFill patternType="solid">
        <fgColor rgb="FFA7D17E"/>
        <bgColor rgb="FF000000"/>
      </patternFill>
    </fill>
    <fill>
      <patternFill patternType="solid">
        <fgColor rgb="FF8CCA7D"/>
        <bgColor rgb="FF000000"/>
      </patternFill>
    </fill>
    <fill>
      <patternFill patternType="solid">
        <fgColor rgb="FF93CB7D"/>
        <bgColor rgb="FF000000"/>
      </patternFill>
    </fill>
    <fill>
      <patternFill patternType="solid">
        <fgColor rgb="FFFBFCFF"/>
        <bgColor rgb="FF000000"/>
      </patternFill>
    </fill>
    <fill>
      <patternFill patternType="solid">
        <fgColor rgb="FFCDE9D6"/>
        <bgColor rgb="FF000000"/>
      </patternFill>
    </fill>
    <fill>
      <patternFill patternType="solid">
        <fgColor rgb="FFFCDBDE"/>
        <bgColor rgb="FF000000"/>
      </patternFill>
    </fill>
    <fill>
      <patternFill patternType="solid">
        <fgColor rgb="FF86C87D"/>
        <bgColor rgb="FF000000"/>
      </patternFill>
    </fill>
    <fill>
      <patternFill patternType="solid">
        <fgColor rgb="FF6BC07B"/>
        <bgColor rgb="FF000000"/>
      </patternFill>
    </fill>
    <fill>
      <patternFill patternType="solid">
        <fgColor rgb="FF8DCA7D"/>
        <bgColor rgb="FF000000"/>
      </patternFill>
    </fill>
    <fill>
      <patternFill patternType="solid">
        <fgColor rgb="FF71C27B"/>
        <bgColor rgb="FF000000"/>
      </patternFill>
    </fill>
    <fill>
      <patternFill patternType="solid">
        <fgColor rgb="FFA8D17E"/>
        <bgColor rgb="FF000000"/>
      </patternFill>
    </fill>
    <fill>
      <patternFill patternType="solid">
        <fgColor rgb="FFFCDCDF"/>
        <bgColor rgb="FF000000"/>
      </patternFill>
    </fill>
    <fill>
      <patternFill patternType="solid">
        <fgColor rgb="FFCADB80"/>
        <bgColor rgb="FF000000"/>
      </patternFill>
    </fill>
    <fill>
      <patternFill patternType="solid">
        <fgColor rgb="FF8CCF9F"/>
        <bgColor rgb="FF000000"/>
      </patternFill>
    </fill>
    <fill>
      <patternFill patternType="solid">
        <fgColor rgb="FFBCE2C8"/>
        <bgColor rgb="FF000000"/>
      </patternFill>
    </fill>
    <fill>
      <patternFill patternType="solid">
        <fgColor rgb="FFBAE2C7"/>
        <bgColor rgb="FF000000"/>
      </patternFill>
    </fill>
    <fill>
      <patternFill patternType="solid">
        <fgColor rgb="FFA1D8B1"/>
        <bgColor rgb="FF000000"/>
      </patternFill>
    </fill>
    <fill>
      <patternFill patternType="solid">
        <fgColor rgb="FFAFDDBC"/>
        <bgColor rgb="FF000000"/>
      </patternFill>
    </fill>
    <fill>
      <patternFill patternType="solid">
        <fgColor rgb="FFCDDC81"/>
        <bgColor rgb="FF000000"/>
      </patternFill>
    </fill>
    <fill>
      <patternFill patternType="solid">
        <fgColor rgb="FFBDE3C9"/>
        <bgColor rgb="FF000000"/>
      </patternFill>
    </fill>
    <fill>
      <patternFill patternType="solid">
        <fgColor rgb="FFFCB079"/>
        <bgColor rgb="FF000000"/>
      </patternFill>
    </fill>
    <fill>
      <patternFill patternType="solid">
        <fgColor rgb="FFBCD780"/>
        <bgColor rgb="FF000000"/>
      </patternFill>
    </fill>
    <fill>
      <patternFill patternType="solid">
        <fgColor rgb="FFCEDD81"/>
        <bgColor rgb="FF000000"/>
      </patternFill>
    </fill>
    <fill>
      <patternFill patternType="solid">
        <fgColor rgb="FF9FD7AF"/>
        <bgColor rgb="FF000000"/>
      </patternFill>
    </fill>
    <fill>
      <patternFill patternType="solid">
        <fgColor rgb="FF9ECF7E"/>
        <bgColor rgb="FF000000"/>
      </patternFill>
    </fill>
    <fill>
      <patternFill patternType="solid">
        <fgColor rgb="FFC5DA80"/>
        <bgColor rgb="FF000000"/>
      </patternFill>
    </fill>
    <fill>
      <patternFill patternType="solid">
        <fgColor rgb="FFFB9D75"/>
        <bgColor rgb="FF000000"/>
      </patternFill>
    </fill>
    <fill>
      <patternFill patternType="solid">
        <fgColor rgb="FFF9786E"/>
        <bgColor rgb="FF000000"/>
      </patternFill>
    </fill>
    <fill>
      <patternFill patternType="solid">
        <fgColor rgb="FFB5DFC2"/>
        <bgColor rgb="FF000000"/>
      </patternFill>
    </fill>
    <fill>
      <patternFill patternType="solid">
        <fgColor rgb="FFFDB67A"/>
        <bgColor rgb="FF000000"/>
      </patternFill>
    </fill>
    <fill>
      <patternFill patternType="solid">
        <fgColor rgb="FFADDCBB"/>
        <bgColor rgb="FF000000"/>
      </patternFill>
    </fill>
    <fill>
      <patternFill patternType="solid">
        <fgColor rgb="FFA2D8B2"/>
        <bgColor rgb="FF000000"/>
      </patternFill>
    </fill>
    <fill>
      <patternFill patternType="solid">
        <fgColor rgb="FFDAEEE1"/>
        <bgColor rgb="FF000000"/>
      </patternFill>
    </fill>
    <fill>
      <patternFill patternType="solid">
        <fgColor rgb="FFAED37F"/>
        <bgColor rgb="FF000000"/>
      </patternFill>
    </fill>
    <fill>
      <patternFill patternType="solid">
        <fgColor rgb="FFB2DEBF"/>
        <bgColor rgb="FF000000"/>
      </patternFill>
    </fill>
    <fill>
      <patternFill patternType="solid">
        <fgColor rgb="FFFA8A72"/>
        <bgColor rgb="FF000000"/>
      </patternFill>
    </fill>
    <fill>
      <patternFill patternType="solid">
        <fgColor rgb="FF9BD5AC"/>
        <bgColor rgb="FF000000"/>
      </patternFill>
    </fill>
    <fill>
      <patternFill patternType="solid">
        <fgColor rgb="FFFB9474"/>
        <bgColor rgb="FF000000"/>
      </patternFill>
    </fill>
    <fill>
      <patternFill patternType="solid">
        <fgColor rgb="FF88CD9B"/>
        <bgColor rgb="FF000000"/>
      </patternFill>
    </fill>
    <fill>
      <patternFill patternType="solid">
        <fgColor rgb="FFF98284"/>
        <bgColor rgb="FF000000"/>
      </patternFill>
    </fill>
    <fill>
      <patternFill patternType="solid">
        <fgColor rgb="FFFCAC78"/>
        <bgColor rgb="FF000000"/>
      </patternFill>
    </fill>
    <fill>
      <patternFill patternType="solid">
        <fgColor rgb="FFFCB47A"/>
        <bgColor rgb="FF000000"/>
      </patternFill>
    </fill>
    <fill>
      <patternFill patternType="solid">
        <fgColor rgb="FFFA8F73"/>
        <bgColor rgb="FF000000"/>
      </patternFill>
    </fill>
    <fill>
      <patternFill patternType="solid">
        <fgColor rgb="FFF97A6F"/>
        <bgColor rgb="FF000000"/>
      </patternFill>
    </fill>
    <fill>
      <patternFill patternType="solid">
        <fgColor rgb="FFF96C6C"/>
        <bgColor rgb="FF000000"/>
      </patternFill>
    </fill>
    <fill>
      <patternFill patternType="solid">
        <fgColor rgb="FFFCA677"/>
        <bgColor rgb="FF000000"/>
      </patternFill>
    </fill>
    <fill>
      <patternFill patternType="solid">
        <fgColor rgb="FFFCAF79"/>
        <bgColor rgb="FF000000"/>
      </patternFill>
    </fill>
    <fill>
      <patternFill patternType="solid">
        <fgColor rgb="FF97D3A8"/>
        <bgColor rgb="FF000000"/>
      </patternFill>
    </fill>
    <fill>
      <patternFill patternType="solid">
        <fgColor rgb="FFFAA0A2"/>
        <bgColor rgb="FF000000"/>
      </patternFill>
    </fill>
    <fill>
      <patternFill patternType="solid">
        <fgColor rgb="FFB0DEBE"/>
        <bgColor rgb="FF000000"/>
      </patternFill>
    </fill>
    <fill>
      <patternFill patternType="solid">
        <fgColor rgb="FFFCDADD"/>
        <bgColor rgb="FF000000"/>
      </patternFill>
    </fill>
    <fill>
      <patternFill patternType="solid">
        <fgColor rgb="FFFBD0D3"/>
        <bgColor rgb="FF000000"/>
      </patternFill>
    </fill>
    <fill>
      <patternFill patternType="solid">
        <fgColor rgb="FFB2DEC0"/>
        <bgColor rgb="FF000000"/>
      </patternFill>
    </fill>
    <fill>
      <patternFill patternType="solid">
        <fgColor rgb="FFFCDDDF"/>
        <bgColor rgb="FF000000"/>
      </patternFill>
    </fill>
    <fill>
      <patternFill patternType="solid">
        <fgColor rgb="FFFBD5D8"/>
        <bgColor rgb="FF000000"/>
      </patternFill>
    </fill>
    <fill>
      <patternFill patternType="solid">
        <fgColor rgb="FFFCE2E5"/>
        <bgColor rgb="FF000000"/>
      </patternFill>
    </fill>
    <fill>
      <patternFill patternType="solid">
        <fgColor rgb="FFB7E0C3"/>
        <bgColor rgb="FF000000"/>
      </patternFill>
    </fill>
    <fill>
      <patternFill patternType="solid">
        <fgColor rgb="FFFBCFD2"/>
        <bgColor rgb="FF000000"/>
      </patternFill>
    </fill>
    <fill>
      <patternFill patternType="solid">
        <fgColor rgb="FFC3E5CE"/>
        <bgColor rgb="FF000000"/>
      </patternFill>
    </fill>
    <fill>
      <patternFill patternType="solid">
        <fgColor rgb="FFFA9B9D"/>
        <bgColor rgb="FF000000"/>
      </patternFill>
    </fill>
    <fill>
      <patternFill patternType="solid">
        <fgColor rgb="FFD3ECDC"/>
        <bgColor rgb="FF000000"/>
      </patternFill>
    </fill>
    <fill>
      <patternFill patternType="solid">
        <fgColor rgb="FFB8E1C4"/>
        <bgColor rgb="FF000000"/>
      </patternFill>
    </fill>
    <fill>
      <patternFill patternType="solid">
        <fgColor rgb="FFE1F1E8"/>
        <bgColor rgb="FF000000"/>
      </patternFill>
    </fill>
    <fill>
      <patternFill patternType="solid">
        <fgColor rgb="FFFBD1D4"/>
        <bgColor rgb="FF000000"/>
      </patternFill>
    </fill>
    <fill>
      <patternFill patternType="solid">
        <fgColor rgb="FFBFD880"/>
        <bgColor rgb="FF000000"/>
      </patternFill>
    </fill>
    <fill>
      <patternFill patternType="solid">
        <fgColor rgb="FF82C77C"/>
        <bgColor rgb="FF000000"/>
      </patternFill>
    </fill>
    <fill>
      <patternFill patternType="solid">
        <fgColor rgb="FFC0D880"/>
        <bgColor rgb="FF000000"/>
      </patternFill>
    </fill>
    <fill>
      <patternFill patternType="solid">
        <fgColor rgb="FFE0F1E7"/>
        <bgColor rgb="FF000000"/>
      </patternFill>
    </fill>
    <fill>
      <patternFill patternType="solid">
        <fgColor rgb="FFFBBCBE"/>
        <bgColor rgb="FF000000"/>
      </patternFill>
    </fill>
    <fill>
      <patternFill patternType="solid">
        <fgColor rgb="FFA4D07E"/>
        <bgColor rgb="FF000000"/>
      </patternFill>
    </fill>
    <fill>
      <patternFill patternType="solid">
        <fgColor rgb="FFA0CF7E"/>
        <bgColor rgb="FF000000"/>
      </patternFill>
    </fill>
    <fill>
      <patternFill patternType="solid">
        <fgColor rgb="FFEFF7F4"/>
        <bgColor rgb="FF000000"/>
      </patternFill>
    </fill>
    <fill>
      <patternFill patternType="solid">
        <fgColor rgb="FFA2D07E"/>
        <bgColor rgb="FF000000"/>
      </patternFill>
    </fill>
    <fill>
      <patternFill patternType="solid">
        <fgColor rgb="FFCFEAD8"/>
        <bgColor rgb="FF000000"/>
      </patternFill>
    </fill>
    <fill>
      <patternFill patternType="solid">
        <fgColor rgb="FFFA9A9C"/>
        <bgColor rgb="FF000000"/>
      </patternFill>
    </fill>
    <fill>
      <patternFill patternType="solid">
        <fgColor rgb="FF8BC97D"/>
        <bgColor rgb="FF000000"/>
      </patternFill>
    </fill>
    <fill>
      <patternFill patternType="solid">
        <fgColor rgb="FF77C37C"/>
        <bgColor rgb="FF000000"/>
      </patternFill>
    </fill>
    <fill>
      <patternFill patternType="solid">
        <fgColor rgb="FFBED880"/>
        <bgColor rgb="FF000000"/>
      </patternFill>
    </fill>
    <fill>
      <patternFill patternType="solid">
        <fgColor rgb="FF7AC47C"/>
        <bgColor rgb="FF000000"/>
      </patternFill>
    </fill>
    <fill>
      <patternFill patternType="solid">
        <fgColor rgb="FFF3F8F7"/>
        <bgColor rgb="FF000000"/>
      </patternFill>
    </fill>
    <fill>
      <patternFill patternType="solid">
        <fgColor rgb="FF79C47C"/>
        <bgColor rgb="FF000000"/>
      </patternFill>
    </fill>
    <fill>
      <patternFill patternType="solid">
        <fgColor rgb="FF99CD7E"/>
        <bgColor rgb="FF000000"/>
      </patternFill>
    </fill>
    <fill>
      <patternFill patternType="solid">
        <fgColor rgb="FFFBD7DA"/>
        <bgColor rgb="FF000000"/>
      </patternFill>
    </fill>
    <fill>
      <patternFill patternType="solid">
        <fgColor rgb="FF7FC67C"/>
        <bgColor rgb="FF000000"/>
      </patternFill>
    </fill>
    <fill>
      <patternFill patternType="solid">
        <fgColor rgb="FFF5F9F9"/>
        <bgColor rgb="FF000000"/>
      </patternFill>
    </fill>
    <fill>
      <patternFill patternType="solid">
        <fgColor rgb="FFFBB3B6"/>
        <bgColor rgb="FF000000"/>
      </patternFill>
    </fill>
    <fill>
      <patternFill patternType="solid">
        <fgColor rgb="FFF1E683"/>
        <bgColor rgb="FF000000"/>
      </patternFill>
    </fill>
    <fill>
      <patternFill patternType="solid">
        <fgColor rgb="FFD5EDDE"/>
        <bgColor rgb="FF000000"/>
      </patternFill>
    </fill>
    <fill>
      <patternFill patternType="solid">
        <fgColor rgb="FFFCA377"/>
        <bgColor rgb="FF000000"/>
      </patternFill>
    </fill>
    <fill>
      <patternFill patternType="solid">
        <fgColor rgb="FFFDBB7B"/>
        <bgColor rgb="FF000000"/>
      </patternFill>
    </fill>
    <fill>
      <patternFill patternType="solid">
        <fgColor rgb="FF9AD5AB"/>
        <bgColor rgb="FF000000"/>
      </patternFill>
    </fill>
    <fill>
      <patternFill patternType="solid">
        <fgColor rgb="FF9AD4AA"/>
        <bgColor rgb="FF000000"/>
      </patternFill>
    </fill>
    <fill>
      <patternFill patternType="solid">
        <fgColor rgb="FFEAE482"/>
        <bgColor rgb="FF000000"/>
      </patternFill>
    </fill>
    <fill>
      <patternFill patternType="solid">
        <fgColor rgb="FFC1E4CC"/>
        <bgColor rgb="FF000000"/>
      </patternFill>
    </fill>
    <fill>
      <patternFill patternType="solid">
        <fgColor rgb="FFE3E282"/>
        <bgColor rgb="FF000000"/>
      </patternFill>
    </fill>
    <fill>
      <patternFill patternType="solid">
        <fgColor rgb="FFCCE9D5"/>
        <bgColor rgb="FF000000"/>
      </patternFill>
    </fill>
    <fill>
      <patternFill patternType="solid">
        <fgColor rgb="FFFCA276"/>
        <bgColor rgb="FF000000"/>
      </patternFill>
    </fill>
    <fill>
      <patternFill patternType="solid">
        <fgColor rgb="FF71C487"/>
        <bgColor rgb="FF000000"/>
      </patternFill>
    </fill>
    <fill>
      <patternFill patternType="solid">
        <fgColor rgb="FFD7EDDF"/>
        <bgColor rgb="FF000000"/>
      </patternFill>
    </fill>
    <fill>
      <patternFill patternType="solid">
        <fgColor rgb="FFD1EBDA"/>
        <bgColor rgb="FF000000"/>
      </patternFill>
    </fill>
    <fill>
      <patternFill patternType="solid">
        <fgColor rgb="FF67BF7B"/>
        <bgColor rgb="FF000000"/>
      </patternFill>
    </fill>
    <fill>
      <patternFill patternType="solid">
        <fgColor rgb="FFE5F3EB"/>
        <bgColor rgb="FF000000"/>
      </patternFill>
    </fill>
    <fill>
      <patternFill patternType="solid">
        <fgColor rgb="FFB8E1C5"/>
        <bgColor rgb="FF000000"/>
      </patternFill>
    </fill>
    <fill>
      <patternFill patternType="solid">
        <fgColor rgb="FF77C47C"/>
        <bgColor rgb="FF000000"/>
      </patternFill>
    </fill>
    <fill>
      <patternFill patternType="solid">
        <fgColor rgb="FFE6E482"/>
        <bgColor rgb="FF000000"/>
      </patternFill>
    </fill>
    <fill>
      <patternFill patternType="solid">
        <fgColor rgb="FFFBFCFE"/>
        <bgColor rgb="FF000000"/>
      </patternFill>
    </fill>
    <fill>
      <patternFill patternType="solid">
        <fgColor rgb="FFD2EBDB"/>
        <bgColor rgb="FF000000"/>
      </patternFill>
    </fill>
    <fill>
      <patternFill patternType="solid">
        <fgColor rgb="FF78C47C"/>
        <bgColor rgb="FF000000"/>
      </patternFill>
    </fill>
    <fill>
      <patternFill patternType="solid">
        <fgColor rgb="FFEDF6F2"/>
        <bgColor rgb="FF000000"/>
      </patternFill>
    </fill>
    <fill>
      <patternFill patternType="solid">
        <fgColor rgb="FFFDB87B"/>
        <bgColor rgb="FF000000"/>
      </patternFill>
    </fill>
    <fill>
      <patternFill patternType="solid">
        <fgColor rgb="FFFB9674"/>
        <bgColor rgb="FF000000"/>
      </patternFill>
    </fill>
    <fill>
      <patternFill patternType="solid">
        <fgColor rgb="FF87CD9A"/>
        <bgColor rgb="FF000000"/>
      </patternFill>
    </fill>
    <fill>
      <patternFill patternType="solid">
        <fgColor rgb="FFFA9396"/>
        <bgColor rgb="FF000000"/>
      </patternFill>
    </fill>
    <fill>
      <patternFill patternType="solid">
        <fgColor rgb="FFF96F6C"/>
        <bgColor rgb="FF000000"/>
      </patternFill>
    </fill>
    <fill>
      <patternFill patternType="solid">
        <fgColor rgb="FFFCA176"/>
        <bgColor rgb="FF000000"/>
      </patternFill>
    </fill>
    <fill>
      <patternFill patternType="solid">
        <fgColor rgb="FFFA8F92"/>
        <bgColor rgb="FF000000"/>
      </patternFill>
    </fill>
    <fill>
      <patternFill patternType="solid">
        <fgColor rgb="FFFBD2D5"/>
        <bgColor rgb="FF000000"/>
      </patternFill>
    </fill>
    <fill>
      <patternFill patternType="solid">
        <fgColor rgb="FFA0D7B0"/>
        <bgColor rgb="FF000000"/>
      </patternFill>
    </fill>
    <fill>
      <patternFill patternType="solid">
        <fgColor rgb="FFFBC2C4"/>
        <bgColor rgb="FF000000"/>
      </patternFill>
    </fill>
    <fill>
      <patternFill patternType="solid">
        <fgColor rgb="FFC4E6CF"/>
        <bgColor rgb="FF000000"/>
      </patternFill>
    </fill>
    <fill>
      <patternFill patternType="solid">
        <fgColor rgb="FFAADBB8"/>
        <bgColor rgb="FF000000"/>
      </patternFill>
    </fill>
    <fill>
      <patternFill patternType="solid">
        <fgColor rgb="FFFBD4D6"/>
        <bgColor rgb="FF000000"/>
      </patternFill>
    </fill>
    <fill>
      <patternFill patternType="solid">
        <fgColor rgb="FFBEE3CA"/>
        <bgColor rgb="FF000000"/>
      </patternFill>
    </fill>
    <fill>
      <patternFill patternType="solid">
        <fgColor rgb="FFCBE8D5"/>
        <bgColor rgb="FF000000"/>
      </patternFill>
    </fill>
    <fill>
      <patternFill patternType="solid">
        <fgColor rgb="FFFCDEE0"/>
        <bgColor rgb="FF000000"/>
      </patternFill>
    </fill>
    <fill>
      <patternFill patternType="solid">
        <fgColor rgb="FFA9DBB7"/>
        <bgColor rgb="FF000000"/>
      </patternFill>
    </fill>
    <fill>
      <patternFill patternType="solid">
        <fgColor rgb="FFFBBEC0"/>
        <bgColor rgb="FF000000"/>
      </patternFill>
    </fill>
    <fill>
      <patternFill patternType="solid">
        <fgColor rgb="FFC9E8D3"/>
        <bgColor rgb="FF000000"/>
      </patternFill>
    </fill>
    <fill>
      <patternFill patternType="solid">
        <fgColor rgb="FFFCEBEE"/>
        <bgColor rgb="FF000000"/>
      </patternFill>
    </fill>
    <fill>
      <patternFill patternType="solid">
        <fgColor rgb="FFD4ECDD"/>
        <bgColor rgb="FF000000"/>
      </patternFill>
    </fill>
    <fill>
      <patternFill patternType="solid">
        <fgColor rgb="FFFAA3A6"/>
        <bgColor rgb="FF000000"/>
      </patternFill>
    </fill>
    <fill>
      <patternFill patternType="solid">
        <fgColor rgb="FFFCE4E7"/>
        <bgColor rgb="FF000000"/>
      </patternFill>
    </fill>
    <fill>
      <patternFill patternType="solid">
        <fgColor rgb="FFDFF1E6"/>
        <bgColor rgb="FF000000"/>
      </patternFill>
    </fill>
    <fill>
      <patternFill patternType="solid">
        <fgColor rgb="FFC7DB80"/>
        <bgColor rgb="FF000000"/>
      </patternFill>
    </fill>
    <fill>
      <patternFill patternType="solid">
        <fgColor rgb="FFDCEFE4"/>
        <bgColor rgb="FF000000"/>
      </patternFill>
    </fill>
    <fill>
      <patternFill patternType="solid">
        <fgColor rgb="FFFBC4C7"/>
        <bgColor rgb="FF000000"/>
      </patternFill>
    </fill>
    <fill>
      <patternFill patternType="solid">
        <fgColor rgb="FFB6D67F"/>
        <bgColor rgb="FF000000"/>
      </patternFill>
    </fill>
    <fill>
      <patternFill patternType="solid">
        <fgColor rgb="FFEBF6F1"/>
        <bgColor rgb="FF000000"/>
      </patternFill>
    </fill>
    <fill>
      <patternFill patternType="solid">
        <fgColor rgb="FFFBD3D5"/>
        <bgColor rgb="FF000000"/>
      </patternFill>
    </fill>
    <fill>
      <patternFill patternType="solid">
        <fgColor rgb="FFFECC7F"/>
        <bgColor rgb="FF000000"/>
      </patternFill>
    </fill>
    <fill>
      <patternFill patternType="solid">
        <fgColor rgb="FFBCE3C8"/>
        <bgColor rgb="FF000000"/>
      </patternFill>
    </fill>
    <fill>
      <patternFill patternType="solid">
        <fgColor rgb="FFFBB9BB"/>
        <bgColor rgb="FF000000"/>
      </patternFill>
    </fill>
    <fill>
      <patternFill patternType="solid">
        <fgColor rgb="FF87C87D"/>
        <bgColor rgb="FF000000"/>
      </patternFill>
    </fill>
    <fill>
      <patternFill patternType="solid">
        <fgColor rgb="FF81C67C"/>
        <bgColor rgb="FF000000"/>
      </patternFill>
    </fill>
    <fill>
      <patternFill patternType="solid">
        <fgColor rgb="FFF1F8F6"/>
        <bgColor rgb="FF000000"/>
      </patternFill>
    </fill>
    <fill>
      <patternFill patternType="solid">
        <fgColor rgb="FFFCE3E6"/>
        <bgColor rgb="FF000000"/>
      </patternFill>
    </fill>
    <fill>
      <patternFill patternType="solid">
        <fgColor rgb="FF96D3A7"/>
        <bgColor rgb="FF000000"/>
      </patternFill>
    </fill>
    <fill>
      <patternFill patternType="solid">
        <fgColor rgb="FFFDB47A"/>
        <bgColor rgb="FF000000"/>
      </patternFill>
    </fill>
    <fill>
      <patternFill patternType="solid">
        <fgColor rgb="FFB3DFC1"/>
        <bgColor rgb="FF000000"/>
      </patternFill>
    </fill>
    <fill>
      <patternFill patternType="solid">
        <fgColor rgb="FFFCA978"/>
        <bgColor rgb="FF000000"/>
      </patternFill>
    </fill>
    <fill>
      <patternFill patternType="solid">
        <fgColor rgb="FFDCE081"/>
        <bgColor rgb="FF000000"/>
      </patternFill>
    </fill>
    <fill>
      <patternFill patternType="solid">
        <fgColor rgb="FF7DC991"/>
        <bgColor rgb="FF000000"/>
      </patternFill>
    </fill>
    <fill>
      <patternFill patternType="solid">
        <fgColor rgb="FFFA7C6F"/>
        <bgColor rgb="FF000000"/>
      </patternFill>
    </fill>
    <fill>
      <patternFill patternType="solid">
        <fgColor rgb="FFFA8671"/>
        <bgColor rgb="FF000000"/>
      </patternFill>
    </fill>
    <fill>
      <patternFill patternType="solid">
        <fgColor rgb="FFF9776E"/>
        <bgColor rgb="FF000000"/>
      </patternFill>
    </fill>
    <fill>
      <patternFill patternType="solid">
        <fgColor rgb="FFFA8971"/>
        <bgColor rgb="FF000000"/>
      </patternFill>
    </fill>
    <fill>
      <patternFill patternType="solid">
        <fgColor rgb="FFFA8370"/>
        <bgColor rgb="FF000000"/>
      </patternFill>
    </fill>
    <fill>
      <patternFill patternType="solid">
        <fgColor rgb="FF8BCE9D"/>
        <bgColor rgb="FF000000"/>
      </patternFill>
    </fill>
    <fill>
      <patternFill patternType="solid">
        <fgColor rgb="FFFB8F73"/>
        <bgColor rgb="FF000000"/>
      </patternFill>
    </fill>
    <fill>
      <patternFill patternType="solid">
        <fgColor rgb="FFB9E1C5"/>
        <bgColor rgb="FF000000"/>
      </patternFill>
    </fill>
    <fill>
      <patternFill patternType="solid">
        <fgColor rgb="FFFA8D72"/>
        <bgColor rgb="FF000000"/>
      </patternFill>
    </fill>
    <fill>
      <patternFill patternType="solid">
        <fgColor rgb="FFFA8B72"/>
        <bgColor rgb="FF000000"/>
      </patternFill>
    </fill>
    <fill>
      <patternFill patternType="solid">
        <fgColor rgb="FF82C67C"/>
        <bgColor rgb="FF000000"/>
      </patternFill>
    </fill>
    <fill>
      <patternFill patternType="solid">
        <fgColor rgb="FFF2F8F7"/>
        <bgColor rgb="FF000000"/>
      </patternFill>
    </fill>
    <fill>
      <patternFill patternType="solid">
        <fgColor rgb="FFD8EEE0"/>
        <bgColor rgb="FF000000"/>
      </patternFill>
    </fill>
    <fill>
      <patternFill patternType="solid">
        <fgColor rgb="FFDDF0E4"/>
        <bgColor rgb="FF000000"/>
      </patternFill>
    </fill>
    <fill>
      <patternFill patternType="solid">
        <fgColor rgb="FFFA8771"/>
        <bgColor rgb="FF000000"/>
      </patternFill>
    </fill>
    <fill>
      <patternFill patternType="solid">
        <fgColor rgb="FFA1D7B0"/>
        <bgColor rgb="FF000000"/>
      </patternFill>
    </fill>
    <fill>
      <patternFill patternType="solid">
        <fgColor rgb="FFFB9273"/>
        <bgColor rgb="FF000000"/>
      </patternFill>
    </fill>
    <fill>
      <patternFill patternType="solid">
        <fgColor rgb="FFDEF0E6"/>
        <bgColor rgb="FF000000"/>
      </patternFill>
    </fill>
    <fill>
      <patternFill patternType="solid">
        <fgColor rgb="FFC4E5CE"/>
        <bgColor rgb="FF000000"/>
      </patternFill>
    </fill>
    <fill>
      <patternFill patternType="solid">
        <fgColor rgb="FFFB9B75"/>
        <bgColor rgb="FF000000"/>
      </patternFill>
    </fill>
    <fill>
      <patternFill patternType="solid">
        <fgColor rgb="FFFAA2A4"/>
        <bgColor rgb="FF000000"/>
      </patternFill>
    </fill>
    <fill>
      <patternFill patternType="solid">
        <fgColor rgb="FFFA7E6F"/>
        <bgColor rgb="FF000000"/>
      </patternFill>
    </fill>
    <fill>
      <patternFill patternType="solid">
        <fgColor rgb="FFFCECEF"/>
        <bgColor rgb="FF000000"/>
      </patternFill>
    </fill>
    <fill>
      <patternFill patternType="solid">
        <fgColor rgb="FFFCF4F7"/>
        <bgColor rgb="FF000000"/>
      </patternFill>
    </fill>
    <fill>
      <patternFill patternType="solid">
        <fgColor rgb="FFFCF9FC"/>
        <bgColor rgb="FF000000"/>
      </patternFill>
    </fill>
    <fill>
      <patternFill patternType="solid">
        <fgColor rgb="FFBDE3C8"/>
        <bgColor rgb="FF000000"/>
      </patternFill>
    </fill>
    <fill>
      <patternFill patternType="solid">
        <fgColor rgb="FFCEE9D7"/>
        <bgColor rgb="FF000000"/>
      </patternFill>
    </fill>
    <fill>
      <patternFill patternType="solid">
        <fgColor rgb="FFFCF7FA"/>
        <bgColor rgb="FF000000"/>
      </patternFill>
    </fill>
    <fill>
      <patternFill patternType="solid">
        <fgColor rgb="FFD0EBDA"/>
        <bgColor rgb="FF000000"/>
      </patternFill>
    </fill>
    <fill>
      <patternFill patternType="solid">
        <fgColor rgb="FFAFDDBD"/>
        <bgColor rgb="FF000000"/>
      </patternFill>
    </fill>
    <fill>
      <patternFill patternType="solid">
        <fgColor rgb="FFDFF0E6"/>
        <bgColor rgb="FF000000"/>
      </patternFill>
    </fill>
    <fill>
      <patternFill patternType="solid">
        <fgColor rgb="FFA1D07E"/>
        <bgColor rgb="FF000000"/>
      </patternFill>
    </fill>
    <fill>
      <patternFill patternType="solid">
        <fgColor rgb="FFE8F4EE"/>
        <bgColor rgb="FF000000"/>
      </patternFill>
    </fill>
    <fill>
      <patternFill patternType="solid">
        <fgColor rgb="FFF7FAFB"/>
        <bgColor rgb="FF000000"/>
      </patternFill>
    </fill>
    <fill>
      <patternFill patternType="solid">
        <fgColor rgb="FFC8E7D3"/>
        <bgColor rgb="FF000000"/>
      </patternFill>
    </fill>
    <fill>
      <patternFill patternType="solid">
        <fgColor rgb="FFFBB5B8"/>
        <bgColor rgb="FF000000"/>
      </patternFill>
    </fill>
    <fill>
      <patternFill patternType="solid">
        <fgColor rgb="FFF2F8F6"/>
        <bgColor rgb="FF000000"/>
      </patternFill>
    </fill>
    <fill>
      <patternFill patternType="solid">
        <fgColor rgb="FFFCF3F5"/>
        <bgColor rgb="FF000000"/>
      </patternFill>
    </fill>
    <fill>
      <patternFill patternType="solid">
        <fgColor rgb="FFFBC7CA"/>
        <bgColor rgb="FF000000"/>
      </patternFill>
    </fill>
    <fill>
      <patternFill patternType="solid">
        <fgColor rgb="FF8CC97D"/>
        <bgColor rgb="FF000000"/>
      </patternFill>
    </fill>
    <fill>
      <patternFill patternType="solid">
        <fgColor rgb="FFFA8170"/>
        <bgColor rgb="FF000000"/>
      </patternFill>
    </fill>
    <fill>
      <patternFill patternType="solid">
        <fgColor rgb="FF84CC98"/>
        <bgColor rgb="FF000000"/>
      </patternFill>
    </fill>
    <fill>
      <patternFill patternType="solid">
        <fgColor rgb="FF8CCF9E"/>
        <bgColor rgb="FF000000"/>
      </patternFill>
    </fill>
    <fill>
      <patternFill patternType="solid">
        <fgColor rgb="FFFA8571"/>
        <bgColor rgb="FF000000"/>
      </patternFill>
    </fill>
    <fill>
      <patternFill patternType="solid">
        <fgColor rgb="FFFCA477"/>
        <bgColor rgb="FF000000"/>
      </patternFill>
    </fill>
    <fill>
      <patternFill patternType="solid">
        <fgColor rgb="FF86CC99"/>
        <bgColor rgb="FF000000"/>
      </patternFill>
    </fill>
    <fill>
      <patternFill patternType="solid">
        <fgColor rgb="FFFA8E73"/>
        <bgColor rgb="FF000000"/>
      </patternFill>
    </fill>
    <fill>
      <patternFill patternType="solid">
        <fgColor rgb="FF8ED0A0"/>
        <bgColor rgb="FF000000"/>
      </patternFill>
    </fill>
    <fill>
      <patternFill patternType="solid">
        <fgColor rgb="FFF96D6C"/>
        <bgColor rgb="FF000000"/>
      </patternFill>
    </fill>
    <fill>
      <patternFill patternType="solid">
        <fgColor rgb="FF70C386"/>
        <bgColor rgb="FF000000"/>
      </patternFill>
    </fill>
    <fill>
      <patternFill patternType="solid">
        <fgColor rgb="FF66C07E"/>
        <bgColor rgb="FF000000"/>
      </patternFill>
    </fill>
    <fill>
      <patternFill patternType="solid">
        <fgColor rgb="FFB6D57F"/>
        <bgColor rgb="FF000000"/>
      </patternFill>
    </fill>
    <fill>
      <patternFill patternType="solid">
        <fgColor rgb="FFDDF0E5"/>
        <bgColor rgb="FF000000"/>
      </patternFill>
    </fill>
    <fill>
      <patternFill patternType="solid">
        <fgColor rgb="FFABD37F"/>
        <bgColor rgb="FF000000"/>
      </patternFill>
    </fill>
    <fill>
      <patternFill patternType="solid">
        <fgColor rgb="FF74C37C"/>
        <bgColor rgb="FF000000"/>
      </patternFill>
    </fill>
    <fill>
      <patternFill patternType="solid">
        <fgColor rgb="FFFAFBFD"/>
        <bgColor rgb="FF000000"/>
      </patternFill>
    </fill>
    <fill>
      <patternFill patternType="solid">
        <fgColor rgb="FFE4F3EB"/>
        <bgColor rgb="FF000000"/>
      </patternFill>
    </fill>
    <fill>
      <patternFill patternType="solid">
        <fgColor rgb="FFFAA0A3"/>
        <bgColor rgb="FF000000"/>
      </patternFill>
    </fill>
    <fill>
      <patternFill patternType="solid">
        <fgColor rgb="FFF9746E"/>
        <bgColor rgb="FF000000"/>
      </patternFill>
    </fill>
    <fill>
      <patternFill patternType="solid">
        <fgColor rgb="FFF96B6C"/>
        <bgColor rgb="FF000000"/>
      </patternFill>
    </fill>
    <fill>
      <patternFill patternType="solid">
        <fgColor rgb="FF9ED6AE"/>
        <bgColor rgb="FF000000"/>
      </patternFill>
    </fill>
    <fill>
      <patternFill patternType="solid">
        <fgColor rgb="FFFA9193"/>
        <bgColor rgb="FF000000"/>
      </patternFill>
    </fill>
    <fill>
      <patternFill patternType="solid">
        <fgColor rgb="FFFCE6E9"/>
        <bgColor rgb="FF000000"/>
      </patternFill>
    </fill>
    <fill>
      <patternFill patternType="solid">
        <fgColor rgb="FFFCE6E8"/>
        <bgColor rgb="FF000000"/>
      </patternFill>
    </fill>
    <fill>
      <patternFill patternType="solid">
        <fgColor rgb="FFC7E7D1"/>
        <bgColor rgb="FF000000"/>
      </patternFill>
    </fill>
    <fill>
      <patternFill patternType="solid">
        <fgColor rgb="FFFBB6B9"/>
        <bgColor rgb="FF000000"/>
      </patternFill>
    </fill>
    <fill>
      <patternFill patternType="solid">
        <fgColor rgb="FFB1DEBE"/>
        <bgColor rgb="FF000000"/>
      </patternFill>
    </fill>
    <fill>
      <patternFill patternType="solid">
        <fgColor rgb="FFFCEFF2"/>
        <bgColor rgb="FF000000"/>
      </patternFill>
    </fill>
    <fill>
      <patternFill patternType="solid">
        <fgColor rgb="FF94D2A6"/>
        <bgColor rgb="FF000000"/>
      </patternFill>
    </fill>
    <fill>
      <patternFill patternType="solid">
        <fgColor rgb="FFFBC2C5"/>
        <bgColor rgb="FF000000"/>
      </patternFill>
    </fill>
    <fill>
      <patternFill patternType="solid">
        <fgColor rgb="FF8ECA7D"/>
        <bgColor rgb="FF000000"/>
      </patternFill>
    </fill>
    <fill>
      <patternFill patternType="solid">
        <fgColor rgb="FFFCEEF1"/>
        <bgColor rgb="FF000000"/>
      </patternFill>
    </fill>
    <fill>
      <patternFill patternType="solid">
        <fgColor rgb="FFBBE2C7"/>
        <bgColor rgb="FF000000"/>
      </patternFill>
    </fill>
    <fill>
      <patternFill patternType="solid">
        <fgColor rgb="FFFA9A9D"/>
        <bgColor rgb="FF000000"/>
      </patternFill>
    </fill>
    <fill>
      <patternFill patternType="solid">
        <fgColor rgb="FFF4F9F8"/>
        <bgColor rgb="FF000000"/>
      </patternFill>
    </fill>
    <fill>
      <patternFill patternType="solid">
        <fgColor rgb="FFFBC3C6"/>
        <bgColor rgb="FF000000"/>
      </patternFill>
    </fill>
    <fill>
      <patternFill patternType="solid">
        <fgColor rgb="FFBFE4CB"/>
        <bgColor rgb="FF000000"/>
      </patternFill>
    </fill>
    <fill>
      <patternFill patternType="solid">
        <fgColor rgb="FFFA9C9F"/>
        <bgColor rgb="FF000000"/>
      </patternFill>
    </fill>
    <fill>
      <patternFill patternType="solid">
        <fgColor rgb="FF85C77C"/>
        <bgColor rgb="FF000000"/>
      </patternFill>
    </fill>
    <fill>
      <patternFill patternType="solid">
        <fgColor rgb="FFF9FBFC"/>
        <bgColor rgb="FF000000"/>
      </patternFill>
    </fill>
    <fill>
      <patternFill patternType="solid">
        <fgColor rgb="FF66BE7B"/>
        <bgColor rgb="FF000000"/>
      </patternFill>
    </fill>
    <fill>
      <patternFill patternType="solid">
        <fgColor rgb="FFFAAEB1"/>
        <bgColor rgb="FF000000"/>
      </patternFill>
    </fill>
    <fill>
      <patternFill patternType="solid">
        <fgColor rgb="FFFAAEB0"/>
        <bgColor rgb="FF000000"/>
      </patternFill>
    </fill>
    <fill>
      <patternFill patternType="solid">
        <fgColor rgb="FFA6DAB5"/>
        <bgColor rgb="FF000000"/>
      </patternFill>
    </fill>
    <fill>
      <patternFill patternType="solid">
        <fgColor rgb="FFA3D8B3"/>
        <bgColor rgb="FF000000"/>
      </patternFill>
    </fill>
    <fill>
      <patternFill patternType="solid">
        <fgColor rgb="FFABDCB9"/>
        <bgColor rgb="FF000000"/>
      </patternFill>
    </fill>
    <fill>
      <patternFill patternType="solid">
        <fgColor rgb="FFA8DAB6"/>
        <bgColor rgb="FF000000"/>
      </patternFill>
    </fill>
    <fill>
      <patternFill patternType="solid">
        <fgColor rgb="FFC6E7D1"/>
        <bgColor rgb="FF000000"/>
      </patternFill>
    </fill>
    <fill>
      <patternFill patternType="solid">
        <fgColor rgb="FFF9726D"/>
        <bgColor rgb="FF000000"/>
      </patternFill>
    </fill>
    <fill>
      <patternFill patternType="solid">
        <fgColor rgb="FFFCB27A"/>
        <bgColor rgb="FF000000"/>
      </patternFill>
    </fill>
    <fill>
      <patternFill patternType="solid">
        <fgColor rgb="FF68C080"/>
        <bgColor rgb="FF000000"/>
      </patternFill>
    </fill>
    <fill>
      <patternFill patternType="solid">
        <fgColor rgb="FF73C589"/>
        <bgColor rgb="FF000000"/>
      </patternFill>
    </fill>
    <fill>
      <patternFill patternType="solid">
        <fgColor rgb="FF9AD5AA"/>
        <bgColor rgb="FF000000"/>
      </patternFill>
    </fill>
    <fill>
      <patternFill patternType="solid">
        <fgColor rgb="FFFAACAE"/>
        <bgColor rgb="FF000000"/>
      </patternFill>
    </fill>
    <fill>
      <patternFill patternType="solid">
        <fgColor rgb="FFF97274"/>
        <bgColor rgb="FF000000"/>
      </patternFill>
    </fill>
    <fill>
      <patternFill patternType="solid">
        <fgColor rgb="FFFAABAE"/>
        <bgColor rgb="FF000000"/>
      </patternFill>
    </fill>
    <fill>
      <patternFill patternType="solid">
        <fgColor rgb="FFFAB2B4"/>
        <bgColor rgb="FF000000"/>
      </patternFill>
    </fill>
    <fill>
      <patternFill patternType="solid">
        <fgColor rgb="FFC4E5CF"/>
        <bgColor rgb="FF000000"/>
      </patternFill>
    </fill>
    <fill>
      <patternFill patternType="solid">
        <fgColor rgb="FFCBE9D5"/>
        <bgColor rgb="FF000000"/>
      </patternFill>
    </fill>
    <fill>
      <patternFill patternType="solid">
        <fgColor rgb="FFFBC4C6"/>
        <bgColor rgb="FF000000"/>
      </patternFill>
    </fill>
    <fill>
      <patternFill patternType="solid">
        <fgColor rgb="FFFAADB0"/>
        <bgColor rgb="FF000000"/>
      </patternFill>
    </fill>
    <fill>
      <patternFill patternType="solid">
        <fgColor rgb="FFFAB1B3"/>
        <bgColor rgb="FF000000"/>
      </patternFill>
    </fill>
    <fill>
      <patternFill patternType="solid">
        <fgColor rgb="FFFBBFC2"/>
        <bgColor rgb="FF000000"/>
      </patternFill>
    </fill>
    <fill>
      <patternFill patternType="solid">
        <fgColor rgb="FFFAB2B5"/>
        <bgColor rgb="FF000000"/>
      </patternFill>
    </fill>
    <fill>
      <patternFill patternType="solid">
        <fgColor rgb="FFFBB4B7"/>
        <bgColor rgb="FF000000"/>
      </patternFill>
    </fill>
    <fill>
      <patternFill patternType="solid">
        <fgColor rgb="FFDEF0E5"/>
        <bgColor rgb="FF000000"/>
      </patternFill>
    </fill>
    <fill>
      <patternFill patternType="solid">
        <fgColor rgb="FFFCE1E3"/>
        <bgColor rgb="FF000000"/>
      </patternFill>
    </fill>
    <fill>
      <patternFill patternType="solid">
        <fgColor rgb="FFFBCED1"/>
        <bgColor rgb="FF000000"/>
      </patternFill>
    </fill>
    <fill>
      <patternFill patternType="solid">
        <fgColor rgb="FFF98A8C"/>
        <bgColor rgb="FF000000"/>
      </patternFill>
    </fill>
    <fill>
      <patternFill patternType="solid">
        <fgColor rgb="FFEEF7F3"/>
        <bgColor rgb="FF000000"/>
      </patternFill>
    </fill>
    <fill>
      <patternFill patternType="solid">
        <fgColor rgb="FFFAACAF"/>
        <bgColor rgb="FF000000"/>
      </patternFill>
    </fill>
    <fill>
      <patternFill patternType="solid">
        <fgColor rgb="FFF0F7F4"/>
        <bgColor rgb="FF000000"/>
      </patternFill>
    </fill>
    <fill>
      <patternFill patternType="solid">
        <fgColor rgb="FFB1DEBF"/>
        <bgColor rgb="FF000000"/>
      </patternFill>
    </fill>
    <fill>
      <patternFill patternType="solid">
        <fgColor rgb="FFFA9DA0"/>
        <bgColor rgb="FF000000"/>
      </patternFill>
    </fill>
    <fill>
      <patternFill patternType="solid">
        <fgColor rgb="FFF6FAFA"/>
        <bgColor rgb="FF000000"/>
      </patternFill>
    </fill>
    <fill>
      <patternFill patternType="solid">
        <fgColor rgb="FFFA9FA1"/>
        <bgColor rgb="FF000000"/>
      </patternFill>
    </fill>
    <fill>
      <patternFill patternType="solid">
        <fgColor rgb="FF64BE7B"/>
        <bgColor rgb="FF000000"/>
      </patternFill>
    </fill>
    <fill>
      <patternFill patternType="solid">
        <fgColor rgb="FF6BC182"/>
        <bgColor rgb="FF000000"/>
      </patternFill>
    </fill>
    <fill>
      <patternFill patternType="solid">
        <fgColor rgb="FF7BC890"/>
        <bgColor rgb="FF000000"/>
      </patternFill>
    </fill>
    <fill>
      <patternFill patternType="solid">
        <fgColor rgb="FF7AC88F"/>
        <bgColor rgb="FF000000"/>
      </patternFill>
    </fill>
    <fill>
      <patternFill patternType="solid">
        <fgColor rgb="FF7BC57C"/>
        <bgColor rgb="FF000000"/>
      </patternFill>
    </fill>
    <fill>
      <patternFill patternType="solid">
        <fgColor rgb="FF6EC384"/>
        <bgColor rgb="FF000000"/>
      </patternFill>
    </fill>
    <fill>
      <patternFill patternType="solid">
        <fgColor rgb="FF81CB95"/>
        <bgColor rgb="FF000000"/>
      </patternFill>
    </fill>
    <fill>
      <patternFill patternType="solid">
        <fgColor rgb="FFBFE4CA"/>
        <bgColor rgb="FF000000"/>
      </patternFill>
    </fill>
    <fill>
      <patternFill patternType="solid">
        <fgColor rgb="FF7EC57C"/>
        <bgColor rgb="FF000000"/>
      </patternFill>
    </fill>
    <fill>
      <patternFill patternType="solid">
        <fgColor rgb="FFE9F4EE"/>
        <bgColor rgb="FF000000"/>
      </patternFill>
    </fill>
    <fill>
      <patternFill patternType="solid">
        <fgColor rgb="FFFA8E72"/>
        <bgColor rgb="FF000000"/>
      </patternFill>
    </fill>
    <fill>
      <patternFill patternType="solid">
        <fgColor rgb="FF68C07F"/>
        <bgColor rgb="FF000000"/>
      </patternFill>
    </fill>
    <fill>
      <patternFill patternType="solid">
        <fgColor rgb="FF6AC07B"/>
        <bgColor rgb="FF000000"/>
      </patternFill>
    </fill>
    <fill>
      <patternFill patternType="solid">
        <fgColor rgb="FFA1CF7E"/>
        <bgColor rgb="FF000000"/>
      </patternFill>
    </fill>
    <fill>
      <patternFill patternType="solid">
        <fgColor rgb="FFF9898B"/>
        <bgColor rgb="FF000000"/>
      </patternFill>
    </fill>
    <fill>
      <patternFill patternType="solid">
        <fgColor rgb="FFFCDDE0"/>
        <bgColor rgb="FF000000"/>
      </patternFill>
    </fill>
    <fill>
      <patternFill patternType="solid">
        <fgColor rgb="FFFBC6C9"/>
        <bgColor rgb="FF000000"/>
      </patternFill>
    </fill>
    <fill>
      <patternFill patternType="solid">
        <fgColor rgb="FFD6EDDE"/>
        <bgColor rgb="FF000000"/>
      </patternFill>
    </fill>
    <fill>
      <patternFill patternType="solid">
        <fgColor rgb="FFFCE5E8"/>
        <bgColor rgb="FF000000"/>
      </patternFill>
    </fill>
    <fill>
      <patternFill patternType="solid">
        <fgColor rgb="FFFB9173"/>
        <bgColor rgb="FF000000"/>
      </patternFill>
    </fill>
    <fill>
      <patternFill patternType="solid">
        <fgColor rgb="FFFBB8BA"/>
        <bgColor rgb="FF000000"/>
      </patternFill>
    </fill>
    <fill>
      <patternFill patternType="solid">
        <fgColor rgb="FFF8FBFC"/>
        <bgColor rgb="FF000000"/>
      </patternFill>
    </fill>
    <fill>
      <patternFill patternType="solid">
        <fgColor rgb="FFFBBDBF"/>
        <bgColor rgb="FF000000"/>
      </patternFill>
    </fill>
    <fill>
      <patternFill patternType="solid">
        <fgColor rgb="FFFA9EA0"/>
        <bgColor rgb="FF000000"/>
      </patternFill>
    </fill>
    <fill>
      <patternFill patternType="solid">
        <fgColor rgb="FFFBC0C2"/>
        <bgColor rgb="FF000000"/>
      </patternFill>
    </fill>
    <fill>
      <patternFill patternType="solid">
        <fgColor rgb="FFF97D7F"/>
        <bgColor rgb="FF000000"/>
      </patternFill>
    </fill>
    <fill>
      <patternFill patternType="solid">
        <fgColor rgb="FF7AC78E"/>
        <bgColor rgb="FF000000"/>
      </patternFill>
    </fill>
    <fill>
      <patternFill patternType="solid">
        <fgColor rgb="FF6CC283"/>
        <bgColor rgb="FF000000"/>
      </patternFill>
    </fill>
    <fill>
      <patternFill patternType="solid">
        <fgColor rgb="FFFA8972"/>
        <bgColor rgb="FF000000"/>
      </patternFill>
    </fill>
    <fill>
      <patternFill patternType="solid">
        <fgColor rgb="FF83CB97"/>
        <bgColor rgb="FF000000"/>
      </patternFill>
    </fill>
    <fill>
      <patternFill patternType="solid">
        <fgColor rgb="FFF9796E"/>
        <bgColor rgb="FF000000"/>
      </patternFill>
    </fill>
    <fill>
      <patternFill patternType="solid">
        <fgColor rgb="FFF9736D"/>
        <bgColor rgb="FF000000"/>
      </patternFill>
    </fill>
    <fill>
      <patternFill patternType="solid">
        <fgColor rgb="FF65BE7B"/>
        <bgColor rgb="FF000000"/>
      </patternFill>
    </fill>
    <fill>
      <patternFill patternType="solid">
        <fgColor rgb="FF81CA95"/>
        <bgColor rgb="FF000000"/>
      </patternFill>
    </fill>
    <fill>
      <patternFill patternType="solid">
        <fgColor rgb="FF7CC891"/>
        <bgColor rgb="FF000000"/>
      </patternFill>
    </fill>
    <fill>
      <patternFill patternType="solid">
        <fgColor rgb="FFA7DAB5"/>
        <bgColor rgb="FF000000"/>
      </patternFill>
    </fill>
    <fill>
      <patternFill patternType="solid">
        <fgColor rgb="FFF96E6C"/>
        <bgColor rgb="FF000000"/>
      </patternFill>
    </fill>
    <fill>
      <patternFill patternType="solid">
        <fgColor rgb="FF5B9BD5"/>
        <bgColor rgb="FF000000"/>
      </patternFill>
    </fill>
  </fills>
  <borders count="3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70">
    <xf numFmtId="0" fontId="0" fillId="0" borderId="0" xfId="0"/>
    <xf numFmtId="0" fontId="1" fillId="0" borderId="12" xfId="0" applyFont="1" applyFill="1" applyBorder="1" applyAlignment="1"/>
    <xf numFmtId="0" fontId="1" fillId="0" borderId="9" xfId="0" applyFont="1" applyFill="1" applyBorder="1" applyAlignment="1"/>
    <xf numFmtId="0" fontId="1" fillId="2" borderId="13" xfId="0" applyFont="1" applyFill="1" applyBorder="1" applyAlignment="1"/>
    <xf numFmtId="0" fontId="1" fillId="3" borderId="13" xfId="0" applyFont="1" applyFill="1" applyBorder="1" applyAlignment="1"/>
    <xf numFmtId="0" fontId="1" fillId="4" borderId="13" xfId="0" applyFont="1" applyFill="1" applyBorder="1" applyAlignment="1"/>
    <xf numFmtId="0" fontId="1" fillId="5" borderId="13" xfId="0" applyFont="1" applyFill="1" applyBorder="1" applyAlignment="1"/>
    <xf numFmtId="0" fontId="1" fillId="6" borderId="13" xfId="0" applyFont="1" applyFill="1" applyBorder="1" applyAlignment="1"/>
    <xf numFmtId="0" fontId="1" fillId="7" borderId="13" xfId="0" applyFont="1" applyFill="1" applyBorder="1" applyAlignment="1"/>
    <xf numFmtId="0" fontId="1" fillId="8" borderId="13" xfId="0" applyFont="1" applyFill="1" applyBorder="1" applyAlignment="1"/>
    <xf numFmtId="0" fontId="1" fillId="9" borderId="13" xfId="0" applyFont="1" applyFill="1" applyBorder="1" applyAlignment="1"/>
    <xf numFmtId="0" fontId="1" fillId="10" borderId="13" xfId="0" applyFont="1" applyFill="1" applyBorder="1" applyAlignment="1"/>
    <xf numFmtId="0" fontId="1" fillId="0" borderId="16" xfId="0" applyFont="1" applyFill="1" applyBorder="1" applyAlignment="1"/>
    <xf numFmtId="0" fontId="1" fillId="12" borderId="17" xfId="0" applyFont="1" applyFill="1" applyBorder="1" applyAlignment="1"/>
    <xf numFmtId="0" fontId="1" fillId="13" borderId="17" xfId="0" applyFont="1" applyFill="1" applyBorder="1" applyAlignment="1"/>
    <xf numFmtId="0" fontId="1" fillId="14" borderId="17" xfId="0" applyFont="1" applyFill="1" applyBorder="1" applyAlignment="1"/>
    <xf numFmtId="0" fontId="1" fillId="15" borderId="17" xfId="0" applyFont="1" applyFill="1" applyBorder="1" applyAlignment="1"/>
    <xf numFmtId="0" fontId="1" fillId="16" borderId="17" xfId="0" applyFont="1" applyFill="1" applyBorder="1" applyAlignment="1"/>
    <xf numFmtId="0" fontId="1" fillId="17" borderId="17" xfId="0" applyFont="1" applyFill="1" applyBorder="1" applyAlignment="1"/>
    <xf numFmtId="0" fontId="1" fillId="18" borderId="17" xfId="0" applyFont="1" applyFill="1" applyBorder="1" applyAlignment="1"/>
    <xf numFmtId="0" fontId="1" fillId="19" borderId="17" xfId="0" applyFont="1" applyFill="1" applyBorder="1" applyAlignment="1"/>
    <xf numFmtId="0" fontId="1" fillId="20" borderId="17" xfId="0" applyFont="1" applyFill="1" applyBorder="1" applyAlignment="1"/>
    <xf numFmtId="0" fontId="1" fillId="21" borderId="17" xfId="0" applyFont="1" applyFill="1" applyBorder="1" applyAlignment="1"/>
    <xf numFmtId="10" fontId="1" fillId="19" borderId="18" xfId="0" applyNumberFormat="1" applyFont="1" applyFill="1" applyBorder="1" applyAlignment="1"/>
    <xf numFmtId="0" fontId="1" fillId="22" borderId="17" xfId="0" applyFont="1" applyFill="1" applyBorder="1" applyAlignment="1"/>
    <xf numFmtId="0" fontId="1" fillId="23" borderId="17" xfId="0" applyFont="1" applyFill="1" applyBorder="1" applyAlignment="1"/>
    <xf numFmtId="0" fontId="1" fillId="24" borderId="17" xfId="0" applyFont="1" applyFill="1" applyBorder="1" applyAlignment="1"/>
    <xf numFmtId="0" fontId="1" fillId="25" borderId="17" xfId="0" applyFont="1" applyFill="1" applyBorder="1" applyAlignment="1"/>
    <xf numFmtId="0" fontId="1" fillId="2" borderId="17" xfId="0" applyFont="1" applyFill="1" applyBorder="1" applyAlignment="1"/>
    <xf numFmtId="0" fontId="1" fillId="9" borderId="17" xfId="0" applyFont="1" applyFill="1" applyBorder="1" applyAlignment="1"/>
    <xf numFmtId="0" fontId="1" fillId="26" borderId="17" xfId="0" applyFont="1" applyFill="1" applyBorder="1" applyAlignment="1"/>
    <xf numFmtId="0" fontId="1" fillId="27" borderId="17" xfId="0" applyFont="1" applyFill="1" applyBorder="1" applyAlignment="1"/>
    <xf numFmtId="0" fontId="1" fillId="28" borderId="17" xfId="0" applyFont="1" applyFill="1" applyBorder="1" applyAlignment="1"/>
    <xf numFmtId="0" fontId="1" fillId="29" borderId="17" xfId="0" applyFont="1" applyFill="1" applyBorder="1" applyAlignment="1"/>
    <xf numFmtId="0" fontId="1" fillId="30" borderId="17" xfId="0" applyFont="1" applyFill="1" applyBorder="1" applyAlignment="1"/>
    <xf numFmtId="0" fontId="1" fillId="31" borderId="17" xfId="0" applyFont="1" applyFill="1" applyBorder="1" applyAlignment="1"/>
    <xf numFmtId="0" fontId="1" fillId="32" borderId="17" xfId="0" applyFont="1" applyFill="1" applyBorder="1" applyAlignment="1"/>
    <xf numFmtId="0" fontId="1" fillId="33" borderId="17" xfId="0" applyFont="1" applyFill="1" applyBorder="1" applyAlignment="1"/>
    <xf numFmtId="0" fontId="1" fillId="34" borderId="17" xfId="0" applyFont="1" applyFill="1" applyBorder="1" applyAlignment="1"/>
    <xf numFmtId="0" fontId="1" fillId="35" borderId="17" xfId="0" applyFont="1" applyFill="1" applyBorder="1" applyAlignment="1"/>
    <xf numFmtId="0" fontId="1" fillId="36" borderId="17" xfId="0" applyFont="1" applyFill="1" applyBorder="1" applyAlignment="1"/>
    <xf numFmtId="0" fontId="1" fillId="37" borderId="17" xfId="0" applyFont="1" applyFill="1" applyBorder="1" applyAlignment="1"/>
    <xf numFmtId="0" fontId="1" fillId="38" borderId="17" xfId="0" applyFont="1" applyFill="1" applyBorder="1" applyAlignment="1"/>
    <xf numFmtId="10" fontId="1" fillId="39" borderId="18" xfId="0" applyNumberFormat="1" applyFont="1" applyFill="1" applyBorder="1" applyAlignment="1"/>
    <xf numFmtId="0" fontId="1" fillId="40" borderId="17" xfId="0" applyFont="1" applyFill="1" applyBorder="1" applyAlignment="1"/>
    <xf numFmtId="0" fontId="1" fillId="41" borderId="17" xfId="0" applyFont="1" applyFill="1" applyBorder="1" applyAlignment="1"/>
    <xf numFmtId="0" fontId="1" fillId="42" borderId="17" xfId="0" applyFont="1" applyFill="1" applyBorder="1" applyAlignment="1"/>
    <xf numFmtId="0" fontId="1" fillId="43" borderId="17" xfId="0" applyFont="1" applyFill="1" applyBorder="1" applyAlignment="1"/>
    <xf numFmtId="0" fontId="1" fillId="44" borderId="17" xfId="0" applyFont="1" applyFill="1" applyBorder="1" applyAlignment="1"/>
    <xf numFmtId="0" fontId="1" fillId="45" borderId="17" xfId="0" applyFont="1" applyFill="1" applyBorder="1" applyAlignment="1"/>
    <xf numFmtId="0" fontId="1" fillId="46" borderId="17" xfId="0" applyFont="1" applyFill="1" applyBorder="1" applyAlignment="1"/>
    <xf numFmtId="10" fontId="1" fillId="47" borderId="18" xfId="0" applyNumberFormat="1" applyFont="1" applyFill="1" applyBorder="1" applyAlignment="1"/>
    <xf numFmtId="0" fontId="1" fillId="48" borderId="17" xfId="0" applyFont="1" applyFill="1" applyBorder="1" applyAlignment="1"/>
    <xf numFmtId="0" fontId="1" fillId="49" borderId="17" xfId="0" applyFont="1" applyFill="1" applyBorder="1" applyAlignment="1"/>
    <xf numFmtId="0" fontId="1" fillId="50" borderId="17" xfId="0" applyFont="1" applyFill="1" applyBorder="1" applyAlignment="1"/>
    <xf numFmtId="0" fontId="1" fillId="51" borderId="17" xfId="0" applyFont="1" applyFill="1" applyBorder="1" applyAlignment="1"/>
    <xf numFmtId="10" fontId="1" fillId="52" borderId="18" xfId="0" applyNumberFormat="1" applyFont="1" applyFill="1" applyBorder="1" applyAlignment="1"/>
    <xf numFmtId="0" fontId="1" fillId="53" borderId="17" xfId="0" applyFont="1" applyFill="1" applyBorder="1" applyAlignment="1"/>
    <xf numFmtId="0" fontId="1" fillId="54" borderId="17" xfId="0" applyFont="1" applyFill="1" applyBorder="1" applyAlignment="1"/>
    <xf numFmtId="0" fontId="1" fillId="55" borderId="17" xfId="0" applyFont="1" applyFill="1" applyBorder="1" applyAlignment="1"/>
    <xf numFmtId="0" fontId="1" fillId="56" borderId="17" xfId="0" applyFont="1" applyFill="1" applyBorder="1" applyAlignment="1"/>
    <xf numFmtId="0" fontId="1" fillId="57" borderId="17" xfId="0" applyFont="1" applyFill="1" applyBorder="1" applyAlignment="1"/>
    <xf numFmtId="0" fontId="1" fillId="58" borderId="17" xfId="0" applyFont="1" applyFill="1" applyBorder="1" applyAlignment="1"/>
    <xf numFmtId="0" fontId="1" fillId="59" borderId="17" xfId="0" applyFont="1" applyFill="1" applyBorder="1" applyAlignment="1"/>
    <xf numFmtId="0" fontId="1" fillId="60" borderId="17" xfId="0" applyFont="1" applyFill="1" applyBorder="1" applyAlignment="1"/>
    <xf numFmtId="0" fontId="1" fillId="61" borderId="17" xfId="0" applyFont="1" applyFill="1" applyBorder="1" applyAlignment="1"/>
    <xf numFmtId="0" fontId="1" fillId="62" borderId="17" xfId="0" applyFont="1" applyFill="1" applyBorder="1" applyAlignment="1"/>
    <xf numFmtId="0" fontId="1" fillId="63" borderId="17" xfId="0" applyFont="1" applyFill="1" applyBorder="1" applyAlignment="1"/>
    <xf numFmtId="10" fontId="1" fillId="64" borderId="18" xfId="0" applyNumberFormat="1" applyFont="1" applyFill="1" applyBorder="1" applyAlignment="1"/>
    <xf numFmtId="0" fontId="1" fillId="65" borderId="17" xfId="0" applyFont="1" applyFill="1" applyBorder="1" applyAlignment="1"/>
    <xf numFmtId="0" fontId="1" fillId="66" borderId="17" xfId="0" applyFont="1" applyFill="1" applyBorder="1" applyAlignment="1"/>
    <xf numFmtId="0" fontId="1" fillId="67" borderId="17" xfId="0" applyFont="1" applyFill="1" applyBorder="1" applyAlignment="1"/>
    <xf numFmtId="0" fontId="1" fillId="68" borderId="17" xfId="0" applyFont="1" applyFill="1" applyBorder="1" applyAlignment="1"/>
    <xf numFmtId="0" fontId="1" fillId="69" borderId="17" xfId="0" applyFont="1" applyFill="1" applyBorder="1" applyAlignment="1"/>
    <xf numFmtId="0" fontId="1" fillId="70" borderId="17" xfId="0" applyFont="1" applyFill="1" applyBorder="1" applyAlignment="1"/>
    <xf numFmtId="10" fontId="1" fillId="71" borderId="18" xfId="0" applyNumberFormat="1" applyFont="1" applyFill="1" applyBorder="1" applyAlignment="1"/>
    <xf numFmtId="0" fontId="1" fillId="72" borderId="17" xfId="0" applyFont="1" applyFill="1" applyBorder="1" applyAlignment="1"/>
    <xf numFmtId="0" fontId="1" fillId="73" borderId="17" xfId="0" applyFont="1" applyFill="1" applyBorder="1" applyAlignment="1"/>
    <xf numFmtId="0" fontId="1" fillId="74" borderId="17" xfId="0" applyFont="1" applyFill="1" applyBorder="1" applyAlignment="1"/>
    <xf numFmtId="0" fontId="1" fillId="75" borderId="17" xfId="0" applyFont="1" applyFill="1" applyBorder="1" applyAlignment="1"/>
    <xf numFmtId="10" fontId="1" fillId="76" borderId="18" xfId="0" applyNumberFormat="1" applyFont="1" applyFill="1" applyBorder="1" applyAlignment="1"/>
    <xf numFmtId="0" fontId="1" fillId="77" borderId="17" xfId="0" applyFont="1" applyFill="1" applyBorder="1" applyAlignment="1"/>
    <xf numFmtId="0" fontId="1" fillId="78" borderId="17" xfId="0" applyFont="1" applyFill="1" applyBorder="1" applyAlignment="1"/>
    <xf numFmtId="0" fontId="1" fillId="79" borderId="17" xfId="0" applyFont="1" applyFill="1" applyBorder="1" applyAlignment="1"/>
    <xf numFmtId="0" fontId="1" fillId="0" borderId="19" xfId="0" applyFont="1" applyFill="1" applyBorder="1" applyAlignment="1"/>
    <xf numFmtId="0" fontId="1" fillId="81" borderId="20" xfId="0" applyFont="1" applyFill="1" applyBorder="1" applyAlignment="1"/>
    <xf numFmtId="0" fontId="1" fillId="78" borderId="20" xfId="0" applyFont="1" applyFill="1" applyBorder="1" applyAlignment="1"/>
    <xf numFmtId="0" fontId="1" fillId="48" borderId="20" xfId="0" applyFont="1" applyFill="1" applyBorder="1" applyAlignment="1"/>
    <xf numFmtId="0" fontId="1" fillId="29" borderId="20" xfId="0" applyFont="1" applyFill="1" applyBorder="1" applyAlignment="1"/>
    <xf numFmtId="0" fontId="1" fillId="82" borderId="20" xfId="0" applyFont="1" applyFill="1" applyBorder="1" applyAlignment="1"/>
    <xf numFmtId="0" fontId="1" fillId="53" borderId="20" xfId="0" applyFont="1" applyFill="1" applyBorder="1" applyAlignment="1"/>
    <xf numFmtId="0" fontId="1" fillId="83" borderId="20" xfId="0" applyFont="1" applyFill="1" applyBorder="1" applyAlignment="1"/>
    <xf numFmtId="0" fontId="1" fillId="30" borderId="20" xfId="0" applyFont="1" applyFill="1" applyBorder="1" applyAlignment="1"/>
    <xf numFmtId="0" fontId="1" fillId="84" borderId="20" xfId="0" applyFont="1" applyFill="1" applyBorder="1" applyAlignment="1"/>
    <xf numFmtId="0" fontId="1" fillId="85" borderId="13" xfId="0" applyFont="1" applyFill="1" applyBorder="1" applyAlignment="1"/>
    <xf numFmtId="0" fontId="1" fillId="86" borderId="13" xfId="0" applyFont="1" applyFill="1" applyBorder="1" applyAlignment="1"/>
    <xf numFmtId="0" fontId="1" fillId="87" borderId="13" xfId="0" applyFont="1" applyFill="1" applyBorder="1" applyAlignment="1"/>
    <xf numFmtId="0" fontId="1" fillId="88" borderId="13" xfId="0" applyFont="1" applyFill="1" applyBorder="1" applyAlignment="1"/>
    <xf numFmtId="0" fontId="1" fillId="89" borderId="13" xfId="0" applyFont="1" applyFill="1" applyBorder="1" applyAlignment="1"/>
    <xf numFmtId="0" fontId="1" fillId="90" borderId="13" xfId="0" applyFont="1" applyFill="1" applyBorder="1" applyAlignment="1"/>
    <xf numFmtId="0" fontId="1" fillId="91" borderId="13" xfId="0" applyFont="1" applyFill="1" applyBorder="1" applyAlignment="1"/>
    <xf numFmtId="0" fontId="1" fillId="72" borderId="13" xfId="0" applyFont="1" applyFill="1" applyBorder="1" applyAlignment="1"/>
    <xf numFmtId="0" fontId="1" fillId="92" borderId="13" xfId="0" applyFont="1" applyFill="1" applyBorder="1" applyAlignment="1"/>
    <xf numFmtId="0" fontId="1" fillId="93" borderId="13" xfId="0" applyFont="1" applyFill="1" applyBorder="1" applyAlignment="1"/>
    <xf numFmtId="0" fontId="1" fillId="94" borderId="17" xfId="0" applyFont="1" applyFill="1" applyBorder="1" applyAlignment="1"/>
    <xf numFmtId="0" fontId="1" fillId="95" borderId="17" xfId="0" applyFont="1" applyFill="1" applyBorder="1" applyAlignment="1"/>
    <xf numFmtId="0" fontId="1" fillId="3" borderId="17" xfId="0" applyFont="1" applyFill="1" applyBorder="1" applyAlignment="1"/>
    <xf numFmtId="0" fontId="1" fillId="4" borderId="17" xfId="0" applyFont="1" applyFill="1" applyBorder="1" applyAlignment="1"/>
    <xf numFmtId="0" fontId="1" fillId="96" borderId="17" xfId="0" applyFont="1" applyFill="1" applyBorder="1" applyAlignment="1"/>
    <xf numFmtId="0" fontId="1" fillId="97" borderId="17" xfId="0" applyFont="1" applyFill="1" applyBorder="1" applyAlignment="1"/>
    <xf numFmtId="0" fontId="1" fillId="98" borderId="17" xfId="0" applyFont="1" applyFill="1" applyBorder="1" applyAlignment="1"/>
    <xf numFmtId="0" fontId="1" fillId="99" borderId="17" xfId="0" applyFont="1" applyFill="1" applyBorder="1" applyAlignment="1"/>
    <xf numFmtId="0" fontId="1" fillId="100" borderId="17" xfId="0" applyFont="1" applyFill="1" applyBorder="1" applyAlignment="1"/>
    <xf numFmtId="0" fontId="1" fillId="101" borderId="17" xfId="0" applyFont="1" applyFill="1" applyBorder="1" applyAlignment="1"/>
    <xf numFmtId="0" fontId="1" fillId="102" borderId="17" xfId="0" applyFont="1" applyFill="1" applyBorder="1" applyAlignment="1"/>
    <xf numFmtId="0" fontId="1" fillId="87" borderId="17" xfId="0" applyFont="1" applyFill="1" applyBorder="1" applyAlignment="1"/>
    <xf numFmtId="0" fontId="1" fillId="82" borderId="17" xfId="0" applyFont="1" applyFill="1" applyBorder="1" applyAlignment="1"/>
    <xf numFmtId="0" fontId="1" fillId="88" borderId="17" xfId="0" applyFont="1" applyFill="1" applyBorder="1" applyAlignment="1"/>
    <xf numFmtId="0" fontId="1" fillId="103" borderId="17" xfId="0" applyFont="1" applyFill="1" applyBorder="1" applyAlignment="1"/>
    <xf numFmtId="0" fontId="1" fillId="104" borderId="17" xfId="0" applyFont="1" applyFill="1" applyBorder="1" applyAlignment="1"/>
    <xf numFmtId="0" fontId="1" fillId="105" borderId="17" xfId="0" applyFont="1" applyFill="1" applyBorder="1" applyAlignment="1"/>
    <xf numFmtId="0" fontId="1" fillId="106" borderId="17" xfId="0" applyFont="1" applyFill="1" applyBorder="1" applyAlignment="1"/>
    <xf numFmtId="0" fontId="1" fillId="107" borderId="17" xfId="0" applyFont="1" applyFill="1" applyBorder="1" applyAlignment="1"/>
    <xf numFmtId="0" fontId="1" fillId="108" borderId="17" xfId="0" applyFont="1" applyFill="1" applyBorder="1" applyAlignment="1"/>
    <xf numFmtId="0" fontId="1" fillId="109" borderId="17" xfId="0" applyFont="1" applyFill="1" applyBorder="1" applyAlignment="1"/>
    <xf numFmtId="0" fontId="1" fillId="110" borderId="17" xfId="0" applyFont="1" applyFill="1" applyBorder="1" applyAlignment="1"/>
    <xf numFmtId="0" fontId="1" fillId="111" borderId="17" xfId="0" applyFont="1" applyFill="1" applyBorder="1" applyAlignment="1"/>
    <xf numFmtId="0" fontId="1" fillId="112" borderId="17" xfId="0" applyFont="1" applyFill="1" applyBorder="1" applyAlignment="1"/>
    <xf numFmtId="0" fontId="1" fillId="113" borderId="17" xfId="0" applyFont="1" applyFill="1" applyBorder="1" applyAlignment="1"/>
    <xf numFmtId="0" fontId="1" fillId="114" borderId="17" xfId="0" applyFont="1" applyFill="1" applyBorder="1" applyAlignment="1"/>
    <xf numFmtId="0" fontId="1" fillId="115" borderId="17" xfId="0" applyFont="1" applyFill="1" applyBorder="1" applyAlignment="1"/>
    <xf numFmtId="0" fontId="1" fillId="116" borderId="17" xfId="0" applyFont="1" applyFill="1" applyBorder="1" applyAlignment="1"/>
    <xf numFmtId="0" fontId="1" fillId="117" borderId="17" xfId="0" applyFont="1" applyFill="1" applyBorder="1" applyAlignment="1"/>
    <xf numFmtId="0" fontId="1" fillId="118" borderId="17" xfId="0" applyFont="1" applyFill="1" applyBorder="1" applyAlignment="1"/>
    <xf numFmtId="10" fontId="1" fillId="119" borderId="18" xfId="0" applyNumberFormat="1" applyFont="1" applyFill="1" applyBorder="1" applyAlignment="1"/>
    <xf numFmtId="0" fontId="1" fillId="120" borderId="17" xfId="0" applyFont="1" applyFill="1" applyBorder="1" applyAlignment="1"/>
    <xf numFmtId="0" fontId="1" fillId="121" borderId="17" xfId="0" applyFont="1" applyFill="1" applyBorder="1" applyAlignment="1"/>
    <xf numFmtId="0" fontId="1" fillId="90" borderId="17" xfId="0" applyFont="1" applyFill="1" applyBorder="1" applyAlignment="1"/>
    <xf numFmtId="0" fontId="1" fillId="122" borderId="17" xfId="0" applyFont="1" applyFill="1" applyBorder="1" applyAlignment="1"/>
    <xf numFmtId="0" fontId="1" fillId="123" borderId="17" xfId="0" applyFont="1" applyFill="1" applyBorder="1" applyAlignment="1"/>
    <xf numFmtId="0" fontId="1" fillId="124" borderId="17" xfId="0" applyFont="1" applyFill="1" applyBorder="1" applyAlignment="1"/>
    <xf numFmtId="0" fontId="1" fillId="125" borderId="17" xfId="0" applyFont="1" applyFill="1" applyBorder="1" applyAlignment="1"/>
    <xf numFmtId="0" fontId="1" fillId="126" borderId="17" xfId="0" applyFont="1" applyFill="1" applyBorder="1" applyAlignment="1"/>
    <xf numFmtId="10" fontId="1" fillId="127" borderId="18" xfId="0" applyNumberFormat="1" applyFont="1" applyFill="1" applyBorder="1" applyAlignment="1"/>
    <xf numFmtId="0" fontId="1" fillId="128" borderId="17" xfId="0" applyFont="1" applyFill="1" applyBorder="1" applyAlignment="1"/>
    <xf numFmtId="0" fontId="1" fillId="129" borderId="17" xfId="0" applyFont="1" applyFill="1" applyBorder="1" applyAlignment="1"/>
    <xf numFmtId="0" fontId="1" fillId="130" borderId="17" xfId="0" applyFont="1" applyFill="1" applyBorder="1" applyAlignment="1"/>
    <xf numFmtId="0" fontId="1" fillId="131" borderId="17" xfId="0" applyFont="1" applyFill="1" applyBorder="1" applyAlignment="1"/>
    <xf numFmtId="0" fontId="1" fillId="132" borderId="17" xfId="0" applyFont="1" applyFill="1" applyBorder="1" applyAlignment="1"/>
    <xf numFmtId="0" fontId="1" fillId="133" borderId="17" xfId="0" applyFont="1" applyFill="1" applyBorder="1" applyAlignment="1"/>
    <xf numFmtId="0" fontId="1" fillId="134" borderId="17" xfId="0" applyFont="1" applyFill="1" applyBorder="1" applyAlignment="1"/>
    <xf numFmtId="0" fontId="1" fillId="135" borderId="17" xfId="0" applyFont="1" applyFill="1" applyBorder="1" applyAlignment="1"/>
    <xf numFmtId="10" fontId="1" fillId="136" borderId="18" xfId="0" applyNumberFormat="1" applyFont="1" applyFill="1" applyBorder="1" applyAlignment="1"/>
    <xf numFmtId="0" fontId="1" fillId="137" borderId="17" xfId="0" applyFont="1" applyFill="1" applyBorder="1" applyAlignment="1"/>
    <xf numFmtId="0" fontId="1" fillId="138" borderId="17" xfId="0" applyFont="1" applyFill="1" applyBorder="1" applyAlignment="1"/>
    <xf numFmtId="0" fontId="1" fillId="139" borderId="17" xfId="0" applyFont="1" applyFill="1" applyBorder="1" applyAlignment="1"/>
    <xf numFmtId="0" fontId="1" fillId="140" borderId="17" xfId="0" applyFont="1" applyFill="1" applyBorder="1" applyAlignment="1"/>
    <xf numFmtId="0" fontId="1" fillId="141" borderId="17" xfId="0" applyFont="1" applyFill="1" applyBorder="1" applyAlignment="1"/>
    <xf numFmtId="0" fontId="1" fillId="142" borderId="17" xfId="0" applyFont="1" applyFill="1" applyBorder="1" applyAlignment="1"/>
    <xf numFmtId="0" fontId="1" fillId="143" borderId="17" xfId="0" applyFont="1" applyFill="1" applyBorder="1" applyAlignment="1"/>
    <xf numFmtId="0" fontId="1" fillId="144" borderId="17" xfId="0" applyFont="1" applyFill="1" applyBorder="1" applyAlignment="1"/>
    <xf numFmtId="0" fontId="1" fillId="145" borderId="17" xfId="0" applyFont="1" applyFill="1" applyBorder="1" applyAlignment="1"/>
    <xf numFmtId="10" fontId="1" fillId="146" borderId="18" xfId="0" applyNumberFormat="1" applyFont="1" applyFill="1" applyBorder="1" applyAlignment="1"/>
    <xf numFmtId="0" fontId="1" fillId="147" borderId="17" xfId="0" applyFont="1" applyFill="1" applyBorder="1" applyAlignment="1"/>
    <xf numFmtId="0" fontId="1" fillId="148" borderId="17" xfId="0" applyFont="1" applyFill="1" applyBorder="1" applyAlignment="1"/>
    <xf numFmtId="0" fontId="1" fillId="149" borderId="17" xfId="0" applyFont="1" applyFill="1" applyBorder="1" applyAlignment="1"/>
    <xf numFmtId="0" fontId="1" fillId="150" borderId="17" xfId="0" applyFont="1" applyFill="1" applyBorder="1" applyAlignment="1"/>
    <xf numFmtId="0" fontId="1" fillId="151" borderId="17" xfId="0" applyFont="1" applyFill="1" applyBorder="1" applyAlignment="1"/>
    <xf numFmtId="0" fontId="1" fillId="152" borderId="17" xfId="0" applyFont="1" applyFill="1" applyBorder="1" applyAlignment="1"/>
    <xf numFmtId="0" fontId="1" fillId="153" borderId="17" xfId="0" applyFont="1" applyFill="1" applyBorder="1" applyAlignment="1"/>
    <xf numFmtId="0" fontId="1" fillId="154" borderId="17" xfId="0" applyFont="1" applyFill="1" applyBorder="1" applyAlignment="1"/>
    <xf numFmtId="0" fontId="1" fillId="155" borderId="17" xfId="0" applyFont="1" applyFill="1" applyBorder="1" applyAlignment="1"/>
    <xf numFmtId="0" fontId="1" fillId="156" borderId="17" xfId="0" applyFont="1" applyFill="1" applyBorder="1" applyAlignment="1"/>
    <xf numFmtId="0" fontId="1" fillId="157" borderId="17" xfId="0" applyFont="1" applyFill="1" applyBorder="1" applyAlignment="1"/>
    <xf numFmtId="0" fontId="1" fillId="158" borderId="17" xfId="0" applyFont="1" applyFill="1" applyBorder="1" applyAlignment="1"/>
    <xf numFmtId="0" fontId="1" fillId="39" borderId="17" xfId="0" applyFont="1" applyFill="1" applyBorder="1" applyAlignment="1"/>
    <xf numFmtId="0" fontId="1" fillId="159" borderId="17" xfId="0" applyFont="1" applyFill="1" applyBorder="1" applyAlignment="1"/>
    <xf numFmtId="0" fontId="1" fillId="160" borderId="17" xfId="0" applyFont="1" applyFill="1" applyBorder="1" applyAlignment="1"/>
    <xf numFmtId="0" fontId="1" fillId="161" borderId="17" xfId="0" applyFont="1" applyFill="1" applyBorder="1" applyAlignment="1"/>
    <xf numFmtId="0" fontId="1" fillId="162" borderId="17" xfId="0" applyFont="1" applyFill="1" applyBorder="1" applyAlignment="1"/>
    <xf numFmtId="10" fontId="1" fillId="163" borderId="18" xfId="0" applyNumberFormat="1" applyFont="1" applyFill="1" applyBorder="1" applyAlignment="1"/>
    <xf numFmtId="0" fontId="1" fillId="164" borderId="20" xfId="0" applyFont="1" applyFill="1" applyBorder="1" applyAlignment="1"/>
    <xf numFmtId="0" fontId="1" fillId="157" borderId="20" xfId="0" applyFont="1" applyFill="1" applyBorder="1" applyAlignment="1"/>
    <xf numFmtId="0" fontId="1" fillId="165" borderId="20" xfId="0" applyFont="1" applyFill="1" applyBorder="1" applyAlignment="1"/>
    <xf numFmtId="0" fontId="1" fillId="166" borderId="20" xfId="0" applyFont="1" applyFill="1" applyBorder="1" applyAlignment="1"/>
    <xf numFmtId="0" fontId="1" fillId="167" borderId="20" xfId="0" applyFont="1" applyFill="1" applyBorder="1" applyAlignment="1"/>
    <xf numFmtId="0" fontId="1" fillId="168" borderId="20" xfId="0" applyFont="1" applyFill="1" applyBorder="1" applyAlignment="1"/>
    <xf numFmtId="0" fontId="1" fillId="130" borderId="20" xfId="0" applyFont="1" applyFill="1" applyBorder="1" applyAlignment="1"/>
    <xf numFmtId="0" fontId="1" fillId="169" borderId="20" xfId="0" applyFont="1" applyFill="1" applyBorder="1" applyAlignment="1"/>
    <xf numFmtId="0" fontId="1" fillId="170" borderId="20" xfId="0" applyFont="1" applyFill="1" applyBorder="1" applyAlignment="1"/>
    <xf numFmtId="0" fontId="1" fillId="171" borderId="20" xfId="0" applyFont="1" applyFill="1" applyBorder="1" applyAlignment="1"/>
    <xf numFmtId="0" fontId="1" fillId="0" borderId="22" xfId="0" applyFont="1" applyFill="1" applyBorder="1" applyAlignment="1"/>
    <xf numFmtId="0" fontId="1" fillId="0" borderId="27" xfId="0" applyFont="1" applyFill="1" applyBorder="1" applyAlignment="1"/>
    <xf numFmtId="0" fontId="1" fillId="0" borderId="24" xfId="0" applyFont="1" applyFill="1" applyBorder="1" applyAlignment="1"/>
    <xf numFmtId="0" fontId="1" fillId="173" borderId="17" xfId="0" applyFont="1" applyFill="1" applyBorder="1" applyAlignment="1"/>
    <xf numFmtId="0" fontId="1" fillId="174" borderId="17" xfId="0" applyFont="1" applyFill="1" applyBorder="1" applyAlignment="1"/>
    <xf numFmtId="0" fontId="1" fillId="85" borderId="17" xfId="0" applyFont="1" applyFill="1" applyBorder="1" applyAlignment="1"/>
    <xf numFmtId="0" fontId="1" fillId="175" borderId="17" xfId="0" applyFont="1" applyFill="1" applyBorder="1" applyAlignment="1"/>
    <xf numFmtId="10" fontId="1" fillId="0" borderId="27" xfId="0" applyNumberFormat="1" applyFont="1" applyFill="1" applyBorder="1" applyAlignment="1"/>
    <xf numFmtId="0" fontId="1" fillId="176" borderId="17" xfId="0" applyFont="1" applyFill="1" applyBorder="1" applyAlignment="1"/>
    <xf numFmtId="0" fontId="1" fillId="92" borderId="17" xfId="0" applyFont="1" applyFill="1" applyBorder="1" applyAlignment="1"/>
    <xf numFmtId="0" fontId="1" fillId="177" borderId="17" xfId="0" applyFont="1" applyFill="1" applyBorder="1" applyAlignment="1"/>
    <xf numFmtId="0" fontId="1" fillId="178" borderId="17" xfId="0" applyFont="1" applyFill="1" applyBorder="1" applyAlignment="1"/>
    <xf numFmtId="0" fontId="1" fillId="179" borderId="17" xfId="0" applyFont="1" applyFill="1" applyBorder="1" applyAlignment="1"/>
    <xf numFmtId="0" fontId="1" fillId="180" borderId="17" xfId="0" applyFont="1" applyFill="1" applyBorder="1" applyAlignment="1"/>
    <xf numFmtId="0" fontId="1" fillId="181" borderId="17" xfId="0" applyFont="1" applyFill="1" applyBorder="1" applyAlignment="1"/>
    <xf numFmtId="0" fontId="1" fillId="182" borderId="17" xfId="0" applyFont="1" applyFill="1" applyBorder="1" applyAlignment="1"/>
    <xf numFmtId="0" fontId="1" fillId="183" borderId="17" xfId="0" applyFont="1" applyFill="1" applyBorder="1" applyAlignment="1"/>
    <xf numFmtId="0" fontId="1" fillId="184" borderId="17" xfId="0" applyFont="1" applyFill="1" applyBorder="1" applyAlignment="1"/>
    <xf numFmtId="0" fontId="1" fillId="5" borderId="17" xfId="0" applyFont="1" applyFill="1" applyBorder="1" applyAlignment="1"/>
    <xf numFmtId="0" fontId="1" fillId="185" borderId="17" xfId="0" applyFont="1" applyFill="1" applyBorder="1" applyAlignment="1"/>
    <xf numFmtId="0" fontId="1" fillId="186" borderId="17" xfId="0" applyFont="1" applyFill="1" applyBorder="1" applyAlignment="1"/>
    <xf numFmtId="0" fontId="1" fillId="187" borderId="17" xfId="0" applyFont="1" applyFill="1" applyBorder="1" applyAlignment="1"/>
    <xf numFmtId="0" fontId="1" fillId="188" borderId="17" xfId="0" applyFont="1" applyFill="1" applyBorder="1" applyAlignment="1"/>
    <xf numFmtId="0" fontId="1" fillId="189" borderId="17" xfId="0" applyFont="1" applyFill="1" applyBorder="1" applyAlignment="1"/>
    <xf numFmtId="0" fontId="1" fillId="81" borderId="17" xfId="0" applyFont="1" applyFill="1" applyBorder="1" applyAlignment="1"/>
    <xf numFmtId="0" fontId="1" fillId="190" borderId="17" xfId="0" applyFont="1" applyFill="1" applyBorder="1" applyAlignment="1"/>
    <xf numFmtId="0" fontId="1" fillId="191" borderId="17" xfId="0" applyFont="1" applyFill="1" applyBorder="1" applyAlignment="1"/>
    <xf numFmtId="0" fontId="1" fillId="192" borderId="17" xfId="0" applyFont="1" applyFill="1" applyBorder="1" applyAlignment="1"/>
    <xf numFmtId="0" fontId="1" fillId="193" borderId="17" xfId="0" applyFont="1" applyFill="1" applyBorder="1" applyAlignment="1"/>
    <xf numFmtId="0" fontId="1" fillId="194" borderId="17" xfId="0" applyFont="1" applyFill="1" applyBorder="1" applyAlignment="1"/>
    <xf numFmtId="0" fontId="1" fillId="83" borderId="17" xfId="0" applyFont="1" applyFill="1" applyBorder="1" applyAlignment="1"/>
    <xf numFmtId="0" fontId="1" fillId="195" borderId="17" xfId="0" applyFont="1" applyFill="1" applyBorder="1" applyAlignment="1"/>
    <xf numFmtId="0" fontId="1" fillId="196" borderId="17" xfId="0" applyFont="1" applyFill="1" applyBorder="1" applyAlignment="1"/>
    <xf numFmtId="0" fontId="1" fillId="197" borderId="17" xfId="0" applyFont="1" applyFill="1" applyBorder="1" applyAlignment="1"/>
    <xf numFmtId="0" fontId="1" fillId="198" borderId="17" xfId="0" applyFont="1" applyFill="1" applyBorder="1" applyAlignment="1"/>
    <xf numFmtId="0" fontId="1" fillId="199" borderId="17" xfId="0" applyFont="1" applyFill="1" applyBorder="1" applyAlignment="1"/>
    <xf numFmtId="0" fontId="1" fillId="200" borderId="17" xfId="0" applyFont="1" applyFill="1" applyBorder="1" applyAlignment="1"/>
    <xf numFmtId="0" fontId="1" fillId="201" borderId="17" xfId="0" applyFont="1" applyFill="1" applyBorder="1" applyAlignment="1"/>
    <xf numFmtId="0" fontId="1" fillId="202" borderId="17" xfId="0" applyFont="1" applyFill="1" applyBorder="1" applyAlignment="1"/>
    <xf numFmtId="0" fontId="1" fillId="203" borderId="17" xfId="0" applyFont="1" applyFill="1" applyBorder="1" applyAlignment="1"/>
    <xf numFmtId="0" fontId="1" fillId="204" borderId="17" xfId="0" applyFont="1" applyFill="1" applyBorder="1" applyAlignment="1"/>
    <xf numFmtId="0" fontId="1" fillId="205" borderId="17" xfId="0" applyFont="1" applyFill="1" applyBorder="1" applyAlignment="1"/>
    <xf numFmtId="0" fontId="1" fillId="206" borderId="17" xfId="0" applyFont="1" applyFill="1" applyBorder="1" applyAlignment="1"/>
    <xf numFmtId="0" fontId="1" fillId="207" borderId="17" xfId="0" applyFont="1" applyFill="1" applyBorder="1" applyAlignment="1"/>
    <xf numFmtId="0" fontId="1" fillId="208" borderId="17" xfId="0" applyFont="1" applyFill="1" applyBorder="1" applyAlignment="1"/>
    <xf numFmtId="0" fontId="1" fillId="209" borderId="17" xfId="0" applyFont="1" applyFill="1" applyBorder="1" applyAlignment="1"/>
    <xf numFmtId="0" fontId="1" fillId="210" borderId="17" xfId="0" applyFont="1" applyFill="1" applyBorder="1" applyAlignment="1"/>
    <xf numFmtId="0" fontId="1" fillId="211" borderId="17" xfId="0" applyFont="1" applyFill="1" applyBorder="1" applyAlignment="1"/>
    <xf numFmtId="0" fontId="1" fillId="212" borderId="17" xfId="0" applyFont="1" applyFill="1" applyBorder="1" applyAlignment="1"/>
    <xf numFmtId="0" fontId="1" fillId="213" borderId="17" xfId="0" applyFont="1" applyFill="1" applyBorder="1" applyAlignment="1"/>
    <xf numFmtId="0" fontId="1" fillId="84" borderId="17" xfId="0" applyFont="1" applyFill="1" applyBorder="1" applyAlignment="1"/>
    <xf numFmtId="0" fontId="1" fillId="214" borderId="17" xfId="0" applyFont="1" applyFill="1" applyBorder="1" applyAlignment="1"/>
    <xf numFmtId="0" fontId="1" fillId="89" borderId="17" xfId="0" applyFont="1" applyFill="1" applyBorder="1" applyAlignment="1"/>
    <xf numFmtId="0" fontId="1" fillId="215" borderId="17" xfId="0" applyFont="1" applyFill="1" applyBorder="1" applyAlignment="1"/>
    <xf numFmtId="0" fontId="1" fillId="216" borderId="17" xfId="0" applyFont="1" applyFill="1" applyBorder="1" applyAlignment="1"/>
    <xf numFmtId="0" fontId="1" fillId="170" borderId="17" xfId="0" applyFont="1" applyFill="1" applyBorder="1" applyAlignment="1"/>
    <xf numFmtId="0" fontId="1" fillId="217" borderId="17" xfId="0" applyFont="1" applyFill="1" applyBorder="1" applyAlignment="1"/>
    <xf numFmtId="0" fontId="1" fillId="218" borderId="17" xfId="0" applyFont="1" applyFill="1" applyBorder="1" applyAlignment="1"/>
    <xf numFmtId="0" fontId="1" fillId="219" borderId="17" xfId="0" applyFont="1" applyFill="1" applyBorder="1" applyAlignment="1"/>
    <xf numFmtId="0" fontId="1" fillId="220" borderId="17" xfId="0" applyFont="1" applyFill="1" applyBorder="1" applyAlignment="1"/>
    <xf numFmtId="0" fontId="1" fillId="221" borderId="17" xfId="0" applyFont="1" applyFill="1" applyBorder="1" applyAlignment="1"/>
    <xf numFmtId="0" fontId="1" fillId="222" borderId="17" xfId="0" applyFont="1" applyFill="1" applyBorder="1" applyAlignment="1"/>
    <xf numFmtId="0" fontId="1" fillId="223" borderId="17" xfId="0" applyFont="1" applyFill="1" applyBorder="1" applyAlignment="1"/>
    <xf numFmtId="0" fontId="1" fillId="224" borderId="17" xfId="0" applyFont="1" applyFill="1" applyBorder="1" applyAlignment="1"/>
    <xf numFmtId="0" fontId="1" fillId="225" borderId="17" xfId="0" applyFont="1" applyFill="1" applyBorder="1" applyAlignment="1"/>
    <xf numFmtId="0" fontId="1" fillId="226" borderId="17" xfId="0" applyFont="1" applyFill="1" applyBorder="1" applyAlignment="1"/>
    <xf numFmtId="0" fontId="1" fillId="227" borderId="17" xfId="0" applyFont="1" applyFill="1" applyBorder="1" applyAlignment="1"/>
    <xf numFmtId="0" fontId="1" fillId="228" borderId="17" xfId="0" applyFont="1" applyFill="1" applyBorder="1" applyAlignment="1"/>
    <xf numFmtId="0" fontId="1" fillId="229" borderId="17" xfId="0" applyFont="1" applyFill="1" applyBorder="1" applyAlignment="1"/>
    <xf numFmtId="0" fontId="1" fillId="230" borderId="17" xfId="0" applyFont="1" applyFill="1" applyBorder="1" applyAlignment="1"/>
    <xf numFmtId="0" fontId="1" fillId="231" borderId="17" xfId="0" applyFont="1" applyFill="1" applyBorder="1" applyAlignment="1"/>
    <xf numFmtId="0" fontId="1" fillId="232" borderId="17" xfId="0" applyFont="1" applyFill="1" applyBorder="1" applyAlignment="1"/>
    <xf numFmtId="0" fontId="1" fillId="233" borderId="17" xfId="0" applyFont="1" applyFill="1" applyBorder="1" applyAlignment="1"/>
    <xf numFmtId="0" fontId="1" fillId="6" borderId="17" xfId="0" applyFont="1" applyFill="1" applyBorder="1" applyAlignment="1"/>
    <xf numFmtId="0" fontId="1" fillId="234" borderId="17" xfId="0" applyFont="1" applyFill="1" applyBorder="1" applyAlignment="1"/>
    <xf numFmtId="0" fontId="1" fillId="86" borderId="17" xfId="0" applyFont="1" applyFill="1" applyBorder="1" applyAlignment="1"/>
    <xf numFmtId="0" fontId="1" fillId="235" borderId="17" xfId="0" applyFont="1" applyFill="1" applyBorder="1" applyAlignment="1"/>
    <xf numFmtId="0" fontId="1" fillId="236" borderId="17" xfId="0" applyFont="1" applyFill="1" applyBorder="1" applyAlignment="1"/>
    <xf numFmtId="0" fontId="1" fillId="237" borderId="17" xfId="0" applyFont="1" applyFill="1" applyBorder="1" applyAlignment="1"/>
    <xf numFmtId="0" fontId="1" fillId="238" borderId="17" xfId="0" applyFont="1" applyFill="1" applyBorder="1" applyAlignment="1"/>
    <xf numFmtId="0" fontId="1" fillId="23" borderId="13" xfId="0" applyFont="1" applyFill="1" applyBorder="1" applyAlignment="1"/>
    <xf numFmtId="0" fontId="1" fillId="201" borderId="13" xfId="0" applyFont="1" applyFill="1" applyBorder="1" applyAlignment="1"/>
    <xf numFmtId="0" fontId="1" fillId="207" borderId="13" xfId="0" applyFont="1" applyFill="1" applyBorder="1" applyAlignment="1"/>
    <xf numFmtId="0" fontId="1" fillId="13" borderId="13" xfId="0" applyFont="1" applyFill="1" applyBorder="1" applyAlignment="1"/>
    <xf numFmtId="0" fontId="1" fillId="26" borderId="13" xfId="0" applyFont="1" applyFill="1" applyBorder="1" applyAlignment="1"/>
    <xf numFmtId="0" fontId="1" fillId="239" borderId="13" xfId="0" applyFont="1" applyFill="1" applyBorder="1" applyAlignment="1"/>
    <xf numFmtId="0" fontId="1" fillId="240" borderId="13" xfId="0" applyFont="1" applyFill="1" applyBorder="1" applyAlignment="1"/>
    <xf numFmtId="10" fontId="1" fillId="241" borderId="14" xfId="0" applyNumberFormat="1" applyFont="1" applyFill="1" applyBorder="1" applyAlignment="1"/>
    <xf numFmtId="0" fontId="1" fillId="242" borderId="17" xfId="0" applyFont="1" applyFill="1" applyBorder="1" applyAlignment="1"/>
    <xf numFmtId="0" fontId="1" fillId="243" borderId="17" xfId="0" applyFont="1" applyFill="1" applyBorder="1" applyAlignment="1"/>
    <xf numFmtId="0" fontId="1" fillId="244" borderId="17" xfId="0" applyFont="1" applyFill="1" applyBorder="1" applyAlignment="1"/>
    <xf numFmtId="0" fontId="1" fillId="245" borderId="17" xfId="0" applyFont="1" applyFill="1" applyBorder="1" applyAlignment="1"/>
    <xf numFmtId="0" fontId="1" fillId="246" borderId="17" xfId="0" applyFont="1" applyFill="1" applyBorder="1" applyAlignment="1"/>
    <xf numFmtId="0" fontId="1" fillId="247" borderId="17" xfId="0" applyFont="1" applyFill="1" applyBorder="1" applyAlignment="1"/>
    <xf numFmtId="10" fontId="1" fillId="248" borderId="18" xfId="0" applyNumberFormat="1" applyFont="1" applyFill="1" applyBorder="1" applyAlignment="1"/>
    <xf numFmtId="0" fontId="1" fillId="249" borderId="17" xfId="0" applyFont="1" applyFill="1" applyBorder="1" applyAlignment="1"/>
    <xf numFmtId="0" fontId="1" fillId="250" borderId="17" xfId="0" applyFont="1" applyFill="1" applyBorder="1" applyAlignment="1"/>
    <xf numFmtId="10" fontId="1" fillId="251" borderId="18" xfId="0" applyNumberFormat="1" applyFont="1" applyFill="1" applyBorder="1" applyAlignment="1"/>
    <xf numFmtId="0" fontId="1" fillId="252" borderId="17" xfId="0" applyFont="1" applyFill="1" applyBorder="1" applyAlignment="1"/>
    <xf numFmtId="0" fontId="1" fillId="253" borderId="17" xfId="0" applyFont="1" applyFill="1" applyBorder="1" applyAlignment="1"/>
    <xf numFmtId="0" fontId="1" fillId="254" borderId="17" xfId="0" applyFont="1" applyFill="1" applyBorder="1" applyAlignment="1"/>
    <xf numFmtId="10" fontId="1" fillId="255" borderId="18" xfId="0" applyNumberFormat="1" applyFont="1" applyFill="1" applyBorder="1" applyAlignment="1"/>
    <xf numFmtId="0" fontId="1" fillId="256" borderId="17" xfId="0" applyFont="1" applyFill="1" applyBorder="1" applyAlignment="1"/>
    <xf numFmtId="10" fontId="1" fillId="257" borderId="18" xfId="0" applyNumberFormat="1" applyFont="1" applyFill="1" applyBorder="1" applyAlignment="1"/>
    <xf numFmtId="0" fontId="1" fillId="258" borderId="17" xfId="0" applyFont="1" applyFill="1" applyBorder="1" applyAlignment="1"/>
    <xf numFmtId="0" fontId="1" fillId="259" borderId="17" xfId="0" applyFont="1" applyFill="1" applyBorder="1" applyAlignment="1"/>
    <xf numFmtId="10" fontId="1" fillId="260" borderId="18" xfId="0" applyNumberFormat="1" applyFont="1" applyFill="1" applyBorder="1" applyAlignment="1"/>
    <xf numFmtId="0" fontId="1" fillId="196" borderId="20" xfId="0" applyFont="1" applyFill="1" applyBorder="1" applyAlignment="1"/>
    <xf numFmtId="0" fontId="1" fillId="199" borderId="20" xfId="0" applyFont="1" applyFill="1" applyBorder="1" applyAlignment="1"/>
    <xf numFmtId="0" fontId="1" fillId="208" borderId="20" xfId="0" applyFont="1" applyFill="1" applyBorder="1" applyAlignment="1"/>
    <xf numFmtId="0" fontId="1" fillId="97" borderId="20" xfId="0" applyFont="1" applyFill="1" applyBorder="1" applyAlignment="1"/>
    <xf numFmtId="0" fontId="1" fillId="100" borderId="20" xfId="0" applyFont="1" applyFill="1" applyBorder="1" applyAlignment="1"/>
    <xf numFmtId="0" fontId="1" fillId="261" borderId="20" xfId="0" applyFont="1" applyFill="1" applyBorder="1" applyAlignment="1"/>
    <xf numFmtId="10" fontId="1" fillId="80" borderId="21" xfId="0" applyNumberFormat="1" applyFont="1" applyFill="1" applyBorder="1" applyAlignment="1"/>
    <xf numFmtId="0" fontId="1" fillId="262" borderId="13" xfId="0" applyFont="1" applyFill="1" applyBorder="1" applyAlignment="1"/>
    <xf numFmtId="0" fontId="1" fillId="110" borderId="13" xfId="0" applyFont="1" applyFill="1" applyBorder="1" applyAlignment="1"/>
    <xf numFmtId="0" fontId="1" fillId="97" borderId="13" xfId="0" applyFont="1" applyFill="1" applyBorder="1" applyAlignment="1"/>
    <xf numFmtId="0" fontId="1" fillId="83" borderId="13" xfId="0" applyFont="1" applyFill="1" applyBorder="1" applyAlignment="1"/>
    <xf numFmtId="0" fontId="1" fillId="56" borderId="13" xfId="0" applyFont="1" applyFill="1" applyBorder="1" applyAlignment="1"/>
    <xf numFmtId="0" fontId="1" fillId="81" borderId="13" xfId="0" applyFont="1" applyFill="1" applyBorder="1" applyAlignment="1"/>
    <xf numFmtId="0" fontId="1" fillId="263" borderId="13" xfId="0" applyFont="1" applyFill="1" applyBorder="1" applyAlignment="1"/>
    <xf numFmtId="10" fontId="1" fillId="264" borderId="14" xfId="0" applyNumberFormat="1" applyFont="1" applyFill="1" applyBorder="1" applyAlignment="1"/>
    <xf numFmtId="10" fontId="1" fillId="265" borderId="18" xfId="0" applyNumberFormat="1" applyFont="1" applyFill="1" applyBorder="1" applyAlignment="1"/>
    <xf numFmtId="0" fontId="1" fillId="266" borderId="17" xfId="0" applyFont="1" applyFill="1" applyBorder="1" applyAlignment="1"/>
    <xf numFmtId="0" fontId="1" fillId="267" borderId="17" xfId="0" applyFont="1" applyFill="1" applyBorder="1" applyAlignment="1"/>
    <xf numFmtId="10" fontId="1" fillId="268" borderId="18" xfId="0" applyNumberFormat="1" applyFont="1" applyFill="1" applyBorder="1" applyAlignment="1"/>
    <xf numFmtId="0" fontId="1" fillId="269" borderId="17" xfId="0" applyFont="1" applyFill="1" applyBorder="1" applyAlignment="1"/>
    <xf numFmtId="0" fontId="1" fillId="270" borderId="17" xfId="0" applyFont="1" applyFill="1" applyBorder="1" applyAlignment="1"/>
    <xf numFmtId="0" fontId="1" fillId="271" borderId="17" xfId="0" applyFont="1" applyFill="1" applyBorder="1" applyAlignment="1"/>
    <xf numFmtId="0" fontId="1" fillId="272" borderId="17" xfId="0" applyFont="1" applyFill="1" applyBorder="1" applyAlignment="1"/>
    <xf numFmtId="0" fontId="1" fillId="273" borderId="17" xfId="0" applyFont="1" applyFill="1" applyBorder="1" applyAlignment="1"/>
    <xf numFmtId="10" fontId="1" fillId="274" borderId="18" xfId="0" applyNumberFormat="1" applyFont="1" applyFill="1" applyBorder="1" applyAlignment="1"/>
    <xf numFmtId="0" fontId="1" fillId="275" borderId="17" xfId="0" applyFont="1" applyFill="1" applyBorder="1" applyAlignment="1"/>
    <xf numFmtId="0" fontId="1" fillId="276" borderId="17" xfId="0" applyFont="1" applyFill="1" applyBorder="1" applyAlignment="1"/>
    <xf numFmtId="10" fontId="1" fillId="277" borderId="18" xfId="0" applyNumberFormat="1" applyFont="1" applyFill="1" applyBorder="1" applyAlignment="1"/>
    <xf numFmtId="0" fontId="1" fillId="278" borderId="17" xfId="0" applyFont="1" applyFill="1" applyBorder="1" applyAlignment="1"/>
    <xf numFmtId="0" fontId="1" fillId="279" borderId="17" xfId="0" applyFont="1" applyFill="1" applyBorder="1" applyAlignment="1"/>
    <xf numFmtId="0" fontId="1" fillId="280" borderId="17" xfId="0" applyFont="1" applyFill="1" applyBorder="1" applyAlignment="1"/>
    <xf numFmtId="10" fontId="1" fillId="172" borderId="18" xfId="0" applyNumberFormat="1" applyFont="1" applyFill="1" applyBorder="1" applyAlignment="1"/>
    <xf numFmtId="0" fontId="1" fillId="281" borderId="17" xfId="0" applyFont="1" applyFill="1" applyBorder="1" applyAlignment="1"/>
    <xf numFmtId="0" fontId="1" fillId="282" borderId="17" xfId="0" applyFont="1" applyFill="1" applyBorder="1" applyAlignment="1"/>
    <xf numFmtId="0" fontId="1" fillId="283" borderId="17" xfId="0" applyFont="1" applyFill="1" applyBorder="1" applyAlignment="1"/>
    <xf numFmtId="0" fontId="1" fillId="284" borderId="17" xfId="0" applyFont="1" applyFill="1" applyBorder="1" applyAlignment="1"/>
    <xf numFmtId="10" fontId="1" fillId="285" borderId="18" xfId="0" applyNumberFormat="1" applyFont="1" applyFill="1" applyBorder="1" applyAlignment="1"/>
    <xf numFmtId="0" fontId="1" fillId="286" borderId="17" xfId="0" applyFont="1" applyFill="1" applyBorder="1" applyAlignment="1"/>
    <xf numFmtId="0" fontId="1" fillId="287" borderId="17" xfId="0" applyFont="1" applyFill="1" applyBorder="1" applyAlignment="1"/>
    <xf numFmtId="0" fontId="1" fillId="288" borderId="17" xfId="0" applyFont="1" applyFill="1" applyBorder="1" applyAlignment="1"/>
    <xf numFmtId="0" fontId="1" fillId="289" borderId="17" xfId="0" applyFont="1" applyFill="1" applyBorder="1" applyAlignment="1"/>
    <xf numFmtId="10" fontId="1" fillId="290" borderId="18" xfId="0" applyNumberFormat="1" applyFont="1" applyFill="1" applyBorder="1" applyAlignment="1"/>
    <xf numFmtId="0" fontId="1" fillId="291" borderId="17" xfId="0" applyFont="1" applyFill="1" applyBorder="1" applyAlignment="1"/>
    <xf numFmtId="0" fontId="1" fillId="292" borderId="17" xfId="0" applyFont="1" applyFill="1" applyBorder="1" applyAlignment="1"/>
    <xf numFmtId="0" fontId="1" fillId="293" borderId="17" xfId="0" applyFont="1" applyFill="1" applyBorder="1" applyAlignment="1"/>
    <xf numFmtId="0" fontId="1" fillId="294" borderId="17" xfId="0" applyFont="1" applyFill="1" applyBorder="1" applyAlignment="1"/>
    <xf numFmtId="0" fontId="1" fillId="295" borderId="17" xfId="0" applyFont="1" applyFill="1" applyBorder="1" applyAlignment="1"/>
    <xf numFmtId="0" fontId="1" fillId="296" borderId="17" xfId="0" applyFont="1" applyFill="1" applyBorder="1" applyAlignment="1"/>
    <xf numFmtId="10" fontId="1" fillId="297" borderId="18" xfId="0" applyNumberFormat="1" applyFont="1" applyFill="1" applyBorder="1" applyAlignment="1"/>
    <xf numFmtId="0" fontId="1" fillId="133" borderId="20" xfId="0" applyFont="1" applyFill="1" applyBorder="1" applyAlignment="1"/>
    <xf numFmtId="0" fontId="1" fillId="298" borderId="20" xfId="0" applyFont="1" applyFill="1" applyBorder="1" applyAlignment="1"/>
    <xf numFmtId="0" fontId="1" fillId="299" borderId="20" xfId="0" applyFont="1" applyFill="1" applyBorder="1" applyAlignment="1"/>
    <xf numFmtId="0" fontId="1" fillId="300" borderId="20" xfId="0" applyFont="1" applyFill="1" applyBorder="1" applyAlignment="1"/>
    <xf numFmtId="0" fontId="1" fillId="301" borderId="20" xfId="0" applyFont="1" applyFill="1" applyBorder="1" applyAlignment="1"/>
    <xf numFmtId="0" fontId="1" fillId="302" borderId="20" xfId="0" applyFont="1" applyFill="1" applyBorder="1" applyAlignment="1"/>
    <xf numFmtId="0" fontId="1" fillId="152" borderId="20" xfId="0" applyFont="1" applyFill="1" applyBorder="1" applyAlignment="1"/>
    <xf numFmtId="0" fontId="1" fillId="39" borderId="20" xfId="0" applyFont="1" applyFill="1" applyBorder="1" applyAlignment="1"/>
    <xf numFmtId="10" fontId="1" fillId="303" borderId="21" xfId="0" applyNumberFormat="1" applyFont="1" applyFill="1" applyBorder="1" applyAlignment="1"/>
    <xf numFmtId="0" fontId="1" fillId="91" borderId="17" xfId="0" applyFont="1" applyFill="1" applyBorder="1" applyAlignment="1"/>
    <xf numFmtId="0" fontId="1" fillId="262" borderId="17" xfId="0" applyFont="1" applyFill="1" applyBorder="1" applyAlignment="1"/>
    <xf numFmtId="0" fontId="1" fillId="304" borderId="17" xfId="0" applyFont="1" applyFill="1" applyBorder="1" applyAlignment="1"/>
    <xf numFmtId="0" fontId="1" fillId="261" borderId="17" xfId="0" applyFont="1" applyFill="1" applyBorder="1" applyAlignment="1"/>
    <xf numFmtId="0" fontId="1" fillId="305" borderId="17" xfId="0" applyFont="1" applyFill="1" applyBorder="1" applyAlignment="1"/>
    <xf numFmtId="0" fontId="1" fillId="306" borderId="17" xfId="0" applyFont="1" applyFill="1" applyBorder="1" applyAlignment="1"/>
    <xf numFmtId="0" fontId="1" fillId="307" borderId="17" xfId="0" applyFont="1" applyFill="1" applyBorder="1" applyAlignment="1"/>
    <xf numFmtId="0" fontId="1" fillId="308" borderId="17" xfId="0" applyFont="1" applyFill="1" applyBorder="1" applyAlignment="1"/>
    <xf numFmtId="0" fontId="1" fillId="309" borderId="17" xfId="0" applyFont="1" applyFill="1" applyBorder="1" applyAlignment="1"/>
    <xf numFmtId="0" fontId="1" fillId="310" borderId="17" xfId="0" applyFont="1" applyFill="1" applyBorder="1" applyAlignment="1"/>
    <xf numFmtId="0" fontId="1" fillId="311" borderId="17" xfId="0" applyFont="1" applyFill="1" applyBorder="1" applyAlignment="1"/>
    <xf numFmtId="0" fontId="1" fillId="312" borderId="17" xfId="0" applyFont="1" applyFill="1" applyBorder="1" applyAlignment="1"/>
    <xf numFmtId="0" fontId="1" fillId="313" borderId="17" xfId="0" applyFont="1" applyFill="1" applyBorder="1" applyAlignment="1"/>
    <xf numFmtId="0" fontId="1" fillId="314" borderId="17" xfId="0" applyFont="1" applyFill="1" applyBorder="1" applyAlignment="1"/>
    <xf numFmtId="0" fontId="1" fillId="315" borderId="17" xfId="0" applyFont="1" applyFill="1" applyBorder="1" applyAlignment="1"/>
    <xf numFmtId="0" fontId="1" fillId="316" borderId="17" xfId="0" applyFont="1" applyFill="1" applyBorder="1" applyAlignment="1"/>
    <xf numFmtId="0" fontId="1" fillId="317" borderId="17" xfId="0" applyFont="1" applyFill="1" applyBorder="1" applyAlignment="1"/>
    <xf numFmtId="0" fontId="1" fillId="318" borderId="17" xfId="0" applyFont="1" applyFill="1" applyBorder="1" applyAlignment="1"/>
    <xf numFmtId="0" fontId="1" fillId="319" borderId="17" xfId="0" applyFont="1" applyFill="1" applyBorder="1" applyAlignment="1"/>
    <xf numFmtId="0" fontId="1" fillId="320" borderId="17" xfId="0" applyFont="1" applyFill="1" applyBorder="1" applyAlignment="1"/>
    <xf numFmtId="0" fontId="1" fillId="321" borderId="17" xfId="0" applyFont="1" applyFill="1" applyBorder="1" applyAlignment="1"/>
    <xf numFmtId="0" fontId="1" fillId="322" borderId="17" xfId="0" applyFont="1" applyFill="1" applyBorder="1" applyAlignment="1"/>
    <xf numFmtId="0" fontId="1" fillId="323" borderId="17" xfId="0" applyFont="1" applyFill="1" applyBorder="1" applyAlignment="1"/>
    <xf numFmtId="0" fontId="1" fillId="324" borderId="17" xfId="0" applyFont="1" applyFill="1" applyBorder="1" applyAlignment="1"/>
    <xf numFmtId="0" fontId="1" fillId="325" borderId="17" xfId="0" applyFont="1" applyFill="1" applyBorder="1" applyAlignment="1"/>
    <xf numFmtId="0" fontId="1" fillId="326" borderId="17" xfId="0" applyFont="1" applyFill="1" applyBorder="1" applyAlignment="1"/>
    <xf numFmtId="0" fontId="1" fillId="327" borderId="17" xfId="0" applyFont="1" applyFill="1" applyBorder="1" applyAlignment="1"/>
    <xf numFmtId="0" fontId="1" fillId="328" borderId="17" xfId="0" applyFont="1" applyFill="1" applyBorder="1" applyAlignment="1"/>
    <xf numFmtId="0" fontId="1" fillId="35" borderId="13" xfId="0" applyFont="1" applyFill="1" applyBorder="1" applyAlignment="1"/>
    <xf numFmtId="0" fontId="1" fillId="233" borderId="13" xfId="0" applyFont="1" applyFill="1" applyBorder="1" applyAlignment="1"/>
    <xf numFmtId="0" fontId="1" fillId="14" borderId="13" xfId="0" applyFont="1" applyFill="1" applyBorder="1" applyAlignment="1"/>
    <xf numFmtId="0" fontId="1" fillId="192" borderId="13" xfId="0" applyFont="1" applyFill="1" applyBorder="1" applyAlignment="1"/>
    <xf numFmtId="0" fontId="1" fillId="49" borderId="13" xfId="0" applyFont="1" applyFill="1" applyBorder="1" applyAlignment="1"/>
    <xf numFmtId="0" fontId="1" fillId="94" borderId="13" xfId="0" applyFont="1" applyFill="1" applyBorder="1" applyAlignment="1"/>
    <xf numFmtId="0" fontId="1" fillId="329" borderId="13" xfId="0" applyFont="1" applyFill="1" applyBorder="1" applyAlignment="1"/>
    <xf numFmtId="0" fontId="1" fillId="180" borderId="13" xfId="0" applyFont="1" applyFill="1" applyBorder="1" applyAlignment="1"/>
    <xf numFmtId="0" fontId="1" fillId="330" borderId="13" xfId="0" applyFont="1" applyFill="1" applyBorder="1" applyAlignment="1"/>
    <xf numFmtId="10" fontId="1" fillId="331" borderId="14" xfId="0" applyNumberFormat="1" applyFont="1" applyFill="1" applyBorder="1" applyAlignment="1"/>
    <xf numFmtId="0" fontId="1" fillId="332" borderId="17" xfId="0" applyFont="1" applyFill="1" applyBorder="1" applyAlignment="1"/>
    <xf numFmtId="0" fontId="1" fillId="333" borderId="17" xfId="0" applyFont="1" applyFill="1" applyBorder="1" applyAlignment="1"/>
    <xf numFmtId="0" fontId="1" fillId="334" borderId="17" xfId="0" applyFont="1" applyFill="1" applyBorder="1" applyAlignment="1"/>
    <xf numFmtId="0" fontId="1" fillId="335" borderId="17" xfId="0" applyFont="1" applyFill="1" applyBorder="1" applyAlignment="1"/>
    <xf numFmtId="0" fontId="1" fillId="336" borderId="17" xfId="0" applyFont="1" applyFill="1" applyBorder="1" applyAlignment="1"/>
    <xf numFmtId="0" fontId="1" fillId="337" borderId="17" xfId="0" applyFont="1" applyFill="1" applyBorder="1" applyAlignment="1"/>
    <xf numFmtId="0" fontId="1" fillId="338" borderId="17" xfId="0" applyFont="1" applyFill="1" applyBorder="1" applyAlignment="1"/>
    <xf numFmtId="0" fontId="1" fillId="339" borderId="17" xfId="0" applyFont="1" applyFill="1" applyBorder="1" applyAlignment="1"/>
    <xf numFmtId="10" fontId="1" fillId="340" borderId="18" xfId="0" applyNumberFormat="1" applyFont="1" applyFill="1" applyBorder="1" applyAlignment="1"/>
    <xf numFmtId="0" fontId="1" fillId="341" borderId="17" xfId="0" applyFont="1" applyFill="1" applyBorder="1" applyAlignment="1"/>
    <xf numFmtId="10" fontId="1" fillId="342" borderId="18" xfId="0" applyNumberFormat="1" applyFont="1" applyFill="1" applyBorder="1" applyAlignment="1"/>
    <xf numFmtId="10" fontId="1" fillId="343" borderId="18" xfId="0" applyNumberFormat="1" applyFont="1" applyFill="1" applyBorder="1" applyAlignment="1"/>
    <xf numFmtId="0" fontId="1" fillId="344" borderId="17" xfId="0" applyFont="1" applyFill="1" applyBorder="1" applyAlignment="1"/>
    <xf numFmtId="10" fontId="1" fillId="345" borderId="18" xfId="0" applyNumberFormat="1" applyFont="1" applyFill="1" applyBorder="1" applyAlignment="1"/>
    <xf numFmtId="10" fontId="1" fillId="346" borderId="18" xfId="0" applyNumberFormat="1" applyFont="1" applyFill="1" applyBorder="1" applyAlignment="1"/>
    <xf numFmtId="10" fontId="1" fillId="347" borderId="18" xfId="0" applyNumberFormat="1" applyFont="1" applyFill="1" applyBorder="1" applyAlignment="1"/>
    <xf numFmtId="0" fontId="1" fillId="348" borderId="17" xfId="0" applyFont="1" applyFill="1" applyBorder="1" applyAlignment="1"/>
    <xf numFmtId="10" fontId="1" fillId="349" borderId="18" xfId="0" applyNumberFormat="1" applyFont="1" applyFill="1" applyBorder="1" applyAlignment="1"/>
    <xf numFmtId="0" fontId="1" fillId="43" borderId="20" xfId="0" applyFont="1" applyFill="1" applyBorder="1" applyAlignment="1"/>
    <xf numFmtId="0" fontId="1" fillId="33" borderId="20" xfId="0" applyFont="1" applyFill="1" applyBorder="1" applyAlignment="1"/>
    <xf numFmtId="0" fontId="1" fillId="262" borderId="20" xfId="0" applyFont="1" applyFill="1" applyBorder="1" applyAlignment="1"/>
    <xf numFmtId="0" fontId="1" fillId="87" borderId="20" xfId="0" applyFont="1" applyFill="1" applyBorder="1" applyAlignment="1"/>
    <xf numFmtId="0" fontId="1" fillId="350" borderId="20" xfId="0" applyFont="1" applyFill="1" applyBorder="1" applyAlignment="1"/>
    <xf numFmtId="10" fontId="1" fillId="351" borderId="21" xfId="0" applyNumberFormat="1" applyFont="1" applyFill="1" applyBorder="1" applyAlignment="1"/>
    <xf numFmtId="0" fontId="1" fillId="53" borderId="13" xfId="0" applyFont="1" applyFill="1" applyBorder="1" applyAlignment="1"/>
    <xf numFmtId="0" fontId="1" fillId="314" borderId="13" xfId="0" applyFont="1" applyFill="1" applyBorder="1" applyAlignment="1"/>
    <xf numFmtId="0" fontId="1" fillId="278" borderId="13" xfId="0" applyFont="1" applyFill="1" applyBorder="1" applyAlignment="1"/>
    <xf numFmtId="0" fontId="1" fillId="176" borderId="13" xfId="0" applyFont="1" applyFill="1" applyBorder="1" applyAlignment="1"/>
    <xf numFmtId="0" fontId="1" fillId="54" borderId="13" xfId="0" applyFont="1" applyFill="1" applyBorder="1" applyAlignment="1"/>
    <xf numFmtId="0" fontId="1" fillId="114" borderId="13" xfId="0" applyFont="1" applyFill="1" applyBorder="1" applyAlignment="1"/>
    <xf numFmtId="0" fontId="1" fillId="280" borderId="13" xfId="0" applyFont="1" applyFill="1" applyBorder="1" applyAlignment="1"/>
    <xf numFmtId="0" fontId="1" fillId="352" borderId="13" xfId="0" applyFont="1" applyFill="1" applyBorder="1" applyAlignment="1"/>
    <xf numFmtId="10" fontId="1" fillId="64" borderId="14" xfId="0" applyNumberFormat="1" applyFont="1" applyFill="1" applyBorder="1" applyAlignment="1"/>
    <xf numFmtId="0" fontId="1" fillId="353" borderId="17" xfId="0" applyFont="1" applyFill="1" applyBorder="1" applyAlignment="1"/>
    <xf numFmtId="0" fontId="1" fillId="354" borderId="17" xfId="0" applyFont="1" applyFill="1" applyBorder="1" applyAlignment="1"/>
    <xf numFmtId="10" fontId="1" fillId="355" borderId="18" xfId="0" applyNumberFormat="1" applyFont="1" applyFill="1" applyBorder="1" applyAlignment="1"/>
    <xf numFmtId="0" fontId="1" fillId="93" borderId="17" xfId="0" applyFont="1" applyFill="1" applyBorder="1" applyAlignment="1"/>
    <xf numFmtId="0" fontId="1" fillId="356" borderId="17" xfId="0" applyFont="1" applyFill="1" applyBorder="1" applyAlignment="1"/>
    <xf numFmtId="0" fontId="1" fillId="357" borderId="17" xfId="0" applyFont="1" applyFill="1" applyBorder="1" applyAlignment="1"/>
    <xf numFmtId="0" fontId="1" fillId="358" borderId="17" xfId="0" applyFont="1" applyFill="1" applyBorder="1" applyAlignment="1"/>
    <xf numFmtId="0" fontId="1" fillId="359" borderId="17" xfId="0" applyFont="1" applyFill="1" applyBorder="1" applyAlignment="1"/>
    <xf numFmtId="10" fontId="1" fillId="360" borderId="18" xfId="0" applyNumberFormat="1" applyFont="1" applyFill="1" applyBorder="1" applyAlignment="1"/>
    <xf numFmtId="0" fontId="1" fillId="302" borderId="17" xfId="0" applyFont="1" applyFill="1" applyBorder="1" applyAlignment="1"/>
    <xf numFmtId="0" fontId="1" fillId="361" borderId="17" xfId="0" applyFont="1" applyFill="1" applyBorder="1" applyAlignment="1"/>
    <xf numFmtId="0" fontId="1" fillId="362" borderId="17" xfId="0" applyFont="1" applyFill="1" applyBorder="1" applyAlignment="1"/>
    <xf numFmtId="0" fontId="1" fillId="363" borderId="17" xfId="0" applyFont="1" applyFill="1" applyBorder="1" applyAlignment="1"/>
    <xf numFmtId="0" fontId="1" fillId="364" borderId="17" xfId="0" applyFont="1" applyFill="1" applyBorder="1" applyAlignment="1"/>
    <xf numFmtId="0" fontId="1" fillId="365" borderId="17" xfId="0" applyFont="1" applyFill="1" applyBorder="1" applyAlignment="1"/>
    <xf numFmtId="10" fontId="1" fillId="366" borderId="18" xfId="0" applyNumberFormat="1" applyFont="1" applyFill="1" applyBorder="1" applyAlignment="1"/>
    <xf numFmtId="0" fontId="1" fillId="367" borderId="17" xfId="0" applyFont="1" applyFill="1" applyBorder="1" applyAlignment="1"/>
    <xf numFmtId="0" fontId="1" fillId="368" borderId="17" xfId="0" applyFont="1" applyFill="1" applyBorder="1" applyAlignment="1"/>
    <xf numFmtId="0" fontId="1" fillId="369" borderId="17" xfId="0" applyFont="1" applyFill="1" applyBorder="1" applyAlignment="1"/>
    <xf numFmtId="0" fontId="1" fillId="370" borderId="17" xfId="0" applyFont="1" applyFill="1" applyBorder="1" applyAlignment="1"/>
    <xf numFmtId="0" fontId="1" fillId="371" borderId="17" xfId="0" applyFont="1" applyFill="1" applyBorder="1" applyAlignment="1"/>
    <xf numFmtId="0" fontId="1" fillId="301" borderId="17" xfId="0" applyFont="1" applyFill="1" applyBorder="1" applyAlignment="1"/>
    <xf numFmtId="0" fontId="1" fillId="372" borderId="17" xfId="0" applyFont="1" applyFill="1" applyBorder="1" applyAlignment="1"/>
    <xf numFmtId="0" fontId="1" fillId="373" borderId="17" xfId="0" applyFont="1" applyFill="1" applyBorder="1" applyAlignment="1"/>
    <xf numFmtId="0" fontId="1" fillId="352" borderId="17" xfId="0" applyFont="1" applyFill="1" applyBorder="1" applyAlignment="1"/>
    <xf numFmtId="10" fontId="1" fillId="374" borderId="18" xfId="0" applyNumberFormat="1" applyFont="1" applyFill="1" applyBorder="1" applyAlignment="1"/>
    <xf numFmtId="0" fontId="1" fillId="373" borderId="20" xfId="0" applyFont="1" applyFill="1" applyBorder="1" applyAlignment="1"/>
    <xf numFmtId="0" fontId="1" fillId="375" borderId="20" xfId="0" applyFont="1" applyFill="1" applyBorder="1" applyAlignment="1"/>
    <xf numFmtId="0" fontId="1" fillId="160" borderId="20" xfId="0" applyFont="1" applyFill="1" applyBorder="1" applyAlignment="1"/>
    <xf numFmtId="0" fontId="1" fillId="91" borderId="20" xfId="0" applyFont="1" applyFill="1" applyBorder="1" applyAlignment="1"/>
    <xf numFmtId="0" fontId="1" fillId="121" borderId="20" xfId="0" applyFont="1" applyFill="1" applyBorder="1" applyAlignment="1"/>
    <xf numFmtId="0" fontId="1" fillId="150" borderId="20" xfId="0" applyFont="1" applyFill="1" applyBorder="1" applyAlignment="1"/>
    <xf numFmtId="0" fontId="1" fillId="151" borderId="20" xfId="0" applyFont="1" applyFill="1" applyBorder="1" applyAlignment="1"/>
    <xf numFmtId="0" fontId="1" fillId="376" borderId="20" xfId="0" applyFont="1" applyFill="1" applyBorder="1" applyAlignment="1"/>
    <xf numFmtId="10" fontId="1" fillId="377" borderId="21" xfId="0" applyNumberFormat="1" applyFont="1" applyFill="1" applyBorder="1" applyAlignment="1"/>
    <xf numFmtId="0" fontId="1" fillId="378" borderId="17" xfId="0" applyFont="1" applyFill="1" applyBorder="1" applyAlignment="1"/>
    <xf numFmtId="0" fontId="1" fillId="379" borderId="17" xfId="0" applyFont="1" applyFill="1" applyBorder="1" applyAlignment="1"/>
    <xf numFmtId="0" fontId="1" fillId="380" borderId="17" xfId="0" applyFont="1" applyFill="1" applyBorder="1" applyAlignment="1"/>
    <xf numFmtId="0" fontId="1" fillId="381" borderId="17" xfId="0" applyFont="1" applyFill="1" applyBorder="1" applyAlignment="1"/>
    <xf numFmtId="0" fontId="1" fillId="382" borderId="17" xfId="0" applyFont="1" applyFill="1" applyBorder="1" applyAlignment="1"/>
    <xf numFmtId="0" fontId="1" fillId="383" borderId="17" xfId="0" applyFont="1" applyFill="1" applyBorder="1" applyAlignment="1"/>
    <xf numFmtId="0" fontId="1" fillId="384" borderId="17" xfId="0" applyFont="1" applyFill="1" applyBorder="1" applyAlignment="1"/>
    <xf numFmtId="0" fontId="1" fillId="385" borderId="17" xfId="0" applyFont="1" applyFill="1" applyBorder="1" applyAlignment="1"/>
    <xf numFmtId="0" fontId="1" fillId="386" borderId="17" xfId="0" applyFont="1" applyFill="1" applyBorder="1" applyAlignment="1"/>
    <xf numFmtId="0" fontId="1" fillId="387" borderId="17" xfId="0" applyFont="1" applyFill="1" applyBorder="1" applyAlignment="1"/>
    <xf numFmtId="0" fontId="1" fillId="388" borderId="17" xfId="0" applyFont="1" applyFill="1" applyBorder="1" applyAlignment="1"/>
    <xf numFmtId="0" fontId="1" fillId="389" borderId="17" xfId="0" applyFont="1" applyFill="1" applyBorder="1" applyAlignment="1"/>
    <xf numFmtId="0" fontId="1" fillId="390" borderId="17" xfId="0" applyFont="1" applyFill="1" applyBorder="1" applyAlignment="1"/>
    <xf numFmtId="0" fontId="1" fillId="391" borderId="17" xfId="0" applyFont="1" applyFill="1" applyBorder="1" applyAlignment="1"/>
    <xf numFmtId="0" fontId="1" fillId="392" borderId="17" xfId="0" applyFont="1" applyFill="1" applyBorder="1" applyAlignment="1"/>
    <xf numFmtId="0" fontId="1" fillId="375" borderId="17" xfId="0" applyFont="1" applyFill="1" applyBorder="1" applyAlignment="1"/>
    <xf numFmtId="0" fontId="1" fillId="393" borderId="17" xfId="0" applyFont="1" applyFill="1" applyBorder="1" applyAlignment="1"/>
    <xf numFmtId="0" fontId="1" fillId="394" borderId="17" xfId="0" applyFont="1" applyFill="1" applyBorder="1" applyAlignment="1"/>
    <xf numFmtId="0" fontId="1" fillId="395" borderId="17" xfId="0" applyFont="1" applyFill="1" applyBorder="1" applyAlignment="1"/>
    <xf numFmtId="0" fontId="1" fillId="300" borderId="17" xfId="0" applyFont="1" applyFill="1" applyBorder="1" applyAlignment="1"/>
    <xf numFmtId="0" fontId="1" fillId="396" borderId="17" xfId="0" applyFont="1" applyFill="1" applyBorder="1" applyAlignment="1"/>
    <xf numFmtId="0" fontId="1" fillId="397" borderId="17" xfId="0" applyFont="1" applyFill="1" applyBorder="1" applyAlignment="1"/>
    <xf numFmtId="0" fontId="1" fillId="376" borderId="17" xfId="0" applyFont="1" applyFill="1" applyBorder="1" applyAlignment="1"/>
    <xf numFmtId="0" fontId="1" fillId="398" borderId="17" xfId="0" applyFont="1" applyFill="1" applyBorder="1" applyAlignment="1"/>
    <xf numFmtId="0" fontId="1" fillId="399" borderId="17" xfId="0" applyFont="1" applyFill="1" applyBorder="1" applyAlignment="1"/>
    <xf numFmtId="0" fontId="1" fillId="400" borderId="17" xfId="0" applyFont="1" applyFill="1" applyBorder="1" applyAlignment="1"/>
    <xf numFmtId="0" fontId="1" fillId="299" borderId="17" xfId="0" applyFont="1" applyFill="1" applyBorder="1" applyAlignment="1"/>
    <xf numFmtId="0" fontId="1" fillId="171" borderId="17" xfId="0" applyFont="1" applyFill="1" applyBorder="1" applyAlignment="1"/>
    <xf numFmtId="0" fontId="1" fillId="237" borderId="13" xfId="0" applyFont="1" applyFill="1" applyBorder="1" applyAlignment="1"/>
    <xf numFmtId="0" fontId="1" fillId="203" borderId="13" xfId="0" applyFont="1" applyFill="1" applyBorder="1" applyAlignment="1"/>
    <xf numFmtId="0" fontId="1" fillId="401" borderId="13" xfId="0" applyFont="1" applyFill="1" applyBorder="1" applyAlignment="1"/>
    <xf numFmtId="0" fontId="1" fillId="32" borderId="13" xfId="0" applyFont="1" applyFill="1" applyBorder="1" applyAlignment="1"/>
    <xf numFmtId="0" fontId="1" fillId="17" borderId="13" xfId="0" applyFont="1" applyFill="1" applyBorder="1" applyAlignment="1"/>
    <xf numFmtId="0" fontId="1" fillId="402" borderId="13" xfId="0" applyFont="1" applyFill="1" applyBorder="1" applyAlignment="1"/>
    <xf numFmtId="0" fontId="1" fillId="182" borderId="13" xfId="0" applyFont="1" applyFill="1" applyBorder="1" applyAlignment="1"/>
    <xf numFmtId="0" fontId="1" fillId="403" borderId="13" xfId="0" applyFont="1" applyFill="1" applyBorder="1" applyAlignment="1"/>
    <xf numFmtId="10" fontId="1" fillId="404" borderId="14" xfId="0" applyNumberFormat="1" applyFont="1" applyFill="1" applyBorder="1" applyAlignment="1"/>
    <xf numFmtId="0" fontId="1" fillId="402" borderId="17" xfId="0" applyFont="1" applyFill="1" applyBorder="1" applyAlignment="1"/>
    <xf numFmtId="0" fontId="1" fillId="405" borderId="17" xfId="0" applyFont="1" applyFill="1" applyBorder="1" applyAlignment="1"/>
    <xf numFmtId="0" fontId="1" fillId="406" borderId="17" xfId="0" applyFont="1" applyFill="1" applyBorder="1" applyAlignment="1"/>
    <xf numFmtId="10" fontId="1" fillId="407" borderId="18" xfId="0" applyNumberFormat="1" applyFont="1" applyFill="1" applyBorder="1" applyAlignment="1"/>
    <xf numFmtId="10" fontId="1" fillId="408" borderId="18" xfId="0" applyNumberFormat="1" applyFont="1" applyFill="1" applyBorder="1" applyAlignment="1"/>
    <xf numFmtId="0" fontId="1" fillId="409" borderId="17" xfId="0" applyFont="1" applyFill="1" applyBorder="1" applyAlignment="1"/>
    <xf numFmtId="10" fontId="1" fillId="410" borderId="18" xfId="0" applyNumberFormat="1" applyFont="1" applyFill="1" applyBorder="1" applyAlignment="1"/>
    <xf numFmtId="0" fontId="1" fillId="411" borderId="17" xfId="0" applyFont="1" applyFill="1" applyBorder="1" applyAlignment="1"/>
    <xf numFmtId="0" fontId="1" fillId="412" borderId="17" xfId="0" applyFont="1" applyFill="1" applyBorder="1" applyAlignment="1"/>
    <xf numFmtId="10" fontId="1" fillId="413" borderId="18" xfId="0" applyNumberFormat="1" applyFont="1" applyFill="1" applyBorder="1" applyAlignment="1"/>
    <xf numFmtId="0" fontId="1" fillId="414" borderId="17" xfId="0" applyFont="1" applyFill="1" applyBorder="1" applyAlignment="1"/>
    <xf numFmtId="0" fontId="1" fillId="415" borderId="17" xfId="0" applyFont="1" applyFill="1" applyBorder="1" applyAlignment="1"/>
    <xf numFmtId="10" fontId="1" fillId="416" borderId="18" xfId="0" applyNumberFormat="1" applyFont="1" applyFill="1" applyBorder="1" applyAlignment="1"/>
    <xf numFmtId="0" fontId="1" fillId="417" borderId="17" xfId="0" applyFont="1" applyFill="1" applyBorder="1" applyAlignment="1"/>
    <xf numFmtId="10" fontId="1" fillId="418" borderId="18" xfId="0" applyNumberFormat="1" applyFont="1" applyFill="1" applyBorder="1" applyAlignment="1"/>
    <xf numFmtId="0" fontId="1" fillId="57" borderId="20" xfId="0" applyFont="1" applyFill="1" applyBorder="1" applyAlignment="1"/>
    <xf numFmtId="0" fontId="1" fillId="142" borderId="20" xfId="0" applyFont="1" applyFill="1" applyBorder="1" applyAlignment="1"/>
    <xf numFmtId="0" fontId="1" fillId="139" borderId="20" xfId="0" applyFont="1" applyFill="1" applyBorder="1" applyAlignment="1"/>
    <xf numFmtId="0" fontId="1" fillId="90" borderId="20" xfId="0" applyFont="1" applyFill="1" applyBorder="1" applyAlignment="1"/>
    <xf numFmtId="0" fontId="1" fillId="42" borderId="20" xfId="0" applyFont="1" applyFill="1" applyBorder="1" applyAlignment="1"/>
    <xf numFmtId="0" fontId="1" fillId="419" borderId="20" xfId="0" applyFont="1" applyFill="1" applyBorder="1" applyAlignment="1"/>
    <xf numFmtId="10" fontId="1" fillId="420" borderId="21" xfId="0" applyNumberFormat="1" applyFont="1" applyFill="1" applyBorder="1" applyAlignment="1"/>
    <xf numFmtId="0" fontId="1" fillId="100" borderId="13" xfId="0" applyFont="1" applyFill="1" applyBorder="1" applyAlignment="1"/>
    <xf numFmtId="0" fontId="1" fillId="82" borderId="13" xfId="0" applyFont="1" applyFill="1" applyBorder="1" applyAlignment="1"/>
    <xf numFmtId="0" fontId="1" fillId="202" borderId="13" xfId="0" applyFont="1" applyFill="1" applyBorder="1" applyAlignment="1"/>
    <xf numFmtId="0" fontId="1" fillId="286" borderId="13" xfId="0" applyFont="1" applyFill="1" applyBorder="1" applyAlignment="1"/>
    <xf numFmtId="0" fontId="1" fillId="211" borderId="13" xfId="0" applyFont="1" applyFill="1" applyBorder="1" applyAlignment="1"/>
    <xf numFmtId="0" fontId="1" fillId="421" borderId="13" xfId="0" applyFont="1" applyFill="1" applyBorder="1" applyAlignment="1"/>
    <xf numFmtId="10" fontId="1" fillId="39" borderId="14" xfId="0" applyNumberFormat="1" applyFont="1" applyFill="1" applyBorder="1" applyAlignment="1"/>
    <xf numFmtId="10" fontId="1" fillId="422" borderId="18" xfId="0" applyNumberFormat="1" applyFont="1" applyFill="1" applyBorder="1" applyAlignment="1"/>
    <xf numFmtId="0" fontId="1" fillId="421" borderId="17" xfId="0" applyFont="1" applyFill="1" applyBorder="1" applyAlignment="1"/>
    <xf numFmtId="10" fontId="1" fillId="423" borderId="18" xfId="0" applyNumberFormat="1" applyFont="1" applyFill="1" applyBorder="1" applyAlignment="1"/>
    <xf numFmtId="0" fontId="1" fillId="424" borderId="17" xfId="0" applyFont="1" applyFill="1" applyBorder="1" applyAlignment="1"/>
    <xf numFmtId="0" fontId="1" fillId="425" borderId="17" xfId="0" applyFont="1" applyFill="1" applyBorder="1" applyAlignment="1"/>
    <xf numFmtId="0" fontId="1" fillId="426" borderId="17" xfId="0" applyFont="1" applyFill="1" applyBorder="1" applyAlignment="1"/>
    <xf numFmtId="10" fontId="1" fillId="427" borderId="18" xfId="0" applyNumberFormat="1" applyFont="1" applyFill="1" applyBorder="1" applyAlignment="1"/>
    <xf numFmtId="0" fontId="1" fillId="428" borderId="17" xfId="0" applyFont="1" applyFill="1" applyBorder="1" applyAlignment="1"/>
    <xf numFmtId="0" fontId="1" fillId="429" borderId="17" xfId="0" applyFont="1" applyFill="1" applyBorder="1" applyAlignment="1"/>
    <xf numFmtId="10" fontId="1" fillId="430" borderId="18" xfId="0" applyNumberFormat="1" applyFont="1" applyFill="1" applyBorder="1" applyAlignment="1"/>
    <xf numFmtId="0" fontId="1" fillId="431" borderId="17" xfId="0" applyFont="1" applyFill="1" applyBorder="1" applyAlignment="1"/>
    <xf numFmtId="0" fontId="1" fillId="432" borderId="17" xfId="0" applyFont="1" applyFill="1" applyBorder="1" applyAlignment="1"/>
    <xf numFmtId="0" fontId="1" fillId="165" borderId="17" xfId="0" applyFont="1" applyFill="1" applyBorder="1" applyAlignment="1"/>
    <xf numFmtId="10" fontId="1" fillId="433" borderId="18" xfId="0" applyNumberFormat="1" applyFont="1" applyFill="1" applyBorder="1" applyAlignment="1"/>
    <xf numFmtId="0" fontId="1" fillId="120" borderId="20" xfId="0" applyFont="1" applyFill="1" applyBorder="1" applyAlignment="1"/>
    <xf numFmtId="0" fontId="1" fillId="434" borderId="20" xfId="0" applyFont="1" applyFill="1" applyBorder="1" applyAlignment="1"/>
    <xf numFmtId="0" fontId="1" fillId="217" borderId="20" xfId="0" applyFont="1" applyFill="1" applyBorder="1" applyAlignment="1"/>
    <xf numFmtId="0" fontId="1" fillId="435" borderId="20" xfId="0" applyFont="1" applyFill="1" applyBorder="1" applyAlignment="1"/>
    <xf numFmtId="0" fontId="1" fillId="128" borderId="20" xfId="0" applyFont="1" applyFill="1" applyBorder="1" applyAlignment="1"/>
    <xf numFmtId="0" fontId="1" fillId="436" borderId="20" xfId="0" applyFont="1" applyFill="1" applyBorder="1" applyAlignment="1"/>
    <xf numFmtId="10" fontId="1" fillId="437" borderId="21" xfId="0" applyNumberFormat="1" applyFont="1" applyFill="1" applyBorder="1" applyAlignment="1"/>
    <xf numFmtId="0" fontId="1" fillId="438" borderId="17" xfId="0" applyFont="1" applyFill="1" applyBorder="1" applyAlignment="1"/>
    <xf numFmtId="0" fontId="1" fillId="439" borderId="17" xfId="0" applyFont="1" applyFill="1" applyBorder="1" applyAlignment="1"/>
    <xf numFmtId="0" fontId="1" fillId="440" borderId="17" xfId="0" applyFont="1" applyFill="1" applyBorder="1" applyAlignment="1"/>
    <xf numFmtId="0" fontId="1" fillId="441" borderId="17" xfId="0" applyFont="1" applyFill="1" applyBorder="1" applyAlignment="1"/>
    <xf numFmtId="0" fontId="1" fillId="442" borderId="17" xfId="0" applyFont="1" applyFill="1" applyBorder="1" applyAlignment="1"/>
    <xf numFmtId="0" fontId="1" fillId="443" borderId="17" xfId="0" applyFont="1" applyFill="1" applyBorder="1" applyAlignment="1"/>
    <xf numFmtId="0" fontId="1" fillId="444" borderId="17" xfId="0" applyFont="1" applyFill="1" applyBorder="1" applyAlignment="1"/>
    <xf numFmtId="0" fontId="1" fillId="445" borderId="17" xfId="0" applyFont="1" applyFill="1" applyBorder="1" applyAlignment="1"/>
    <xf numFmtId="0" fontId="1" fillId="446" borderId="17" xfId="0" applyFont="1" applyFill="1" applyBorder="1" applyAlignment="1"/>
    <xf numFmtId="0" fontId="1" fillId="447" borderId="17" xfId="0" applyFont="1" applyFill="1" applyBorder="1" applyAlignment="1"/>
    <xf numFmtId="0" fontId="1" fillId="239" borderId="17" xfId="0" applyFont="1" applyFill="1" applyBorder="1" applyAlignment="1"/>
    <xf numFmtId="0" fontId="1" fillId="448" borderId="17" xfId="0" applyFont="1" applyFill="1" applyBorder="1" applyAlignment="1"/>
    <xf numFmtId="0" fontId="1" fillId="449" borderId="17" xfId="0" applyFont="1" applyFill="1" applyBorder="1" applyAlignment="1"/>
    <xf numFmtId="0" fontId="1" fillId="450" borderId="17" xfId="0" applyFont="1" applyFill="1" applyBorder="1" applyAlignment="1"/>
    <xf numFmtId="0" fontId="1" fillId="451" borderId="17" xfId="0" applyFont="1" applyFill="1" applyBorder="1" applyAlignment="1"/>
    <xf numFmtId="0" fontId="1" fillId="452" borderId="17" xfId="0" applyFont="1" applyFill="1" applyBorder="1" applyAlignment="1"/>
    <xf numFmtId="0" fontId="1" fillId="453" borderId="17" xfId="0" applyFont="1" applyFill="1" applyBorder="1" applyAlignment="1"/>
    <xf numFmtId="0" fontId="1" fillId="454" borderId="17" xfId="0" applyFont="1" applyFill="1" applyBorder="1" applyAlignment="1"/>
    <xf numFmtId="0" fontId="1" fillId="455" borderId="17" xfId="0" applyFont="1" applyFill="1" applyBorder="1" applyAlignment="1"/>
    <xf numFmtId="0" fontId="1" fillId="456" borderId="17" xfId="0" applyFont="1" applyFill="1" applyBorder="1" applyAlignment="1"/>
    <xf numFmtId="0" fontId="1" fillId="457" borderId="17" xfId="0" applyFont="1" applyFill="1" applyBorder="1" applyAlignment="1"/>
    <xf numFmtId="0" fontId="1" fillId="458" borderId="17" xfId="0" applyFont="1" applyFill="1" applyBorder="1" applyAlignment="1"/>
    <xf numFmtId="0" fontId="1" fillId="459" borderId="17" xfId="0" applyFont="1" applyFill="1" applyBorder="1" applyAlignment="1"/>
    <xf numFmtId="0" fontId="1" fillId="460" borderId="17" xfId="0" applyFont="1" applyFill="1" applyBorder="1" applyAlignment="1"/>
    <xf numFmtId="0" fontId="1" fillId="419" borderId="17" xfId="0" applyFont="1" applyFill="1" applyBorder="1" applyAlignment="1"/>
    <xf numFmtId="0" fontId="1" fillId="461" borderId="17" xfId="0" applyFont="1" applyFill="1" applyBorder="1" applyAlignment="1"/>
    <xf numFmtId="0" fontId="1" fillId="462" borderId="17" xfId="0" applyFont="1" applyFill="1" applyBorder="1" applyAlignment="1"/>
    <xf numFmtId="0" fontId="1" fillId="298" borderId="17" xfId="0" applyFont="1" applyFill="1" applyBorder="1" applyAlignment="1"/>
    <xf numFmtId="0" fontId="1" fillId="350" borderId="17" xfId="0" applyFont="1" applyFill="1" applyBorder="1" applyAlignment="1"/>
    <xf numFmtId="0" fontId="1" fillId="0" borderId="0" xfId="0" applyFont="1" applyFill="1" applyBorder="1" applyAlignment="1"/>
    <xf numFmtId="0" fontId="1" fillId="36" borderId="13" xfId="0" applyFont="1" applyFill="1" applyBorder="1" applyAlignment="1"/>
    <xf numFmtId="0" fontId="1" fillId="193" borderId="13" xfId="0" applyFont="1" applyFill="1" applyBorder="1" applyAlignment="1"/>
    <xf numFmtId="0" fontId="1" fillId="380" borderId="13" xfId="0" applyFont="1" applyFill="1" applyBorder="1" applyAlignment="1"/>
    <xf numFmtId="0" fontId="1" fillId="406" borderId="13" xfId="0" applyFont="1" applyFill="1" applyBorder="1" applyAlignment="1"/>
    <xf numFmtId="0" fontId="1" fillId="463" borderId="13" xfId="0" applyFont="1" applyFill="1" applyBorder="1" applyAlignment="1"/>
    <xf numFmtId="0" fontId="1" fillId="209" borderId="13" xfId="0" applyFont="1" applyFill="1" applyBorder="1" applyAlignment="1"/>
    <xf numFmtId="10" fontId="1" fillId="464" borderId="14" xfId="0" applyNumberFormat="1" applyFont="1" applyFill="1" applyBorder="1" applyAlignment="1"/>
    <xf numFmtId="0" fontId="1" fillId="465" borderId="17" xfId="0" applyFont="1" applyFill="1" applyBorder="1" applyAlignment="1"/>
    <xf numFmtId="10" fontId="1" fillId="466" borderId="18" xfId="0" applyNumberFormat="1" applyFont="1" applyFill="1" applyBorder="1" applyAlignment="1"/>
    <xf numFmtId="10" fontId="1" fillId="467" borderId="18" xfId="0" applyNumberFormat="1" applyFont="1" applyFill="1" applyBorder="1" applyAlignment="1"/>
    <xf numFmtId="10" fontId="1" fillId="468" borderId="18" xfId="0" applyNumberFormat="1" applyFont="1" applyFill="1" applyBorder="1" applyAlignment="1"/>
    <xf numFmtId="0" fontId="1" fillId="469" borderId="17" xfId="0" applyFont="1" applyFill="1" applyBorder="1" applyAlignment="1"/>
    <xf numFmtId="0" fontId="1" fillId="470" borderId="17" xfId="0" applyFont="1" applyFill="1" applyBorder="1" applyAlignment="1"/>
    <xf numFmtId="10" fontId="1" fillId="471" borderId="18" xfId="0" applyNumberFormat="1" applyFont="1" applyFill="1" applyBorder="1" applyAlignment="1"/>
    <xf numFmtId="0" fontId="1" fillId="472" borderId="17" xfId="0" applyFont="1" applyFill="1" applyBorder="1" applyAlignment="1"/>
    <xf numFmtId="0" fontId="1" fillId="0" borderId="29" xfId="0" applyFont="1" applyFill="1" applyBorder="1" applyAlignment="1"/>
    <xf numFmtId="0" fontId="1" fillId="314" borderId="20" xfId="0" applyFont="1" applyFill="1" applyBorder="1" applyAlignment="1"/>
    <xf numFmtId="0" fontId="1" fillId="62" borderId="20" xfId="0" applyFont="1" applyFill="1" applyBorder="1" applyAlignment="1"/>
    <xf numFmtId="0" fontId="1" fillId="104" borderId="20" xfId="0" applyFont="1" applyFill="1" applyBorder="1" applyAlignment="1"/>
    <xf numFmtId="0" fontId="1" fillId="143" borderId="20" xfId="0" applyFont="1" applyFill="1" applyBorder="1" applyAlignment="1"/>
    <xf numFmtId="0" fontId="1" fillId="278" borderId="20" xfId="0" applyFont="1" applyFill="1" applyBorder="1" applyAlignment="1"/>
    <xf numFmtId="0" fontId="1" fillId="69" borderId="20" xfId="0" applyFont="1" applyFill="1" applyBorder="1" applyAlignment="1"/>
    <xf numFmtId="0" fontId="1" fillId="456" borderId="20" xfId="0" applyFont="1" applyFill="1" applyBorder="1" applyAlignment="1"/>
    <xf numFmtId="0" fontId="1" fillId="271" borderId="13" xfId="0" applyFont="1" applyFill="1" applyBorder="1" applyAlignment="1"/>
    <xf numFmtId="0" fontId="1" fillId="199" borderId="13" xfId="0" applyFont="1" applyFill="1" applyBorder="1" applyAlignment="1"/>
    <xf numFmtId="0" fontId="1" fillId="29" borderId="13" xfId="0" applyFont="1" applyFill="1" applyBorder="1" applyAlignment="1"/>
    <xf numFmtId="0" fontId="1" fillId="219" borderId="13" xfId="0" applyFont="1" applyFill="1" applyBorder="1" applyAlignment="1"/>
    <xf numFmtId="0" fontId="1" fillId="272" borderId="13" xfId="0" applyFont="1" applyFill="1" applyBorder="1" applyAlignment="1"/>
    <xf numFmtId="0" fontId="1" fillId="142" borderId="13" xfId="0" applyFont="1" applyFill="1" applyBorder="1" applyAlignment="1"/>
    <xf numFmtId="0" fontId="1" fillId="68" borderId="13" xfId="0" applyFont="1" applyFill="1" applyBorder="1" applyAlignment="1"/>
    <xf numFmtId="0" fontId="1" fillId="324" borderId="13" xfId="0" applyFont="1" applyFill="1" applyBorder="1" applyAlignment="1"/>
    <xf numFmtId="10" fontId="1" fillId="468" borderId="14" xfId="0" applyNumberFormat="1" applyFont="1" applyFill="1" applyBorder="1" applyAlignment="1"/>
    <xf numFmtId="0" fontId="1" fillId="473" borderId="17" xfId="0" applyFont="1" applyFill="1" applyBorder="1" applyAlignment="1"/>
    <xf numFmtId="0" fontId="1" fillId="474" borderId="17" xfId="0" applyFont="1" applyFill="1" applyBorder="1" applyAlignment="1"/>
    <xf numFmtId="0" fontId="1" fillId="475" borderId="17" xfId="0" applyFont="1" applyFill="1" applyBorder="1" applyAlignment="1"/>
    <xf numFmtId="0" fontId="1" fillId="476" borderId="17" xfId="0" applyFont="1" applyFill="1" applyBorder="1" applyAlignment="1"/>
    <xf numFmtId="0" fontId="1" fillId="477" borderId="17" xfId="0" applyFont="1" applyFill="1" applyBorder="1" applyAlignment="1"/>
    <xf numFmtId="0" fontId="1" fillId="478" borderId="17" xfId="0" applyFont="1" applyFill="1" applyBorder="1" applyAlignment="1"/>
    <xf numFmtId="10" fontId="1" fillId="479" borderId="18" xfId="0" applyNumberFormat="1" applyFont="1" applyFill="1" applyBorder="1" applyAlignment="1"/>
    <xf numFmtId="0" fontId="1" fillId="480" borderId="17" xfId="0" applyFont="1" applyFill="1" applyBorder="1" applyAlignment="1"/>
    <xf numFmtId="10" fontId="1" fillId="481" borderId="18" xfId="0" applyNumberFormat="1" applyFont="1" applyFill="1" applyBorder="1" applyAlignment="1"/>
    <xf numFmtId="10" fontId="1" fillId="482" borderId="18" xfId="0" applyNumberFormat="1" applyFont="1" applyFill="1" applyBorder="1" applyAlignment="1"/>
    <xf numFmtId="0" fontId="1" fillId="483" borderId="20" xfId="0" applyFont="1" applyFill="1" applyBorder="1" applyAlignment="1"/>
    <xf numFmtId="0" fontId="1" fillId="21" borderId="20" xfId="0" applyFont="1" applyFill="1" applyBorder="1" applyAlignment="1"/>
    <xf numFmtId="0" fontId="1" fillId="122" borderId="20" xfId="0" applyFont="1" applyFill="1" applyBorder="1" applyAlignment="1"/>
    <xf numFmtId="0" fontId="1" fillId="183" borderId="20" xfId="0" applyFont="1" applyFill="1" applyBorder="1" applyAlignment="1"/>
    <xf numFmtId="0" fontId="1" fillId="357" borderId="20" xfId="0" applyFont="1" applyFill="1" applyBorder="1" applyAlignment="1"/>
    <xf numFmtId="10" fontId="1" fillId="349" borderId="21" xfId="0" applyNumberFormat="1" applyFont="1" applyFill="1" applyBorder="1" applyAlignment="1"/>
    <xf numFmtId="0" fontId="1" fillId="463" borderId="17" xfId="0" applyFont="1" applyFill="1" applyBorder="1" applyAlignment="1"/>
    <xf numFmtId="0" fontId="1" fillId="484" borderId="17" xfId="0" applyFont="1" applyFill="1" applyBorder="1" applyAlignment="1"/>
    <xf numFmtId="0" fontId="1" fillId="10" borderId="17" xfId="0" applyFont="1" applyFill="1" applyBorder="1" applyAlignment="1"/>
    <xf numFmtId="0" fontId="1" fillId="485" borderId="17" xfId="0" applyFont="1" applyFill="1" applyBorder="1" applyAlignment="1"/>
    <xf numFmtId="0" fontId="1" fillId="486" borderId="17" xfId="0" applyFont="1" applyFill="1" applyBorder="1" applyAlignment="1"/>
    <xf numFmtId="0" fontId="1" fillId="487" borderId="17" xfId="0" applyFont="1" applyFill="1" applyBorder="1" applyAlignment="1"/>
    <xf numFmtId="0" fontId="1" fillId="488" borderId="17" xfId="0" applyFont="1" applyFill="1" applyBorder="1" applyAlignment="1"/>
    <xf numFmtId="0" fontId="1" fillId="489" borderId="17" xfId="0" applyFont="1" applyFill="1" applyBorder="1" applyAlignment="1"/>
    <xf numFmtId="0" fontId="1" fillId="490" borderId="17" xfId="0" applyFont="1" applyFill="1" applyBorder="1" applyAlignment="1"/>
    <xf numFmtId="0" fontId="1" fillId="491" borderId="17" xfId="0" applyFont="1" applyFill="1" applyBorder="1" applyAlignment="1"/>
    <xf numFmtId="0" fontId="1" fillId="401" borderId="17" xfId="0" applyFont="1" applyFill="1" applyBorder="1" applyAlignment="1"/>
    <xf numFmtId="0" fontId="1" fillId="492" borderId="17" xfId="0" applyFont="1" applyFill="1" applyBorder="1" applyAlignment="1"/>
    <xf numFmtId="0" fontId="1" fillId="493" borderId="17" xfId="0" applyFont="1" applyFill="1" applyBorder="1" applyAlignment="1"/>
    <xf numFmtId="0" fontId="1" fillId="7" borderId="17" xfId="0" applyFont="1" applyFill="1" applyBorder="1" applyAlignment="1"/>
    <xf numFmtId="0" fontId="1" fillId="494" borderId="17" xfId="0" applyFont="1" applyFill="1" applyBorder="1" applyAlignment="1"/>
    <xf numFmtId="0" fontId="1" fillId="495" borderId="17" xfId="0" applyFont="1" applyFill="1" applyBorder="1" applyAlignment="1"/>
    <xf numFmtId="0" fontId="1" fillId="496" borderId="17" xfId="0" applyFont="1" applyFill="1" applyBorder="1" applyAlignment="1"/>
    <xf numFmtId="0" fontId="1" fillId="497" borderId="17" xfId="0" applyFont="1" applyFill="1" applyBorder="1" applyAlignment="1"/>
    <xf numFmtId="0" fontId="1" fillId="498" borderId="17" xfId="0" applyFont="1" applyFill="1" applyBorder="1" applyAlignment="1"/>
    <xf numFmtId="0" fontId="1" fillId="499" borderId="17" xfId="0" applyFont="1" applyFill="1" applyBorder="1" applyAlignment="1"/>
    <xf numFmtId="0" fontId="1" fillId="500" borderId="17" xfId="0" applyFont="1" applyFill="1" applyBorder="1" applyAlignment="1"/>
    <xf numFmtId="0" fontId="1" fillId="62" borderId="13" xfId="0" applyFont="1" applyFill="1" applyBorder="1" applyAlignment="1"/>
    <xf numFmtId="0" fontId="1" fillId="43" borderId="13" xfId="0" applyFont="1" applyFill="1" applyBorder="1" applyAlignment="1"/>
    <xf numFmtId="0" fontId="1" fillId="431" borderId="13" xfId="0" applyFont="1" applyFill="1" applyBorder="1" applyAlignment="1"/>
    <xf numFmtId="0" fontId="1" fillId="388" borderId="13" xfId="0" applyFont="1" applyFill="1" applyBorder="1" applyAlignment="1"/>
    <xf numFmtId="0" fontId="1" fillId="223" borderId="13" xfId="0" applyFont="1" applyFill="1" applyBorder="1" applyAlignment="1"/>
    <xf numFmtId="0" fontId="1" fillId="491" borderId="13" xfId="0" applyFont="1" applyFill="1" applyBorder="1" applyAlignment="1"/>
    <xf numFmtId="10" fontId="1" fillId="501" borderId="14" xfId="0" applyNumberFormat="1" applyFont="1" applyFill="1" applyBorder="1" applyAlignment="1"/>
    <xf numFmtId="0" fontId="1" fillId="502" borderId="17" xfId="0" applyFont="1" applyFill="1" applyBorder="1" applyAlignment="1"/>
    <xf numFmtId="0" fontId="1" fillId="503" borderId="17" xfId="0" applyFont="1" applyFill="1" applyBorder="1" applyAlignment="1"/>
    <xf numFmtId="0" fontId="1" fillId="504" borderId="17" xfId="0" applyFont="1" applyFill="1" applyBorder="1" applyAlignment="1"/>
    <xf numFmtId="10" fontId="1" fillId="505" borderId="18" xfId="0" applyNumberFormat="1" applyFont="1" applyFill="1" applyBorder="1" applyAlignment="1"/>
    <xf numFmtId="10" fontId="1" fillId="506" borderId="18" xfId="0" applyNumberFormat="1" applyFont="1" applyFill="1" applyBorder="1" applyAlignment="1"/>
    <xf numFmtId="10" fontId="1" fillId="507" borderId="18" xfId="0" applyNumberFormat="1" applyFont="1" applyFill="1" applyBorder="1" applyAlignment="1"/>
    <xf numFmtId="0" fontId="1" fillId="508" borderId="17" xfId="0" applyFont="1" applyFill="1" applyBorder="1" applyAlignment="1"/>
    <xf numFmtId="10" fontId="1" fillId="509" borderId="18" xfId="0" applyNumberFormat="1" applyFont="1" applyFill="1" applyBorder="1" applyAlignment="1"/>
    <xf numFmtId="0" fontId="1" fillId="510" borderId="17" xfId="0" applyFont="1" applyFill="1" applyBorder="1" applyAlignment="1"/>
    <xf numFmtId="0" fontId="1" fillId="138" borderId="20" xfId="0" applyFont="1" applyFill="1" applyBorder="1" applyAlignment="1"/>
    <xf numFmtId="0" fontId="1" fillId="44" borderId="20" xfId="0" applyFont="1" applyFill="1" applyBorder="1" applyAlignment="1"/>
    <xf numFmtId="0" fontId="1" fillId="235" borderId="20" xfId="0" applyFont="1" applyFill="1" applyBorder="1" applyAlignment="1"/>
    <xf numFmtId="0" fontId="1" fillId="86" borderId="20" xfId="0" applyFont="1" applyFill="1" applyBorder="1" applyAlignment="1"/>
    <xf numFmtId="0" fontId="1" fillId="65" borderId="20" xfId="0" applyFont="1" applyFill="1" applyBorder="1" applyAlignment="1"/>
    <xf numFmtId="0" fontId="1" fillId="211" borderId="20" xfId="0" applyFont="1" applyFill="1" applyBorder="1" applyAlignment="1"/>
    <xf numFmtId="0" fontId="1" fillId="365" borderId="20" xfId="0" applyFont="1" applyFill="1" applyBorder="1" applyAlignment="1"/>
    <xf numFmtId="10" fontId="1" fillId="511" borderId="21" xfId="0" applyNumberFormat="1" applyFont="1" applyFill="1" applyBorder="1" applyAlignment="1"/>
    <xf numFmtId="0" fontId="1" fillId="208" borderId="13" xfId="0" applyFont="1" applyFill="1" applyBorder="1" applyAlignment="1"/>
    <xf numFmtId="0" fontId="1" fillId="356" borderId="13" xfId="0" applyFont="1" applyFill="1" applyBorder="1" applyAlignment="1"/>
    <xf numFmtId="0" fontId="1" fillId="30" borderId="13" xfId="0" applyFont="1" applyFill="1" applyBorder="1" applyAlignment="1"/>
    <xf numFmtId="0" fontId="1" fillId="153" borderId="13" xfId="0" applyFont="1" applyFill="1" applyBorder="1" applyAlignment="1"/>
    <xf numFmtId="0" fontId="1" fillId="228" borderId="13" xfId="0" applyFont="1" applyFill="1" applyBorder="1" applyAlignment="1"/>
    <xf numFmtId="0" fontId="1" fillId="65" borderId="13" xfId="0" applyFont="1" applyFill="1" applyBorder="1" applyAlignment="1"/>
    <xf numFmtId="0" fontId="1" fillId="194" borderId="13" xfId="0" applyFont="1" applyFill="1" applyBorder="1" applyAlignment="1"/>
    <xf numFmtId="0" fontId="1" fillId="359" borderId="13" xfId="0" applyFont="1" applyFill="1" applyBorder="1" applyAlignment="1"/>
    <xf numFmtId="10" fontId="1" fillId="420" borderId="14" xfId="0" applyNumberFormat="1" applyFont="1" applyFill="1" applyBorder="1" applyAlignment="1"/>
    <xf numFmtId="0" fontId="1" fillId="512" borderId="17" xfId="0" applyFont="1" applyFill="1" applyBorder="1" applyAlignment="1"/>
    <xf numFmtId="10" fontId="1" fillId="513" borderId="18" xfId="0" applyNumberFormat="1" applyFont="1" applyFill="1" applyBorder="1" applyAlignment="1"/>
    <xf numFmtId="0" fontId="1" fillId="514" borderId="17" xfId="0" applyFont="1" applyFill="1" applyBorder="1" applyAlignment="1"/>
    <xf numFmtId="0" fontId="1" fillId="483" borderId="17" xfId="0" applyFont="1" applyFill="1" applyBorder="1" applyAlignment="1"/>
    <xf numFmtId="10" fontId="1" fillId="515" borderId="18" xfId="0" applyNumberFormat="1" applyFont="1" applyFill="1" applyBorder="1" applyAlignment="1"/>
    <xf numFmtId="0" fontId="1" fillId="516" borderId="17" xfId="0" applyFont="1" applyFill="1" applyBorder="1" applyAlignment="1"/>
    <xf numFmtId="10" fontId="1" fillId="517" borderId="18" xfId="0" applyNumberFormat="1" applyFont="1" applyFill="1" applyBorder="1" applyAlignment="1"/>
    <xf numFmtId="0" fontId="1" fillId="169" borderId="17" xfId="0" applyFont="1" applyFill="1" applyBorder="1" applyAlignment="1"/>
    <xf numFmtId="0" fontId="1" fillId="518" borderId="17" xfId="0" applyFont="1" applyFill="1" applyBorder="1" applyAlignment="1"/>
    <xf numFmtId="10" fontId="1" fillId="519" borderId="18" xfId="0" applyNumberFormat="1" applyFont="1" applyFill="1" applyBorder="1" applyAlignment="1"/>
    <xf numFmtId="0" fontId="1" fillId="520" borderId="17" xfId="0" applyFont="1" applyFill="1" applyBorder="1" applyAlignment="1"/>
    <xf numFmtId="10" fontId="1" fillId="521" borderId="18" xfId="0" applyNumberFormat="1" applyFont="1" applyFill="1" applyBorder="1" applyAlignment="1"/>
    <xf numFmtId="0" fontId="1" fillId="522" borderId="17" xfId="0" applyFont="1" applyFill="1" applyBorder="1" applyAlignment="1"/>
    <xf numFmtId="0" fontId="1" fillId="523" borderId="17" xfId="0" applyFont="1" applyFill="1" applyBorder="1" applyAlignment="1"/>
    <xf numFmtId="0" fontId="1" fillId="524" borderId="17" xfId="0" applyFont="1" applyFill="1" applyBorder="1" applyAlignment="1"/>
    <xf numFmtId="10" fontId="1" fillId="525" borderId="18" xfId="0" applyNumberFormat="1" applyFont="1" applyFill="1" applyBorder="1" applyAlignment="1"/>
    <xf numFmtId="10" fontId="1" fillId="526" borderId="18" xfId="0" applyNumberFormat="1" applyFont="1" applyFill="1" applyBorder="1" applyAlignment="1"/>
    <xf numFmtId="0" fontId="1" fillId="98" borderId="20" xfId="0" applyFont="1" applyFill="1" applyBorder="1" applyAlignment="1"/>
    <xf numFmtId="0" fontId="1" fillId="293" borderId="20" xfId="0" applyFont="1" applyFill="1" applyBorder="1" applyAlignment="1"/>
    <xf numFmtId="0" fontId="1" fillId="156" borderId="20" xfId="0" applyFont="1" applyFill="1" applyBorder="1" applyAlignment="1"/>
    <xf numFmtId="0" fontId="1" fillId="194" borderId="20" xfId="0" applyFont="1" applyFill="1" applyBorder="1" applyAlignment="1"/>
    <xf numFmtId="0" fontId="1" fillId="269" borderId="20" xfId="0" applyFont="1" applyFill="1" applyBorder="1" applyAlignment="1"/>
    <xf numFmtId="0" fontId="1" fillId="527" borderId="17" xfId="0" applyFont="1" applyFill="1" applyBorder="1" applyAlignment="1"/>
    <xf numFmtId="0" fontId="1" fillId="528" borderId="17" xfId="0" applyFont="1" applyFill="1" applyBorder="1" applyAlignment="1"/>
    <xf numFmtId="0" fontId="1" fillId="529" borderId="17" xfId="0" applyFont="1" applyFill="1" applyBorder="1" applyAlignment="1"/>
    <xf numFmtId="0" fontId="1" fillId="530" borderId="17" xfId="0" applyFont="1" applyFill="1" applyBorder="1" applyAlignment="1"/>
    <xf numFmtId="0" fontId="1" fillId="531" borderId="17" xfId="0" applyFont="1" applyFill="1" applyBorder="1" applyAlignment="1"/>
    <xf numFmtId="0" fontId="1" fillId="532" borderId="17" xfId="0" applyFont="1" applyFill="1" applyBorder="1" applyAlignment="1"/>
    <xf numFmtId="0" fontId="1" fillId="533" borderId="17" xfId="0" applyFont="1" applyFill="1" applyBorder="1" applyAlignment="1"/>
    <xf numFmtId="0" fontId="1" fillId="534" borderId="17" xfId="0" applyFont="1" applyFill="1" applyBorder="1" applyAlignment="1"/>
    <xf numFmtId="0" fontId="1" fillId="535" borderId="17" xfId="0" applyFont="1" applyFill="1" applyBorder="1" applyAlignment="1"/>
    <xf numFmtId="0" fontId="1" fillId="74" borderId="13" xfId="0" applyFont="1" applyFill="1" applyBorder="1" applyAlignment="1"/>
    <xf numFmtId="0" fontId="1" fillId="183" borderId="13" xfId="0" applyFont="1" applyFill="1" applyBorder="1" applyAlignment="1"/>
    <xf numFmtId="0" fontId="1" fillId="44" borderId="13" xfId="0" applyFont="1" applyFill="1" applyBorder="1" applyAlignment="1"/>
    <xf numFmtId="0" fontId="1" fillId="66" borderId="13" xfId="0" applyFont="1" applyFill="1" applyBorder="1" applyAlignment="1"/>
    <xf numFmtId="0" fontId="1" fillId="338" borderId="13" xfId="0" applyFont="1" applyFill="1" applyBorder="1" applyAlignment="1"/>
    <xf numFmtId="0" fontId="1" fillId="189" borderId="13" xfId="0" applyFont="1" applyFill="1" applyBorder="1" applyAlignment="1"/>
    <xf numFmtId="0" fontId="1" fillId="222" borderId="13" xfId="0" applyFont="1" applyFill="1" applyBorder="1" applyAlignment="1"/>
    <xf numFmtId="0" fontId="1" fillId="536" borderId="13" xfId="0" applyFont="1" applyFill="1" applyBorder="1" applyAlignment="1"/>
    <xf numFmtId="10" fontId="1" fillId="537" borderId="14" xfId="0" applyNumberFormat="1" applyFont="1" applyFill="1" applyBorder="1" applyAlignment="1"/>
    <xf numFmtId="10" fontId="1" fillId="538" borderId="18" xfId="0" applyNumberFormat="1" applyFont="1" applyFill="1" applyBorder="1" applyAlignment="1"/>
    <xf numFmtId="10" fontId="1" fillId="539" borderId="18" xfId="0" applyNumberFormat="1" applyFont="1" applyFill="1" applyBorder="1" applyAlignment="1"/>
    <xf numFmtId="10" fontId="1" fillId="540" borderId="18" xfId="0" applyNumberFormat="1" applyFont="1" applyFill="1" applyBorder="1" applyAlignment="1"/>
    <xf numFmtId="0" fontId="1" fillId="541" borderId="17" xfId="0" applyFont="1" applyFill="1" applyBorder="1" applyAlignment="1"/>
    <xf numFmtId="0" fontId="1" fillId="542" borderId="17" xfId="0" applyFont="1" applyFill="1" applyBorder="1" applyAlignment="1"/>
    <xf numFmtId="10" fontId="1" fillId="543" borderId="18" xfId="0" applyNumberFormat="1" applyFont="1" applyFill="1" applyBorder="1" applyAlignment="1"/>
    <xf numFmtId="10" fontId="1" fillId="544" borderId="18" xfId="0" applyNumberFormat="1" applyFont="1" applyFill="1" applyBorder="1" applyAlignment="1"/>
    <xf numFmtId="10" fontId="1" fillId="545" borderId="18" xfId="0" applyNumberFormat="1" applyFont="1" applyFill="1" applyBorder="1" applyAlignment="1"/>
    <xf numFmtId="0" fontId="1" fillId="263" borderId="17" xfId="0" applyFont="1" applyFill="1" applyBorder="1" applyAlignment="1"/>
    <xf numFmtId="10" fontId="1" fillId="546" borderId="18" xfId="0" applyNumberFormat="1" applyFont="1" applyFill="1" applyBorder="1" applyAlignment="1"/>
    <xf numFmtId="10" fontId="1" fillId="547" borderId="18" xfId="0" applyNumberFormat="1" applyFont="1" applyFill="1" applyBorder="1" applyAlignment="1"/>
    <xf numFmtId="0" fontId="1" fillId="369" borderId="20" xfId="0" applyFont="1" applyFill="1" applyBorder="1" applyAlignment="1"/>
    <xf numFmtId="0" fontId="1" fillId="3" borderId="20" xfId="0" applyFont="1" applyFill="1" applyBorder="1" applyAlignment="1"/>
    <xf numFmtId="0" fontId="1" fillId="40" borderId="20" xfId="0" applyFont="1" applyFill="1" applyBorder="1" applyAlignment="1"/>
    <xf numFmtId="0" fontId="1" fillId="292" borderId="20" xfId="0" applyFont="1" applyFill="1" applyBorder="1" applyAlignment="1"/>
    <xf numFmtId="0" fontId="1" fillId="67" borderId="20" xfId="0" applyFont="1" applyFill="1" applyBorder="1" applyAlignment="1"/>
    <xf numFmtId="0" fontId="1" fillId="59" borderId="20" xfId="0" applyFont="1" applyFill="1" applyBorder="1" applyAlignment="1"/>
    <xf numFmtId="0" fontId="1" fillId="36" borderId="20" xfId="0" applyFont="1" applyFill="1" applyBorder="1" applyAlignment="1"/>
    <xf numFmtId="0" fontId="1" fillId="233" borderId="20" xfId="0" applyFont="1" applyFill="1" applyBorder="1" applyAlignment="1"/>
    <xf numFmtId="0" fontId="1" fillId="103" borderId="20" xfId="0" applyFont="1" applyFill="1" applyBorder="1" applyAlignment="1"/>
    <xf numFmtId="10" fontId="1" fillId="548" borderId="21" xfId="0" applyNumberFormat="1" applyFont="1" applyFill="1" applyBorder="1" applyAlignment="1"/>
    <xf numFmtId="0" fontId="1" fillId="152" borderId="13" xfId="0" applyFont="1" applyFill="1" applyBorder="1" applyAlignment="1"/>
    <xf numFmtId="0" fontId="1" fillId="140" borderId="13" xfId="0" applyFont="1" applyFill="1" applyBorder="1" applyAlignment="1"/>
    <xf numFmtId="0" fontId="1" fillId="236" borderId="13" xfId="0" applyFont="1" applyFill="1" applyBorder="1" applyAlignment="1"/>
    <xf numFmtId="0" fontId="1" fillId="310" borderId="13" xfId="0" applyFont="1" applyFill="1" applyBorder="1" applyAlignment="1"/>
    <xf numFmtId="0" fontId="1" fillId="178" borderId="13" xfId="0" applyFont="1" applyFill="1" applyBorder="1" applyAlignment="1"/>
    <xf numFmtId="0" fontId="1" fillId="549" borderId="13" xfId="0" applyFont="1" applyFill="1" applyBorder="1" applyAlignment="1"/>
    <xf numFmtId="10" fontId="1" fillId="550" borderId="14" xfId="0" applyNumberFormat="1" applyFont="1" applyFill="1" applyBorder="1" applyAlignment="1"/>
    <xf numFmtId="10" fontId="1" fillId="551" borderId="18" xfId="0" applyNumberFormat="1" applyFont="1" applyFill="1" applyBorder="1" applyAlignment="1"/>
    <xf numFmtId="10" fontId="1" fillId="552" borderId="18" xfId="0" applyNumberFormat="1" applyFont="1" applyFill="1" applyBorder="1" applyAlignment="1"/>
    <xf numFmtId="0" fontId="1" fillId="553" borderId="17" xfId="0" applyFont="1" applyFill="1" applyBorder="1" applyAlignment="1"/>
    <xf numFmtId="10" fontId="1" fillId="554" borderId="18" xfId="0" applyNumberFormat="1" applyFont="1" applyFill="1" applyBorder="1" applyAlignment="1"/>
    <xf numFmtId="0" fontId="1" fillId="555" borderId="17" xfId="0" applyFont="1" applyFill="1" applyBorder="1" applyAlignment="1"/>
    <xf numFmtId="0" fontId="1" fillId="556" borderId="17" xfId="0" applyFont="1" applyFill="1" applyBorder="1" applyAlignment="1"/>
    <xf numFmtId="10" fontId="1" fillId="557" borderId="18" xfId="0" applyNumberFormat="1" applyFont="1" applyFill="1" applyBorder="1" applyAlignment="1"/>
    <xf numFmtId="0" fontId="1" fillId="558" borderId="17" xfId="0" applyFont="1" applyFill="1" applyBorder="1" applyAlignment="1"/>
    <xf numFmtId="10" fontId="1" fillId="559" borderId="18" xfId="0" applyNumberFormat="1" applyFont="1" applyFill="1" applyBorder="1" applyAlignment="1"/>
    <xf numFmtId="0" fontId="1" fillId="125" borderId="20" xfId="0" applyFont="1" applyFill="1" applyBorder="1" applyAlignment="1"/>
    <xf numFmtId="0" fontId="1" fillId="560" borderId="20" xfId="0" applyFont="1" applyFill="1" applyBorder="1" applyAlignment="1"/>
    <xf numFmtId="0" fontId="1" fillId="495" borderId="20" xfId="0" applyFont="1" applyFill="1" applyBorder="1" applyAlignment="1"/>
    <xf numFmtId="0" fontId="1" fillId="110" borderId="20" xfId="0" applyFont="1" applyFill="1" applyBorder="1" applyAlignment="1"/>
    <xf numFmtId="0" fontId="1" fillId="148" borderId="20" xfId="0" applyFont="1" applyFill="1" applyBorder="1" applyAlignment="1"/>
    <xf numFmtId="10" fontId="1" fillId="554" borderId="21" xfId="0" applyNumberFormat="1" applyFont="1" applyFill="1" applyBorder="1" applyAlignment="1"/>
    <xf numFmtId="0" fontId="1" fillId="561" borderId="17" xfId="0" applyFont="1" applyFill="1" applyBorder="1" applyAlignment="1"/>
    <xf numFmtId="0" fontId="1" fillId="329" borderId="17" xfId="0" applyFont="1" applyFill="1" applyBorder="1" applyAlignment="1"/>
    <xf numFmtId="0" fontId="1" fillId="562" borderId="17" xfId="0" applyFont="1" applyFill="1" applyBorder="1" applyAlignment="1"/>
    <xf numFmtId="0" fontId="1" fillId="563" borderId="17" xfId="0" applyFont="1" applyFill="1" applyBorder="1" applyAlignment="1"/>
    <xf numFmtId="0" fontId="1" fillId="564" borderId="17" xfId="0" applyFont="1" applyFill="1" applyBorder="1" applyAlignment="1"/>
    <xf numFmtId="0" fontId="1" fillId="565" borderId="17" xfId="0" applyFont="1" applyFill="1" applyBorder="1" applyAlignment="1"/>
    <xf numFmtId="0" fontId="1" fillId="566" borderId="17" xfId="0" applyFont="1" applyFill="1" applyBorder="1" applyAlignment="1"/>
    <xf numFmtId="0" fontId="1" fillId="567" borderId="17" xfId="0" applyFont="1" applyFill="1" applyBorder="1" applyAlignment="1"/>
    <xf numFmtId="0" fontId="1" fillId="568" borderId="17" xfId="0" applyFont="1" applyFill="1" applyBorder="1" applyAlignment="1"/>
    <xf numFmtId="0" fontId="1" fillId="560" borderId="17" xfId="0" applyFont="1" applyFill="1" applyBorder="1" applyAlignment="1"/>
    <xf numFmtId="0" fontId="1" fillId="569" borderId="17" xfId="0" applyFont="1" applyFill="1" applyBorder="1" applyAlignment="1"/>
    <xf numFmtId="0" fontId="1" fillId="570" borderId="17" xfId="0" applyFont="1" applyFill="1" applyBorder="1" applyAlignment="1"/>
    <xf numFmtId="0" fontId="1" fillId="571" borderId="17" xfId="0" applyFont="1" applyFill="1" applyBorder="1" applyAlignment="1"/>
    <xf numFmtId="0" fontId="1" fillId="572" borderId="17" xfId="0" applyFont="1" applyFill="1" applyBorder="1" applyAlignment="1"/>
    <xf numFmtId="0" fontId="1" fillId="573" borderId="17" xfId="0" applyFont="1" applyFill="1" applyBorder="1" applyAlignment="1"/>
    <xf numFmtId="0" fontId="1" fillId="95" borderId="13" xfId="0" applyFont="1" applyFill="1" applyBorder="1" applyAlignment="1"/>
    <xf numFmtId="0" fontId="1" fillId="31" borderId="13" xfId="0" applyFont="1" applyFill="1" applyBorder="1" applyAlignment="1"/>
    <xf numFmtId="0" fontId="1" fillId="181" borderId="13" xfId="0" applyFont="1" applyFill="1" applyBorder="1" applyAlignment="1"/>
    <xf numFmtId="0" fontId="1" fillId="321" borderId="13" xfId="0" applyFont="1" applyFill="1" applyBorder="1" applyAlignment="1"/>
    <xf numFmtId="0" fontId="1" fillId="46" borderId="13" xfId="0" applyFont="1" applyFill="1" applyBorder="1" applyAlignment="1"/>
    <xf numFmtId="10" fontId="1" fillId="433" borderId="14" xfId="0" applyNumberFormat="1" applyFont="1" applyFill="1" applyBorder="1" applyAlignment="1"/>
    <xf numFmtId="10" fontId="1" fillId="574" borderId="18" xfId="0" applyNumberFormat="1" applyFont="1" applyFill="1" applyBorder="1" applyAlignment="1"/>
    <xf numFmtId="10" fontId="1" fillId="575" borderId="18" xfId="0" applyNumberFormat="1" applyFont="1" applyFill="1" applyBorder="1" applyAlignment="1"/>
    <xf numFmtId="10" fontId="1" fillId="576" borderId="18" xfId="0" applyNumberFormat="1" applyFont="1" applyFill="1" applyBorder="1" applyAlignment="1"/>
    <xf numFmtId="0" fontId="1" fillId="141" borderId="20" xfId="0" applyFont="1" applyFill="1" applyBorder="1" applyAlignment="1"/>
    <xf numFmtId="0" fontId="1" fillId="105" borderId="20" xfId="0" applyFont="1" applyFill="1" applyBorder="1" applyAlignment="1"/>
    <xf numFmtId="0" fontId="1" fillId="270" borderId="20" xfId="0" applyFont="1" applyFill="1" applyBorder="1" applyAlignment="1"/>
    <xf numFmtId="0" fontId="1" fillId="356" borderId="20" xfId="0" applyFont="1" applyFill="1" applyBorder="1" applyAlignment="1"/>
    <xf numFmtId="0" fontId="1" fillId="457" borderId="20" xfId="0" applyFont="1" applyFill="1" applyBorder="1" applyAlignment="1"/>
    <xf numFmtId="10" fontId="1" fillId="575" borderId="21" xfId="0" applyNumberFormat="1" applyFont="1" applyFill="1" applyBorder="1" applyAlignment="1"/>
    <xf numFmtId="0" fontId="1" fillId="107" borderId="13" xfId="0" applyFont="1" applyFill="1" applyBorder="1" applyAlignment="1"/>
    <xf numFmtId="0" fontId="1" fillId="59" borderId="13" xfId="0" applyFont="1" applyFill="1" applyBorder="1" applyAlignment="1"/>
    <xf numFmtId="0" fontId="1" fillId="213" borderId="13" xfId="0" applyFont="1" applyFill="1" applyBorder="1" applyAlignment="1"/>
    <xf numFmtId="0" fontId="1" fillId="139" borderId="13" xfId="0" applyFont="1" applyFill="1" applyBorder="1" applyAlignment="1"/>
    <xf numFmtId="0" fontId="1" fillId="137" borderId="13" xfId="0" applyFont="1" applyFill="1" applyBorder="1" applyAlignment="1"/>
    <xf numFmtId="0" fontId="1" fillId="577" borderId="13" xfId="0" applyFont="1" applyFill="1" applyBorder="1" applyAlignment="1"/>
    <xf numFmtId="10" fontId="1" fillId="578" borderId="14" xfId="0" applyNumberFormat="1" applyFont="1" applyFill="1" applyBorder="1" applyAlignment="1"/>
    <xf numFmtId="0" fontId="1" fillId="579" borderId="17" xfId="0" applyFont="1" applyFill="1" applyBorder="1" applyAlignment="1"/>
    <xf numFmtId="10" fontId="1" fillId="580" borderId="18" xfId="0" applyNumberFormat="1" applyFont="1" applyFill="1" applyBorder="1" applyAlignment="1"/>
    <xf numFmtId="10" fontId="1" fillId="351" borderId="18" xfId="0" applyNumberFormat="1" applyFont="1" applyFill="1" applyBorder="1" applyAlignment="1"/>
    <xf numFmtId="0" fontId="1" fillId="581" borderId="17" xfId="0" applyFont="1" applyFill="1" applyBorder="1" applyAlignment="1"/>
    <xf numFmtId="10" fontId="1" fillId="582" borderId="18" xfId="0" applyNumberFormat="1" applyFont="1" applyFill="1" applyBorder="1" applyAlignment="1"/>
    <xf numFmtId="10" fontId="1" fillId="583" borderId="18" xfId="0" applyNumberFormat="1" applyFont="1" applyFill="1" applyBorder="1" applyAlignment="1"/>
    <xf numFmtId="10" fontId="1" fillId="584" borderId="18" xfId="0" applyNumberFormat="1" applyFont="1" applyFill="1" applyBorder="1" applyAlignment="1"/>
    <xf numFmtId="10" fontId="1" fillId="585" borderId="18" xfId="0" applyNumberFormat="1" applyFont="1" applyFill="1" applyBorder="1" applyAlignment="1"/>
    <xf numFmtId="0" fontId="1" fillId="179" borderId="20" xfId="0" applyFont="1" applyFill="1" applyBorder="1" applyAlignment="1"/>
    <xf numFmtId="0" fontId="1" fillId="111" borderId="20" xfId="0" applyFont="1" applyFill="1" applyBorder="1" applyAlignment="1"/>
    <xf numFmtId="0" fontId="1" fillId="158" borderId="20" xfId="0" applyFont="1" applyFill="1" applyBorder="1" applyAlignment="1"/>
    <xf numFmtId="0" fontId="1" fillId="280" borderId="20" xfId="0" applyFont="1" applyFill="1" applyBorder="1" applyAlignment="1"/>
    <xf numFmtId="0" fontId="1" fillId="282" borderId="20" xfId="0" applyFont="1" applyFill="1" applyBorder="1" applyAlignment="1"/>
    <xf numFmtId="0" fontId="1" fillId="362" borderId="20" xfId="0" applyFont="1" applyFill="1" applyBorder="1" applyAlignment="1"/>
    <xf numFmtId="0" fontId="1" fillId="499" borderId="20" xfId="0" applyFont="1" applyFill="1" applyBorder="1" applyAlignment="1"/>
    <xf numFmtId="0" fontId="1" fillId="586" borderId="17" xfId="0" applyFont="1" applyFill="1" applyBorder="1" applyAlignment="1"/>
    <xf numFmtId="0" fontId="1" fillId="587" borderId="17" xfId="0" applyFont="1" applyFill="1" applyBorder="1" applyAlignment="1"/>
    <xf numFmtId="0" fontId="1" fillId="588" borderId="17" xfId="0" applyFont="1" applyFill="1" applyBorder="1" applyAlignment="1"/>
    <xf numFmtId="0" fontId="1" fillId="589" borderId="17" xfId="0" applyFont="1" applyFill="1" applyBorder="1" applyAlignment="1"/>
    <xf numFmtId="0" fontId="1" fillId="590" borderId="17" xfId="0" applyFont="1" applyFill="1" applyBorder="1" applyAlignment="1"/>
    <xf numFmtId="0" fontId="1" fillId="591" borderId="17" xfId="0" applyFont="1" applyFill="1" applyBorder="1" applyAlignment="1"/>
    <xf numFmtId="0" fontId="1" fillId="592" borderId="17" xfId="0" applyFont="1" applyFill="1" applyBorder="1" applyAlignment="1"/>
    <xf numFmtId="0" fontId="1" fillId="593" borderId="17" xfId="0" applyFont="1" applyFill="1" applyBorder="1" applyAlignment="1"/>
    <xf numFmtId="0" fontId="1" fillId="594" borderId="17" xfId="0" applyFont="1" applyFill="1" applyBorder="1" applyAlignment="1"/>
    <xf numFmtId="0" fontId="1" fillId="595" borderId="17" xfId="0" applyFont="1" applyFill="1" applyBorder="1" applyAlignment="1"/>
    <xf numFmtId="0" fontId="1" fillId="596" borderId="17" xfId="0" applyFont="1" applyFill="1" applyBorder="1" applyAlignment="1"/>
    <xf numFmtId="0" fontId="2" fillId="0" borderId="27" xfId="0" applyFont="1" applyFill="1" applyBorder="1" applyAlignment="1">
      <alignment wrapText="1"/>
    </xf>
    <xf numFmtId="0" fontId="4" fillId="597" borderId="27" xfId="0" applyFont="1" applyFill="1" applyBorder="1" applyAlignment="1"/>
    <xf numFmtId="0" fontId="2" fillId="0" borderId="24" xfId="0" applyFont="1" applyFill="1" applyBorder="1" applyAlignment="1"/>
    <xf numFmtId="0" fontId="2" fillId="0" borderId="27" xfId="0" applyFont="1" applyFill="1" applyBorder="1" applyAlignment="1"/>
    <xf numFmtId="0" fontId="6" fillId="0" borderId="27" xfId="0" applyFont="1" applyFill="1" applyBorder="1" applyAlignment="1"/>
    <xf numFmtId="0" fontId="7" fillId="0" borderId="27" xfId="0" applyFont="1" applyFill="1" applyBorder="1" applyAlignment="1"/>
    <xf numFmtId="0" fontId="8" fillId="0" borderId="16" xfId="0" applyFont="1" applyFill="1" applyBorder="1" applyAlignment="1"/>
    <xf numFmtId="10" fontId="8" fillId="11" borderId="14" xfId="0" applyNumberFormat="1" applyFont="1" applyFill="1" applyBorder="1" applyAlignment="1"/>
    <xf numFmtId="0" fontId="4" fillId="597" borderId="26" xfId="0" applyFont="1" applyFill="1" applyBorder="1" applyAlignment="1"/>
    <xf numFmtId="0" fontId="4" fillId="597" borderId="25" xfId="0" applyFont="1" applyFill="1" applyBorder="1" applyAlignment="1"/>
    <xf numFmtId="0" fontId="4" fillId="597" borderId="23" xfId="0" applyFont="1" applyFill="1" applyBorder="1" applyAlignment="1">
      <alignment wrapText="1"/>
    </xf>
    <xf numFmtId="0" fontId="4" fillId="597" borderId="24" xfId="0" applyFont="1" applyFill="1" applyBorder="1" applyAlignment="1">
      <alignment wrapText="1"/>
    </xf>
    <xf numFmtId="0" fontId="2" fillId="0" borderId="23" xfId="0" applyFont="1" applyFill="1" applyBorder="1" applyAlignment="1"/>
    <xf numFmtId="0" fontId="2" fillId="0" borderId="24" xfId="0" applyFont="1" applyFill="1" applyBorder="1" applyAlignment="1"/>
    <xf numFmtId="0" fontId="2" fillId="0" borderId="23" xfId="0" applyFont="1" applyFill="1" applyBorder="1" applyAlignment="1">
      <alignment wrapText="1"/>
    </xf>
    <xf numFmtId="0" fontId="2" fillId="0" borderId="24" xfId="0" applyFont="1" applyFill="1" applyBorder="1" applyAlignment="1">
      <alignment wrapText="1"/>
    </xf>
    <xf numFmtId="0" fontId="2" fillId="0" borderId="26" xfId="0" applyFont="1" applyFill="1" applyBorder="1" applyAlignment="1">
      <alignment wrapText="1"/>
    </xf>
    <xf numFmtId="0" fontId="2" fillId="0" borderId="25" xfId="0" applyFont="1" applyFill="1" applyBorder="1" applyAlignment="1">
      <alignment wrapText="1"/>
    </xf>
    <xf numFmtId="0" fontId="4" fillId="597" borderId="23" xfId="0" applyFont="1" applyFill="1" applyBorder="1" applyAlignment="1"/>
    <xf numFmtId="0" fontId="4" fillId="597" borderId="24" xfId="0" applyFont="1" applyFill="1" applyBorder="1" applyAlignment="1"/>
    <xf numFmtId="9" fontId="1" fillId="0" borderId="28" xfId="0" applyNumberFormat="1" applyFont="1" applyFill="1" applyBorder="1" applyAlignment="1"/>
    <xf numFmtId="0" fontId="1" fillId="0" borderId="28" xfId="0" applyFont="1" applyFill="1" applyBorder="1" applyAlignment="1"/>
    <xf numFmtId="0" fontId="1" fillId="0" borderId="24" xfId="0" applyFont="1" applyFill="1" applyBorder="1" applyAlignment="1"/>
    <xf numFmtId="10" fontId="8" fillId="0" borderId="15" xfId="0" applyNumberFormat="1" applyFont="1" applyFill="1" applyBorder="1" applyAlignment="1"/>
    <xf numFmtId="0" fontId="8" fillId="0" borderId="15" xfId="0" applyFont="1" applyFill="1" applyBorder="1" applyAlignment="1"/>
    <xf numFmtId="0" fontId="8" fillId="0" borderId="2" xfId="0" applyFont="1" applyFill="1" applyBorder="1" applyAlignment="1"/>
    <xf numFmtId="0" fontId="1" fillId="0" borderId="23" xfId="0" applyFont="1" applyFill="1" applyBorder="1" applyAlignment="1"/>
    <xf numFmtId="0" fontId="1" fillId="0" borderId="26" xfId="0" applyFont="1" applyFill="1" applyBorder="1" applyAlignment="1"/>
    <xf numFmtId="0" fontId="1" fillId="0" borderId="25" xfId="0" applyFont="1" applyFill="1" applyBorder="1" applyAlignment="1"/>
    <xf numFmtId="0" fontId="1" fillId="0" borderId="1" xfId="0" applyFont="1" applyFill="1" applyBorder="1" applyAlignment="1"/>
    <xf numFmtId="0" fontId="1" fillId="0" borderId="2" xfId="0" applyFont="1" applyFill="1" applyBorder="1" applyAlignment="1"/>
    <xf numFmtId="0" fontId="1" fillId="0" borderId="4" xfId="0" applyFont="1" applyFill="1" applyBorder="1" applyAlignment="1"/>
    <xf numFmtId="0" fontId="1" fillId="0" borderId="3" xfId="0" applyFont="1" applyFill="1" applyBorder="1" applyAlignment="1"/>
    <xf numFmtId="0" fontId="1" fillId="0" borderId="5" xfId="0" applyFont="1" applyFill="1" applyBorder="1" applyAlignment="1"/>
    <xf numFmtId="0" fontId="1" fillId="0" borderId="6" xfId="0" applyFont="1" applyFill="1" applyBorder="1" applyAlignment="1"/>
    <xf numFmtId="0" fontId="1" fillId="0" borderId="7" xfId="0" applyFont="1" applyFill="1" applyBorder="1" applyAlignment="1"/>
    <xf numFmtId="0" fontId="1" fillId="0" borderId="8" xfId="0" applyFont="1" applyFill="1" applyBorder="1" applyAlignment="1"/>
    <xf numFmtId="0" fontId="1" fillId="0" borderId="9" xfId="0" applyFont="1" applyFill="1" applyBorder="1" applyAlignment="1"/>
    <xf numFmtId="0" fontId="1" fillId="0" borderId="10" xfId="0" applyFont="1" applyFill="1" applyBorder="1" applyAlignment="1"/>
    <xf numFmtId="0" fontId="1" fillId="0" borderId="11" xfId="0" applyFont="1" applyFill="1" applyBorder="1" applyAlignment="1"/>
    <xf numFmtId="10" fontId="1" fillId="0" borderId="15" xfId="0" applyNumberFormat="1" applyFont="1" applyFill="1" applyBorder="1" applyAlignment="1"/>
    <xf numFmtId="0" fontId="1" fillId="0" borderId="15" xfId="0" applyFont="1" applyFill="1" applyBorder="1" applyAlignment="1"/>
    <xf numFmtId="10" fontId="1" fillId="0" borderId="28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"/>
  <sheetViews>
    <sheetView tabSelected="1" zoomScale="107" workbookViewId="0">
      <selection activeCell="G3" sqref="G3"/>
    </sheetView>
  </sheetViews>
  <sheetFormatPr baseColWidth="10" defaultColWidth="8.83203125" defaultRowHeight="15"/>
  <sheetData>
    <row r="1" spans="1:20" ht="13.5" customHeight="1">
      <c r="A1" s="839" t="s">
        <v>0</v>
      </c>
      <c r="B1" s="841" t="s">
        <v>1</v>
      </c>
      <c r="C1" s="841" t="s">
        <v>2</v>
      </c>
      <c r="D1" s="843" t="s">
        <v>3</v>
      </c>
      <c r="E1" s="844"/>
      <c r="F1" s="841" t="s">
        <v>4</v>
      </c>
      <c r="G1" s="845" t="s">
        <v>5</v>
      </c>
      <c r="H1" s="835" t="s">
        <v>6</v>
      </c>
      <c r="I1" s="835"/>
      <c r="J1" s="835"/>
      <c r="K1" s="835"/>
      <c r="L1" s="835"/>
      <c r="M1" s="835"/>
      <c r="N1" s="836"/>
      <c r="O1" s="837" t="s">
        <v>7</v>
      </c>
      <c r="P1" s="837" t="s">
        <v>8</v>
      </c>
      <c r="Q1" s="835" t="s">
        <v>9</v>
      </c>
      <c r="R1" s="836"/>
      <c r="S1" s="835" t="s">
        <v>10</v>
      </c>
      <c r="T1" s="836"/>
    </row>
    <row r="2" spans="1:20">
      <c r="A2" s="840"/>
      <c r="B2" s="842"/>
      <c r="C2" s="842"/>
      <c r="D2" s="827" t="s">
        <v>11</v>
      </c>
      <c r="E2" s="827" t="s">
        <v>12</v>
      </c>
      <c r="F2" s="842"/>
      <c r="G2" s="846"/>
      <c r="H2" s="828" t="s">
        <v>13</v>
      </c>
      <c r="I2" s="828" t="s">
        <v>14</v>
      </c>
      <c r="J2" s="828" t="s">
        <v>15</v>
      </c>
      <c r="K2" s="828" t="s">
        <v>16</v>
      </c>
      <c r="L2" s="828" t="s">
        <v>17</v>
      </c>
      <c r="M2" s="828" t="s">
        <v>18</v>
      </c>
      <c r="N2" s="828" t="s">
        <v>19</v>
      </c>
      <c r="O2" s="838"/>
      <c r="P2" s="838"/>
      <c r="Q2" s="828" t="s">
        <v>20</v>
      </c>
      <c r="R2" s="828" t="s">
        <v>21</v>
      </c>
      <c r="S2" s="828" t="s">
        <v>20</v>
      </c>
      <c r="T2" s="828" t="s">
        <v>21</v>
      </c>
    </row>
    <row r="3" spans="1:20" ht="66">
      <c r="A3" s="829">
        <v>20210902</v>
      </c>
      <c r="B3" s="827" t="s">
        <v>22</v>
      </c>
      <c r="C3" s="827" t="s">
        <v>23</v>
      </c>
      <c r="D3" s="827">
        <v>24</v>
      </c>
      <c r="E3" s="827" t="s">
        <v>24</v>
      </c>
      <c r="F3" s="827" t="s">
        <v>24</v>
      </c>
      <c r="G3" s="830">
        <v>500</v>
      </c>
      <c r="H3" s="830">
        <v>200</v>
      </c>
      <c r="I3" s="830">
        <v>200</v>
      </c>
      <c r="J3" s="830">
        <v>200</v>
      </c>
      <c r="K3" s="830">
        <v>200</v>
      </c>
      <c r="L3" s="830">
        <v>200</v>
      </c>
      <c r="M3" s="830">
        <v>200</v>
      </c>
      <c r="N3" s="830" t="s">
        <v>24</v>
      </c>
      <c r="O3" s="830">
        <v>1500</v>
      </c>
      <c r="P3" s="832">
        <v>4000</v>
      </c>
      <c r="Q3" s="831">
        <v>4.5</v>
      </c>
      <c r="R3" s="831">
        <v>12.5</v>
      </c>
      <c r="S3" s="830">
        <v>6</v>
      </c>
      <c r="T3" s="832">
        <v>16</v>
      </c>
    </row>
    <row r="4" spans="1:20" ht="66">
      <c r="A4" s="829">
        <v>20210903</v>
      </c>
      <c r="B4" s="827" t="s">
        <v>25</v>
      </c>
      <c r="C4" s="827" t="s">
        <v>23</v>
      </c>
      <c r="D4" s="827">
        <v>24</v>
      </c>
      <c r="E4" s="827" t="s">
        <v>24</v>
      </c>
      <c r="F4" s="827">
        <v>1</v>
      </c>
      <c r="G4" s="830">
        <v>500</v>
      </c>
      <c r="H4" s="830">
        <v>200</v>
      </c>
      <c r="I4" s="830">
        <v>200</v>
      </c>
      <c r="J4" s="830">
        <v>200</v>
      </c>
      <c r="K4" s="830">
        <v>200</v>
      </c>
      <c r="L4" s="830">
        <v>200</v>
      </c>
      <c r="M4" s="830">
        <v>200</v>
      </c>
      <c r="N4" s="830" t="s">
        <v>24</v>
      </c>
      <c r="O4" s="831">
        <v>1700</v>
      </c>
      <c r="P4" s="832">
        <v>4000</v>
      </c>
      <c r="Q4" s="832">
        <v>4.5</v>
      </c>
      <c r="R4" s="832">
        <v>12.5</v>
      </c>
      <c r="S4" s="830">
        <v>6</v>
      </c>
      <c r="T4" s="832">
        <v>16</v>
      </c>
    </row>
    <row r="5" spans="1:20" ht="66">
      <c r="A5" s="829">
        <v>20210907</v>
      </c>
      <c r="B5" s="830" t="s">
        <v>26</v>
      </c>
      <c r="C5" s="827" t="s">
        <v>27</v>
      </c>
      <c r="D5" s="830">
        <v>24</v>
      </c>
      <c r="E5" s="830" t="s">
        <v>24</v>
      </c>
      <c r="F5" s="830" t="s">
        <v>24</v>
      </c>
      <c r="G5" s="830">
        <v>500</v>
      </c>
      <c r="H5" s="830">
        <v>200</v>
      </c>
      <c r="I5" s="830">
        <v>200</v>
      </c>
      <c r="J5" s="830">
        <v>200</v>
      </c>
      <c r="K5" s="830">
        <v>200</v>
      </c>
      <c r="L5" s="830">
        <v>200</v>
      </c>
      <c r="M5" s="830">
        <v>200</v>
      </c>
      <c r="N5" s="830" t="s">
        <v>24</v>
      </c>
      <c r="O5" s="830">
        <v>1700</v>
      </c>
      <c r="P5" s="831">
        <v>3000</v>
      </c>
      <c r="Q5" s="832">
        <v>4.5</v>
      </c>
      <c r="R5" s="832">
        <v>12.5</v>
      </c>
      <c r="S5" s="831">
        <v>8</v>
      </c>
      <c r="T5" s="832">
        <v>16</v>
      </c>
    </row>
    <row r="6" spans="1:20" ht="27">
      <c r="A6" s="829">
        <v>20210908</v>
      </c>
      <c r="B6" s="830" t="s">
        <v>28</v>
      </c>
      <c r="C6" s="827" t="s">
        <v>29</v>
      </c>
      <c r="D6" s="830">
        <v>24</v>
      </c>
      <c r="E6" s="830" t="s">
        <v>24</v>
      </c>
      <c r="F6" s="830" t="s">
        <v>24</v>
      </c>
      <c r="G6" s="830">
        <v>500</v>
      </c>
      <c r="H6" s="830">
        <v>200</v>
      </c>
      <c r="I6" s="830">
        <v>200</v>
      </c>
      <c r="J6" s="830">
        <v>200</v>
      </c>
      <c r="K6" s="830">
        <v>200</v>
      </c>
      <c r="L6" s="830">
        <v>200</v>
      </c>
      <c r="M6" s="830">
        <v>200</v>
      </c>
      <c r="N6" s="830" t="s">
        <v>24</v>
      </c>
      <c r="O6" s="832">
        <v>1700</v>
      </c>
      <c r="P6" s="832">
        <v>3000</v>
      </c>
      <c r="Q6" s="831">
        <v>5</v>
      </c>
      <c r="R6" s="831">
        <v>12</v>
      </c>
      <c r="S6" s="832">
        <v>8</v>
      </c>
      <c r="T6" s="832">
        <v>16</v>
      </c>
    </row>
    <row r="7" spans="1:20" ht="66">
      <c r="A7" s="829" t="s">
        <v>24</v>
      </c>
      <c r="B7" s="830" t="s">
        <v>30</v>
      </c>
      <c r="C7" s="827" t="s">
        <v>31</v>
      </c>
      <c r="D7" s="830">
        <v>24</v>
      </c>
      <c r="E7" s="830" t="s">
        <v>24</v>
      </c>
      <c r="F7" s="830">
        <v>1</v>
      </c>
      <c r="G7" s="830">
        <v>500</v>
      </c>
      <c r="H7" s="830">
        <v>200</v>
      </c>
      <c r="I7" s="830">
        <v>200</v>
      </c>
      <c r="J7" s="830">
        <v>200</v>
      </c>
      <c r="K7" s="830">
        <v>200</v>
      </c>
      <c r="L7" s="830">
        <v>200</v>
      </c>
      <c r="M7" s="830">
        <v>200</v>
      </c>
      <c r="N7" s="830" t="s">
        <v>24</v>
      </c>
      <c r="O7" s="831">
        <v>2500</v>
      </c>
      <c r="P7" s="832">
        <v>3000</v>
      </c>
      <c r="Q7" s="830">
        <v>5</v>
      </c>
      <c r="R7" s="830">
        <v>12</v>
      </c>
      <c r="S7" s="832">
        <v>8</v>
      </c>
      <c r="T7" s="832">
        <v>16</v>
      </c>
    </row>
    <row r="8" spans="1:20" ht="40">
      <c r="A8" s="829">
        <v>20210909</v>
      </c>
      <c r="B8" s="830" t="s">
        <v>32</v>
      </c>
      <c r="C8" s="827" t="s">
        <v>33</v>
      </c>
      <c r="D8" s="830">
        <v>24</v>
      </c>
      <c r="E8" s="830" t="s">
        <v>24</v>
      </c>
      <c r="F8" s="830" t="s">
        <v>24</v>
      </c>
      <c r="G8" s="830">
        <v>500</v>
      </c>
      <c r="H8" s="830">
        <v>200</v>
      </c>
      <c r="I8" s="830">
        <v>200</v>
      </c>
      <c r="J8" s="830">
        <v>200</v>
      </c>
      <c r="K8" s="830">
        <v>200</v>
      </c>
      <c r="L8" s="830">
        <v>200</v>
      </c>
      <c r="M8" s="830">
        <v>200</v>
      </c>
      <c r="N8" s="830" t="s">
        <v>24</v>
      </c>
      <c r="O8" s="830">
        <v>2500</v>
      </c>
      <c r="P8" s="832">
        <v>3000</v>
      </c>
      <c r="Q8" s="830">
        <v>5</v>
      </c>
      <c r="R8" s="830">
        <v>12</v>
      </c>
      <c r="S8" s="832">
        <v>8</v>
      </c>
      <c r="T8" s="831">
        <v>10</v>
      </c>
    </row>
    <row r="9" spans="1:20" ht="40">
      <c r="A9" s="829">
        <v>20210910</v>
      </c>
      <c r="B9" s="830" t="s">
        <v>34</v>
      </c>
      <c r="C9" s="827" t="s">
        <v>33</v>
      </c>
      <c r="D9" s="830">
        <v>24</v>
      </c>
      <c r="E9" s="830" t="s">
        <v>24</v>
      </c>
      <c r="F9" s="830" t="s">
        <v>24</v>
      </c>
      <c r="G9" s="832">
        <v>500</v>
      </c>
      <c r="H9" s="832">
        <v>200</v>
      </c>
      <c r="I9" s="832">
        <v>200</v>
      </c>
      <c r="J9" s="832">
        <v>200</v>
      </c>
      <c r="K9" s="832">
        <v>200</v>
      </c>
      <c r="L9" s="832">
        <v>200</v>
      </c>
      <c r="M9" s="832">
        <v>200</v>
      </c>
      <c r="N9" s="832" t="s">
        <v>24</v>
      </c>
      <c r="O9" s="832">
        <v>2500</v>
      </c>
      <c r="P9" s="832">
        <v>3000</v>
      </c>
      <c r="Q9" s="832">
        <v>5</v>
      </c>
      <c r="R9" s="831">
        <v>8</v>
      </c>
      <c r="S9" s="832">
        <v>8</v>
      </c>
      <c r="T9" s="832">
        <v>10</v>
      </c>
    </row>
    <row r="10" spans="1:20" ht="40">
      <c r="A10" s="829" t="s">
        <v>24</v>
      </c>
      <c r="B10" s="830" t="s">
        <v>35</v>
      </c>
      <c r="C10" s="827" t="s">
        <v>33</v>
      </c>
      <c r="D10" s="830">
        <v>24</v>
      </c>
      <c r="E10" s="830" t="s">
        <v>24</v>
      </c>
      <c r="F10" s="830" t="s">
        <v>24</v>
      </c>
      <c r="G10" s="832">
        <v>500</v>
      </c>
      <c r="H10" s="832">
        <v>200</v>
      </c>
      <c r="I10" s="832">
        <v>200</v>
      </c>
      <c r="J10" s="832">
        <v>200</v>
      </c>
      <c r="K10" s="832">
        <v>200</v>
      </c>
      <c r="L10" s="832">
        <v>200</v>
      </c>
      <c r="M10" s="832">
        <v>200</v>
      </c>
      <c r="N10" s="832" t="s">
        <v>24</v>
      </c>
      <c r="O10" s="832">
        <v>2500</v>
      </c>
      <c r="P10" s="832">
        <v>3000</v>
      </c>
      <c r="Q10" s="832">
        <v>5</v>
      </c>
      <c r="R10" s="831">
        <v>7</v>
      </c>
      <c r="S10" s="831">
        <v>7</v>
      </c>
      <c r="T10" s="831">
        <v>8</v>
      </c>
    </row>
  </sheetData>
  <mergeCells count="11">
    <mergeCell ref="G1:G2"/>
    <mergeCell ref="A1:A2"/>
    <mergeCell ref="B1:B2"/>
    <mergeCell ref="C1:C2"/>
    <mergeCell ref="D1:E1"/>
    <mergeCell ref="F1:F2"/>
    <mergeCell ref="H1:N1"/>
    <mergeCell ref="O1:O2"/>
    <mergeCell ref="P1:P2"/>
    <mergeCell ref="Q1:R1"/>
    <mergeCell ref="S1:T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488B0-7F39-4449-932B-1D6C8403CC2B}">
  <dimension ref="B1:O55"/>
  <sheetViews>
    <sheetView workbookViewId="0">
      <selection activeCell="O4" sqref="O4"/>
    </sheetView>
  </sheetViews>
  <sheetFormatPr baseColWidth="10" defaultColWidth="8.83203125" defaultRowHeight="15"/>
  <sheetData>
    <row r="1" spans="2:15">
      <c r="B1" t="s">
        <v>36</v>
      </c>
    </row>
    <row r="2" spans="2:15" ht="13.5" customHeight="1">
      <c r="B2" s="856" t="s">
        <v>37</v>
      </c>
      <c r="C2" s="858" t="s">
        <v>38</v>
      </c>
      <c r="D2" s="858"/>
      <c r="E2" s="858"/>
      <c r="F2" s="858"/>
      <c r="G2" s="858"/>
      <c r="H2" s="858"/>
      <c r="I2" s="858"/>
      <c r="J2" s="858"/>
      <c r="K2" s="859"/>
      <c r="L2" s="860" t="s">
        <v>39</v>
      </c>
      <c r="M2" s="862" t="s">
        <v>40</v>
      </c>
      <c r="N2" s="856" t="s">
        <v>41</v>
      </c>
      <c r="O2" s="865" t="s">
        <v>42</v>
      </c>
    </row>
    <row r="3" spans="2:15">
      <c r="B3" s="857"/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861"/>
      <c r="M3" s="863"/>
      <c r="N3" s="864"/>
      <c r="O3" s="866"/>
    </row>
    <row r="4" spans="2:15" ht="13.5" customHeight="1">
      <c r="B4" s="2" t="s">
        <v>43</v>
      </c>
      <c r="C4" s="3">
        <v>53.11</v>
      </c>
      <c r="D4" s="4">
        <v>52.73</v>
      </c>
      <c r="E4" s="5">
        <v>54.08</v>
      </c>
      <c r="F4" s="6">
        <v>55.85</v>
      </c>
      <c r="G4" s="7">
        <v>53.57</v>
      </c>
      <c r="H4" s="5">
        <v>54.12</v>
      </c>
      <c r="I4" s="8">
        <v>56.24</v>
      </c>
      <c r="J4" s="9">
        <v>56.92</v>
      </c>
      <c r="K4" s="10">
        <v>56.7</v>
      </c>
      <c r="L4" s="11">
        <v>54.81</v>
      </c>
      <c r="M4" s="834">
        <f>(MAX(C4:K4)-MIN(C4:K4))/2/AVERAGE(C4:K4)</f>
        <v>3.8220627584529349E-2</v>
      </c>
      <c r="N4" s="850">
        <f>(MAX(L4:L27)-MIN(L4:L27))/2/AVERAGE(L4:L27)</f>
        <v>8.3559898390644122E-2</v>
      </c>
      <c r="O4" s="833">
        <f>L4/DOE!$G$3</f>
        <v>0.10962000000000001</v>
      </c>
    </row>
    <row r="5" spans="2:15">
      <c r="B5" s="2" t="s">
        <v>44</v>
      </c>
      <c r="C5" s="13">
        <v>54.85</v>
      </c>
      <c r="D5" s="14">
        <v>53.94</v>
      </c>
      <c r="E5" s="15">
        <v>54.05</v>
      </c>
      <c r="F5" s="16">
        <v>55.15</v>
      </c>
      <c r="G5" s="17">
        <v>55.31</v>
      </c>
      <c r="H5" s="18">
        <v>55.77</v>
      </c>
      <c r="I5" s="19">
        <v>58.57</v>
      </c>
      <c r="J5" s="20">
        <v>58.87</v>
      </c>
      <c r="K5" s="21">
        <v>57.82</v>
      </c>
      <c r="L5" s="22">
        <v>56.04</v>
      </c>
      <c r="M5" s="834">
        <f t="shared" ref="M5:M27" si="0">(MAX(C5:K5)-MIN(C5:K5))/2/AVERAGE(C5:K5)</f>
        <v>4.3989054785557077E-2</v>
      </c>
      <c r="N5" s="851"/>
      <c r="O5" s="12">
        <v>0.11207300000000001</v>
      </c>
    </row>
    <row r="6" spans="2:15">
      <c r="B6" s="2" t="s">
        <v>45</v>
      </c>
      <c r="C6" s="24">
        <v>53.44</v>
      </c>
      <c r="D6" s="25">
        <v>53.3</v>
      </c>
      <c r="E6" s="26">
        <v>54.17</v>
      </c>
      <c r="F6" s="15">
        <v>54.03</v>
      </c>
      <c r="G6" s="27">
        <v>52.91</v>
      </c>
      <c r="H6" s="28">
        <v>53.14</v>
      </c>
      <c r="I6" s="29">
        <v>56.71</v>
      </c>
      <c r="J6" s="30">
        <v>56.28</v>
      </c>
      <c r="K6" s="31">
        <v>54.71</v>
      </c>
      <c r="L6" s="32">
        <v>54.3</v>
      </c>
      <c r="M6" s="834">
        <f t="shared" si="0"/>
        <v>3.4991507908899343E-2</v>
      </c>
      <c r="N6" s="851"/>
      <c r="O6" s="12">
        <v>0.108598</v>
      </c>
    </row>
    <row r="7" spans="2:15">
      <c r="B7" s="2" t="s">
        <v>46</v>
      </c>
      <c r="C7" s="33">
        <v>51.79</v>
      </c>
      <c r="D7" s="34">
        <v>51.72</v>
      </c>
      <c r="E7" s="35">
        <v>52.99</v>
      </c>
      <c r="F7" s="36">
        <v>52.52</v>
      </c>
      <c r="G7" s="37">
        <v>51.82</v>
      </c>
      <c r="H7" s="38">
        <v>52.35</v>
      </c>
      <c r="I7" s="39">
        <v>52.78</v>
      </c>
      <c r="J7" s="40">
        <v>52.15</v>
      </c>
      <c r="K7" s="41">
        <v>53.23</v>
      </c>
      <c r="L7" s="42">
        <v>52.37</v>
      </c>
      <c r="M7" s="834">
        <f t="shared" si="0"/>
        <v>1.4416039036809145E-2</v>
      </c>
      <c r="N7" s="851"/>
      <c r="O7" s="12">
        <v>0.104744</v>
      </c>
    </row>
    <row r="8" spans="2:15">
      <c r="B8" s="2" t="s">
        <v>47</v>
      </c>
      <c r="C8" s="25">
        <v>53.29</v>
      </c>
      <c r="D8" s="44">
        <v>52.4</v>
      </c>
      <c r="E8" s="45">
        <v>53.2</v>
      </c>
      <c r="F8" s="39">
        <v>52.78</v>
      </c>
      <c r="G8" s="46">
        <v>52.07</v>
      </c>
      <c r="H8" s="47">
        <v>53.72</v>
      </c>
      <c r="I8" s="47">
        <v>53.69</v>
      </c>
      <c r="J8" s="48">
        <v>52.6</v>
      </c>
      <c r="K8" s="49">
        <v>53.36</v>
      </c>
      <c r="L8" s="50">
        <v>53.01</v>
      </c>
      <c r="M8" s="834">
        <f t="shared" si="0"/>
        <v>1.5562448911152549E-2</v>
      </c>
      <c r="N8" s="851"/>
      <c r="O8" s="12">
        <v>0.10602399999999999</v>
      </c>
    </row>
    <row r="9" spans="2:15">
      <c r="B9" s="2" t="s">
        <v>48</v>
      </c>
      <c r="C9" s="52">
        <v>52.57</v>
      </c>
      <c r="D9" s="34">
        <v>51.71</v>
      </c>
      <c r="E9" s="53">
        <v>53.09</v>
      </c>
      <c r="F9" s="45">
        <v>53.16</v>
      </c>
      <c r="G9" s="54">
        <v>51.13</v>
      </c>
      <c r="H9" s="38">
        <v>52.32</v>
      </c>
      <c r="I9" s="38">
        <v>52.32</v>
      </c>
      <c r="J9" s="38">
        <v>52.32</v>
      </c>
      <c r="K9" s="49">
        <v>53.38</v>
      </c>
      <c r="L9" s="55">
        <v>52.44</v>
      </c>
      <c r="M9" s="834">
        <f t="shared" si="0"/>
        <v>2.145127118644068E-2</v>
      </c>
      <c r="N9" s="851"/>
      <c r="O9" s="12">
        <v>0.104889</v>
      </c>
    </row>
    <row r="10" spans="2:15">
      <c r="B10" s="2" t="s">
        <v>49</v>
      </c>
      <c r="C10" s="57">
        <v>51.61</v>
      </c>
      <c r="D10" s="58">
        <v>50.83</v>
      </c>
      <c r="E10" s="59">
        <v>52.13</v>
      </c>
      <c r="F10" s="46">
        <v>52.03</v>
      </c>
      <c r="G10" s="60">
        <v>50.3</v>
      </c>
      <c r="H10" s="61">
        <v>51.43</v>
      </c>
      <c r="I10" s="33">
        <v>51.76</v>
      </c>
      <c r="J10" s="62">
        <v>51.4</v>
      </c>
      <c r="K10" s="63">
        <v>52.21</v>
      </c>
      <c r="L10" s="64">
        <v>51.52</v>
      </c>
      <c r="M10" s="834">
        <f t="shared" si="0"/>
        <v>1.8535691179642051E-2</v>
      </c>
      <c r="N10" s="851"/>
      <c r="O10" s="12">
        <v>0.103044</v>
      </c>
    </row>
    <row r="11" spans="2:15">
      <c r="B11" s="2" t="s">
        <v>50</v>
      </c>
      <c r="C11" s="65">
        <v>53.47</v>
      </c>
      <c r="D11" s="36">
        <v>52.53</v>
      </c>
      <c r="E11" s="57">
        <v>51.59</v>
      </c>
      <c r="F11" s="40">
        <v>52.17</v>
      </c>
      <c r="G11" s="63">
        <v>52.2</v>
      </c>
      <c r="H11" s="45">
        <v>53.19</v>
      </c>
      <c r="I11" s="41">
        <v>53.23</v>
      </c>
      <c r="J11" s="66">
        <v>51.88</v>
      </c>
      <c r="K11" s="36">
        <v>52.53</v>
      </c>
      <c r="L11" s="67">
        <v>52.53</v>
      </c>
      <c r="M11" s="834">
        <f t="shared" si="0"/>
        <v>1.7893779479261365E-2</v>
      </c>
      <c r="N11" s="851"/>
      <c r="O11" s="12">
        <v>0.105064</v>
      </c>
    </row>
    <row r="12" spans="2:15">
      <c r="B12" s="2" t="s">
        <v>51</v>
      </c>
      <c r="C12" s="44">
        <v>52.37</v>
      </c>
      <c r="D12" s="69">
        <v>51.56</v>
      </c>
      <c r="E12" s="70">
        <v>52.43</v>
      </c>
      <c r="F12" s="40">
        <v>52.18</v>
      </c>
      <c r="G12" s="71">
        <v>50.74</v>
      </c>
      <c r="H12" s="33">
        <v>51.75</v>
      </c>
      <c r="I12" s="63">
        <v>52.24</v>
      </c>
      <c r="J12" s="72">
        <v>51.29</v>
      </c>
      <c r="K12" s="73">
        <v>52.27</v>
      </c>
      <c r="L12" s="74">
        <v>51.87</v>
      </c>
      <c r="M12" s="834">
        <f t="shared" si="0"/>
        <v>1.6290726817042585E-2</v>
      </c>
      <c r="N12" s="851"/>
      <c r="O12" s="12">
        <v>0.10374</v>
      </c>
    </row>
    <row r="13" spans="2:15">
      <c r="B13" s="2" t="s">
        <v>52</v>
      </c>
      <c r="C13" s="33">
        <v>51.75</v>
      </c>
      <c r="D13" s="46">
        <v>52.04</v>
      </c>
      <c r="E13" s="40">
        <v>52.17</v>
      </c>
      <c r="F13" s="46">
        <v>52.04</v>
      </c>
      <c r="G13" s="72">
        <v>51.3</v>
      </c>
      <c r="H13" s="76">
        <v>51.94</v>
      </c>
      <c r="I13" s="77">
        <v>52.42</v>
      </c>
      <c r="J13" s="34">
        <v>51.7</v>
      </c>
      <c r="K13" s="78">
        <v>52.98</v>
      </c>
      <c r="L13" s="79">
        <v>52.04</v>
      </c>
      <c r="M13" s="834">
        <f t="shared" si="0"/>
        <v>1.6142118973395393E-2</v>
      </c>
      <c r="N13" s="851"/>
      <c r="O13" s="12">
        <v>0.104076</v>
      </c>
    </row>
    <row r="14" spans="2:15">
      <c r="B14" s="2" t="s">
        <v>53</v>
      </c>
      <c r="C14" s="81">
        <v>53.84</v>
      </c>
      <c r="D14" s="63">
        <v>52.24</v>
      </c>
      <c r="E14" s="82">
        <v>51.99</v>
      </c>
      <c r="F14" s="34">
        <v>51.7</v>
      </c>
      <c r="G14" s="76">
        <v>51.96</v>
      </c>
      <c r="H14" s="28">
        <v>53.11</v>
      </c>
      <c r="I14" s="41">
        <v>53.25</v>
      </c>
      <c r="J14" s="73">
        <v>52.31</v>
      </c>
      <c r="K14" s="33">
        <v>51.79</v>
      </c>
      <c r="L14" s="83">
        <v>52.47</v>
      </c>
      <c r="M14" s="834">
        <f t="shared" si="0"/>
        <v>2.0394332789766833E-2</v>
      </c>
      <c r="N14" s="851"/>
      <c r="O14" s="12">
        <v>0.104931</v>
      </c>
    </row>
    <row r="15" spans="2:15">
      <c r="B15" s="84" t="s">
        <v>54</v>
      </c>
      <c r="C15" s="85">
        <v>51.48</v>
      </c>
      <c r="D15" s="86">
        <v>52</v>
      </c>
      <c r="E15" s="87">
        <v>52.57</v>
      </c>
      <c r="F15" s="88">
        <v>51.77</v>
      </c>
      <c r="G15" s="89">
        <v>50.11</v>
      </c>
      <c r="H15" s="90">
        <v>51.58</v>
      </c>
      <c r="I15" s="86">
        <v>52.01</v>
      </c>
      <c r="J15" s="91">
        <v>51.06</v>
      </c>
      <c r="K15" s="92">
        <v>51.74</v>
      </c>
      <c r="L15" s="93">
        <v>51.59</v>
      </c>
      <c r="M15" s="834">
        <f t="shared" si="0"/>
        <v>2.3841316333563067E-2</v>
      </c>
      <c r="N15" s="851"/>
      <c r="O15" s="12">
        <v>0.103182</v>
      </c>
    </row>
    <row r="16" spans="2:15">
      <c r="B16" s="2" t="s">
        <v>55</v>
      </c>
      <c r="C16" s="94">
        <v>50.39</v>
      </c>
      <c r="D16" s="95">
        <v>49.94</v>
      </c>
      <c r="E16" s="96">
        <v>50.57</v>
      </c>
      <c r="F16" s="97">
        <v>51.01</v>
      </c>
      <c r="G16" s="98">
        <v>49.72</v>
      </c>
      <c r="H16" s="99">
        <v>50.2</v>
      </c>
      <c r="I16" s="100">
        <v>50.49</v>
      </c>
      <c r="J16" s="101">
        <v>51.94</v>
      </c>
      <c r="K16" s="102">
        <v>50.68</v>
      </c>
      <c r="L16" s="103">
        <v>50.55</v>
      </c>
      <c r="M16" s="834">
        <f t="shared" si="0"/>
        <v>2.1958939640392128E-2</v>
      </c>
      <c r="N16" s="851"/>
      <c r="O16" s="12">
        <v>0.10109799999999999</v>
      </c>
    </row>
    <row r="17" spans="2:15">
      <c r="B17" s="2" t="s">
        <v>56</v>
      </c>
      <c r="C17" s="104">
        <v>53.53</v>
      </c>
      <c r="D17" s="38">
        <v>52.33</v>
      </c>
      <c r="E17" s="105">
        <v>51.34</v>
      </c>
      <c r="F17" s="106">
        <v>52.74</v>
      </c>
      <c r="G17" s="49">
        <v>53.38</v>
      </c>
      <c r="H17" s="47">
        <v>53.71</v>
      </c>
      <c r="I17" s="13">
        <v>54.81</v>
      </c>
      <c r="J17" s="107">
        <v>54.09</v>
      </c>
      <c r="K17" s="107">
        <v>54.09</v>
      </c>
      <c r="L17" s="108">
        <v>53.34</v>
      </c>
      <c r="M17" s="834">
        <f t="shared" si="0"/>
        <v>3.2529894587725504E-2</v>
      </c>
      <c r="N17" s="851"/>
      <c r="O17" s="12">
        <v>0.106671</v>
      </c>
    </row>
    <row r="18" spans="2:15">
      <c r="B18" s="2" t="s">
        <v>57</v>
      </c>
      <c r="C18" s="109">
        <v>51.38</v>
      </c>
      <c r="D18" s="110">
        <v>50.01</v>
      </c>
      <c r="E18" s="111">
        <v>50.65</v>
      </c>
      <c r="F18" s="112">
        <v>50.61</v>
      </c>
      <c r="G18" s="113">
        <v>49.79</v>
      </c>
      <c r="H18" s="114">
        <v>50.56</v>
      </c>
      <c r="I18" s="115">
        <v>50.58</v>
      </c>
      <c r="J18" s="116">
        <v>50.12</v>
      </c>
      <c r="K18" s="117">
        <v>51.01</v>
      </c>
      <c r="L18" s="118">
        <v>50.52</v>
      </c>
      <c r="M18" s="834">
        <f t="shared" si="0"/>
        <v>1.5735303820017189E-2</v>
      </c>
      <c r="N18" s="851"/>
      <c r="O18" s="12">
        <v>0.101047</v>
      </c>
    </row>
    <row r="19" spans="2:15">
      <c r="B19" s="2" t="s">
        <v>58</v>
      </c>
      <c r="C19" s="119">
        <v>49.85</v>
      </c>
      <c r="D19" s="120">
        <v>48.98</v>
      </c>
      <c r="E19" s="121">
        <v>49.36</v>
      </c>
      <c r="F19" s="122">
        <v>49.35</v>
      </c>
      <c r="G19" s="123">
        <v>48.92</v>
      </c>
      <c r="H19" s="124">
        <v>49.38</v>
      </c>
      <c r="I19" s="125">
        <v>50.33</v>
      </c>
      <c r="J19" s="126">
        <v>49.15</v>
      </c>
      <c r="K19" s="127">
        <v>49.95</v>
      </c>
      <c r="L19" s="128">
        <v>49.47</v>
      </c>
      <c r="M19" s="834">
        <f t="shared" si="0"/>
        <v>1.4249781031733523E-2</v>
      </c>
      <c r="N19" s="851"/>
      <c r="O19" s="12">
        <v>9.8948999999999995E-2</v>
      </c>
    </row>
    <row r="20" spans="2:15">
      <c r="B20" s="2" t="s">
        <v>59</v>
      </c>
      <c r="C20" s="59">
        <v>52.11</v>
      </c>
      <c r="D20" s="105">
        <v>51.34</v>
      </c>
      <c r="E20" s="129">
        <v>50.23</v>
      </c>
      <c r="F20" s="130">
        <v>49.83</v>
      </c>
      <c r="G20" s="111">
        <v>50.64</v>
      </c>
      <c r="H20" s="131">
        <v>51.16</v>
      </c>
      <c r="I20" s="82">
        <v>52.01</v>
      </c>
      <c r="J20" s="132">
        <v>51.22</v>
      </c>
      <c r="K20" s="129">
        <v>50.22</v>
      </c>
      <c r="L20" s="133">
        <v>50.97</v>
      </c>
      <c r="M20" s="834">
        <f t="shared" si="0"/>
        <v>2.2364635103322011E-2</v>
      </c>
      <c r="N20" s="851"/>
      <c r="O20" s="12">
        <v>0.101947</v>
      </c>
    </row>
    <row r="21" spans="2:15">
      <c r="B21" s="2" t="s">
        <v>60</v>
      </c>
      <c r="C21" s="135">
        <v>50.26</v>
      </c>
      <c r="D21" s="136">
        <v>49.22</v>
      </c>
      <c r="E21" s="137">
        <v>50.21</v>
      </c>
      <c r="F21" s="138">
        <v>49.11</v>
      </c>
      <c r="G21" s="139">
        <v>48.26</v>
      </c>
      <c r="H21" s="130">
        <v>49.84</v>
      </c>
      <c r="I21" s="140">
        <v>50.17</v>
      </c>
      <c r="J21" s="141">
        <v>49.62</v>
      </c>
      <c r="K21" s="111">
        <v>50.64</v>
      </c>
      <c r="L21" s="142">
        <v>49.7</v>
      </c>
      <c r="M21" s="834">
        <f t="shared" si="0"/>
        <v>2.3942056200120743E-2</v>
      </c>
      <c r="N21" s="851"/>
      <c r="O21" s="12">
        <v>9.9406999999999995E-2</v>
      </c>
    </row>
    <row r="22" spans="2:15">
      <c r="B22" s="2" t="s">
        <v>61</v>
      </c>
      <c r="C22" s="144">
        <v>48.56</v>
      </c>
      <c r="D22" s="145">
        <v>47.91</v>
      </c>
      <c r="E22" s="146">
        <v>48.75</v>
      </c>
      <c r="F22" s="147">
        <v>48.46</v>
      </c>
      <c r="G22" s="148">
        <v>48.09</v>
      </c>
      <c r="H22" s="149">
        <v>48.28</v>
      </c>
      <c r="I22" s="130">
        <v>49.83</v>
      </c>
      <c r="J22" s="150">
        <v>48.12</v>
      </c>
      <c r="K22" s="130">
        <v>49.83</v>
      </c>
      <c r="L22" s="151">
        <v>48.65</v>
      </c>
      <c r="M22" s="834">
        <f t="shared" si="0"/>
        <v>1.97336865906859E-2</v>
      </c>
      <c r="N22" s="851"/>
      <c r="O22" s="12">
        <v>9.7295999999999994E-2</v>
      </c>
    </row>
    <row r="23" spans="2:15">
      <c r="B23" s="2" t="s">
        <v>62</v>
      </c>
      <c r="C23" s="153">
        <v>51.42</v>
      </c>
      <c r="D23" s="154">
        <v>50.24</v>
      </c>
      <c r="E23" s="155">
        <v>49.77</v>
      </c>
      <c r="F23" s="156">
        <v>49.4</v>
      </c>
      <c r="G23" s="125">
        <v>50.32</v>
      </c>
      <c r="H23" s="157">
        <v>51.31</v>
      </c>
      <c r="I23" s="158">
        <v>51.11</v>
      </c>
      <c r="J23" s="159">
        <v>50.96</v>
      </c>
      <c r="K23" s="160">
        <v>49.42</v>
      </c>
      <c r="L23" s="161">
        <v>50.44</v>
      </c>
      <c r="M23" s="834">
        <f t="shared" si="0"/>
        <v>2.0024231743584121E-2</v>
      </c>
      <c r="N23" s="851"/>
      <c r="O23" s="12">
        <v>0.100878</v>
      </c>
    </row>
    <row r="24" spans="2:15">
      <c r="B24" s="2" t="s">
        <v>63</v>
      </c>
      <c r="C24" s="156">
        <v>49.4</v>
      </c>
      <c r="D24" s="163">
        <v>47.88</v>
      </c>
      <c r="E24" s="164">
        <v>48.3</v>
      </c>
      <c r="F24" s="165">
        <v>48.35</v>
      </c>
      <c r="G24" s="166">
        <v>47.04</v>
      </c>
      <c r="H24" s="167">
        <v>48.07</v>
      </c>
      <c r="I24" s="168">
        <v>48.86</v>
      </c>
      <c r="J24" s="169">
        <v>48.5</v>
      </c>
      <c r="K24" s="138">
        <v>49.11</v>
      </c>
      <c r="L24" s="170">
        <v>48.39</v>
      </c>
      <c r="M24" s="834">
        <f t="shared" si="0"/>
        <v>2.4385203554453394E-2</v>
      </c>
      <c r="N24" s="851"/>
      <c r="O24" s="12">
        <v>9.6780000000000005E-2</v>
      </c>
    </row>
    <row r="25" spans="2:15">
      <c r="B25" s="2" t="s">
        <v>64</v>
      </c>
      <c r="C25" s="167">
        <v>48.06</v>
      </c>
      <c r="D25" s="171">
        <v>46.89</v>
      </c>
      <c r="E25" s="22">
        <v>46.69</v>
      </c>
      <c r="F25" s="172">
        <v>46.98</v>
      </c>
      <c r="G25" s="173">
        <v>47.03</v>
      </c>
      <c r="H25" s="163">
        <v>47.88</v>
      </c>
      <c r="I25" s="149">
        <v>48.28</v>
      </c>
      <c r="J25" s="174">
        <v>47.47</v>
      </c>
      <c r="K25" s="163">
        <v>47.88</v>
      </c>
      <c r="L25" s="175">
        <v>47.46</v>
      </c>
      <c r="M25" s="834">
        <f t="shared" si="0"/>
        <v>1.6750163873021858E-2</v>
      </c>
      <c r="N25" s="851"/>
      <c r="O25" s="12">
        <v>9.4923999999999994E-2</v>
      </c>
    </row>
    <row r="26" spans="2:15">
      <c r="B26" s="2" t="s">
        <v>65</v>
      </c>
      <c r="C26" s="61">
        <v>51.43</v>
      </c>
      <c r="D26" s="130">
        <v>49.82</v>
      </c>
      <c r="E26" s="176">
        <v>49.18</v>
      </c>
      <c r="F26" s="177">
        <v>48.79</v>
      </c>
      <c r="G26" s="141">
        <v>49.63</v>
      </c>
      <c r="H26" s="159">
        <v>50.94</v>
      </c>
      <c r="I26" s="159">
        <v>50.94</v>
      </c>
      <c r="J26" s="111">
        <v>50.64</v>
      </c>
      <c r="K26" s="178">
        <v>49.01</v>
      </c>
      <c r="L26" s="179">
        <v>50.04</v>
      </c>
      <c r="M26" s="834">
        <f t="shared" si="0"/>
        <v>2.6377725476264498E-2</v>
      </c>
      <c r="N26" s="851"/>
      <c r="O26" s="12">
        <v>0.10008400000000001</v>
      </c>
    </row>
    <row r="27" spans="2:15">
      <c r="B27" s="84" t="s">
        <v>66</v>
      </c>
      <c r="C27" s="181">
        <v>47.77</v>
      </c>
      <c r="D27" s="182">
        <v>47.03</v>
      </c>
      <c r="E27" s="183">
        <v>47.5</v>
      </c>
      <c r="F27" s="184">
        <v>47.19</v>
      </c>
      <c r="G27" s="185">
        <v>47.26</v>
      </c>
      <c r="H27" s="186">
        <v>47.84</v>
      </c>
      <c r="I27" s="187">
        <v>48.76</v>
      </c>
      <c r="J27" s="188">
        <v>47.28</v>
      </c>
      <c r="K27" s="189">
        <v>48.22</v>
      </c>
      <c r="L27" s="190">
        <v>47.65</v>
      </c>
      <c r="M27" s="834">
        <f t="shared" si="0"/>
        <v>1.8153200419727143E-2</v>
      </c>
      <c r="N27" s="852"/>
      <c r="O27" s="191">
        <v>9.5299999999999996E-2</v>
      </c>
    </row>
    <row r="29" spans="2:15">
      <c r="B29" t="s">
        <v>67</v>
      </c>
    </row>
    <row r="30" spans="2:15" ht="13.5" customHeight="1">
      <c r="B30" s="853" t="s">
        <v>37</v>
      </c>
      <c r="C30" s="854" t="s">
        <v>38</v>
      </c>
      <c r="D30" s="854"/>
      <c r="E30" s="854"/>
      <c r="F30" s="854"/>
      <c r="G30" s="854"/>
      <c r="H30" s="854"/>
      <c r="I30" s="854"/>
      <c r="J30" s="854"/>
      <c r="K30" s="855"/>
      <c r="L30" s="853" t="s">
        <v>39</v>
      </c>
      <c r="M30" s="853" t="s">
        <v>40</v>
      </c>
      <c r="N30" s="853" t="s">
        <v>41</v>
      </c>
    </row>
    <row r="31" spans="2:15">
      <c r="B31" s="849"/>
      <c r="C31" s="192">
        <v>1</v>
      </c>
      <c r="D31" s="192">
        <v>2</v>
      </c>
      <c r="E31" s="192">
        <v>3</v>
      </c>
      <c r="F31" s="192">
        <v>4</v>
      </c>
      <c r="G31" s="192">
        <v>5</v>
      </c>
      <c r="H31" s="192">
        <v>6</v>
      </c>
      <c r="I31" s="192">
        <v>7</v>
      </c>
      <c r="J31" s="192">
        <v>8</v>
      </c>
      <c r="K31" s="192">
        <v>9</v>
      </c>
      <c r="L31" s="849"/>
      <c r="M31" s="849"/>
      <c r="N31" s="849"/>
    </row>
    <row r="32" spans="2:15" ht="13.5" customHeight="1">
      <c r="B32" s="193" t="s">
        <v>43</v>
      </c>
      <c r="C32" s="53">
        <v>1.6420999999999999</v>
      </c>
      <c r="D32" s="104">
        <v>1.6437999999999999</v>
      </c>
      <c r="E32" s="109">
        <v>1.6352</v>
      </c>
      <c r="F32" s="65">
        <v>1.6435999999999999</v>
      </c>
      <c r="G32" s="194">
        <v>1.6363000000000001</v>
      </c>
      <c r="H32" s="195">
        <v>1.631</v>
      </c>
      <c r="I32" s="196">
        <v>1.6267</v>
      </c>
      <c r="J32" s="112">
        <v>1.6286</v>
      </c>
      <c r="K32" s="36">
        <v>1.6400999999999999</v>
      </c>
      <c r="L32" s="197">
        <v>1.64</v>
      </c>
      <c r="M32" s="198">
        <v>5.1999999999999998E-3</v>
      </c>
      <c r="N32" s="847">
        <v>0.01</v>
      </c>
    </row>
    <row r="33" spans="2:14">
      <c r="B33" s="193" t="s">
        <v>44</v>
      </c>
      <c r="C33" s="61">
        <v>1.6355999999999999</v>
      </c>
      <c r="D33" s="159">
        <v>1.6315</v>
      </c>
      <c r="E33" s="39">
        <v>1.6411</v>
      </c>
      <c r="F33" s="44">
        <v>1.6395</v>
      </c>
      <c r="G33" s="71">
        <v>1.6294999999999999</v>
      </c>
      <c r="H33" s="57">
        <v>1.6367</v>
      </c>
      <c r="I33" s="199">
        <v>1.6238999999999999</v>
      </c>
      <c r="J33" s="200">
        <v>1.629</v>
      </c>
      <c r="K33" s="33">
        <v>1.6373</v>
      </c>
      <c r="L33" s="201">
        <v>1.63</v>
      </c>
      <c r="M33" s="198">
        <v>5.3E-3</v>
      </c>
      <c r="N33" s="848"/>
    </row>
    <row r="34" spans="2:14">
      <c r="B34" s="193" t="s">
        <v>45</v>
      </c>
      <c r="C34" s="202">
        <v>1.6317999999999999</v>
      </c>
      <c r="D34" s="69">
        <v>1.6364000000000001</v>
      </c>
      <c r="E34" s="131">
        <v>1.6333</v>
      </c>
      <c r="F34" s="58">
        <v>1.6304000000000001</v>
      </c>
      <c r="G34" s="107">
        <v>1.6457999999999999</v>
      </c>
      <c r="H34" s="40">
        <v>1.6387</v>
      </c>
      <c r="I34" s="203">
        <v>1.6095999999999999</v>
      </c>
      <c r="J34" s="60">
        <v>1.6257999999999999</v>
      </c>
      <c r="K34" s="204">
        <v>1.653</v>
      </c>
      <c r="L34" s="42">
        <v>1.63</v>
      </c>
      <c r="M34" s="198">
        <v>1.3299999999999999E-2</v>
      </c>
      <c r="N34" s="848"/>
    </row>
    <row r="35" spans="2:14">
      <c r="B35" s="193" t="s">
        <v>46</v>
      </c>
      <c r="C35" s="205">
        <v>1.6511</v>
      </c>
      <c r="D35" s="14">
        <v>1.6453</v>
      </c>
      <c r="E35" s="69">
        <v>1.6364000000000001</v>
      </c>
      <c r="F35" s="206">
        <v>1.6571</v>
      </c>
      <c r="G35" s="207">
        <v>1.6339999999999999</v>
      </c>
      <c r="H35" s="35">
        <v>1.6418999999999999</v>
      </c>
      <c r="I35" s="18">
        <v>1.6520999999999999</v>
      </c>
      <c r="J35" s="208">
        <v>1.6440999999999999</v>
      </c>
      <c r="K35" s="209">
        <v>1.6524000000000001</v>
      </c>
      <c r="L35" s="22">
        <v>1.65</v>
      </c>
      <c r="M35" s="198">
        <v>7.0000000000000001E-3</v>
      </c>
      <c r="N35" s="848"/>
    </row>
    <row r="36" spans="2:14">
      <c r="B36" s="193" t="s">
        <v>47</v>
      </c>
      <c r="C36" s="210">
        <v>1.6385000000000001</v>
      </c>
      <c r="D36" s="104">
        <v>1.6437999999999999</v>
      </c>
      <c r="E36" s="207">
        <v>1.6339999999999999</v>
      </c>
      <c r="F36" s="211">
        <v>1.6374</v>
      </c>
      <c r="G36" s="212">
        <v>1.6495</v>
      </c>
      <c r="H36" s="73">
        <v>1.6391</v>
      </c>
      <c r="I36" s="44">
        <v>1.6395999999999999</v>
      </c>
      <c r="J36" s="41">
        <v>1.6427</v>
      </c>
      <c r="K36" s="38">
        <v>1.6393</v>
      </c>
      <c r="L36" s="213">
        <v>1.64</v>
      </c>
      <c r="M36" s="198">
        <v>4.7000000000000002E-3</v>
      </c>
      <c r="N36" s="848"/>
    </row>
    <row r="37" spans="2:14">
      <c r="B37" s="193" t="s">
        <v>48</v>
      </c>
      <c r="C37" s="106">
        <v>1.6409</v>
      </c>
      <c r="D37" s="214">
        <v>1.6476999999999999</v>
      </c>
      <c r="E37" s="215">
        <v>1.6359999999999999</v>
      </c>
      <c r="F37" s="137">
        <v>1.625</v>
      </c>
      <c r="G37" s="216">
        <v>1.6536</v>
      </c>
      <c r="H37" s="106">
        <v>1.6408</v>
      </c>
      <c r="I37" s="36">
        <v>1.64</v>
      </c>
      <c r="J37" s="20">
        <v>1.6635</v>
      </c>
      <c r="K37" s="45">
        <v>1.6425000000000001</v>
      </c>
      <c r="L37" s="217">
        <v>1.64</v>
      </c>
      <c r="M37" s="198">
        <v>1.17E-2</v>
      </c>
      <c r="N37" s="848"/>
    </row>
    <row r="38" spans="2:14">
      <c r="B38" s="193" t="s">
        <v>49</v>
      </c>
      <c r="C38" s="218">
        <v>1.6474</v>
      </c>
      <c r="D38" s="40">
        <v>1.6387</v>
      </c>
      <c r="E38" s="158">
        <v>1.6328</v>
      </c>
      <c r="F38" s="61">
        <v>1.6356999999999999</v>
      </c>
      <c r="G38" s="219">
        <v>1.6467000000000001</v>
      </c>
      <c r="H38" s="39">
        <v>1.6411</v>
      </c>
      <c r="I38" s="65">
        <v>1.6435999999999999</v>
      </c>
      <c r="J38" s="220">
        <v>1.63</v>
      </c>
      <c r="K38" s="221">
        <v>1.6325000000000001</v>
      </c>
      <c r="L38" s="222">
        <v>1.64</v>
      </c>
      <c r="M38" s="198">
        <v>5.3E-3</v>
      </c>
      <c r="N38" s="848"/>
    </row>
    <row r="39" spans="2:14">
      <c r="B39" s="193" t="s">
        <v>50</v>
      </c>
      <c r="C39" s="105">
        <v>1.6349</v>
      </c>
      <c r="D39" s="223">
        <v>1.6275999999999999</v>
      </c>
      <c r="E39" s="14">
        <v>1.6453</v>
      </c>
      <c r="F39" s="111">
        <v>1.6288</v>
      </c>
      <c r="G39" s="112">
        <v>1.6285000000000001</v>
      </c>
      <c r="H39" s="224">
        <v>1.6442000000000001</v>
      </c>
      <c r="I39" s="221">
        <v>1.6325000000000001</v>
      </c>
      <c r="J39" s="70">
        <v>1.6396999999999999</v>
      </c>
      <c r="K39" s="221">
        <v>1.6324000000000001</v>
      </c>
      <c r="L39" s="225">
        <v>1.63</v>
      </c>
      <c r="M39" s="198">
        <v>5.4000000000000003E-3</v>
      </c>
      <c r="N39" s="848"/>
    </row>
    <row r="40" spans="2:14">
      <c r="B40" s="193" t="s">
        <v>51</v>
      </c>
      <c r="C40" s="226">
        <v>1.6369</v>
      </c>
      <c r="D40" s="226">
        <v>1.6368</v>
      </c>
      <c r="E40" s="227">
        <v>1.647</v>
      </c>
      <c r="F40" s="53">
        <v>1.6419999999999999</v>
      </c>
      <c r="G40" s="228">
        <v>1.6460999999999999</v>
      </c>
      <c r="H40" s="210">
        <v>1.6385000000000001</v>
      </c>
      <c r="I40" s="229">
        <v>1.6294</v>
      </c>
      <c r="J40" s="230">
        <v>1.6449</v>
      </c>
      <c r="K40" s="231">
        <v>1.6462000000000001</v>
      </c>
      <c r="L40" s="232">
        <v>1.64</v>
      </c>
      <c r="M40" s="198">
        <v>5.4000000000000003E-3</v>
      </c>
      <c r="N40" s="848"/>
    </row>
    <row r="41" spans="2:14">
      <c r="B41" s="193" t="s">
        <v>52</v>
      </c>
      <c r="C41" s="233">
        <v>1.6519999999999999</v>
      </c>
      <c r="D41" s="65">
        <v>1.6435</v>
      </c>
      <c r="E41" s="107">
        <v>1.6458999999999999</v>
      </c>
      <c r="F41" s="234">
        <v>1.6484000000000001</v>
      </c>
      <c r="G41" s="153">
        <v>1.6355</v>
      </c>
      <c r="H41" s="233">
        <v>1.6519999999999999</v>
      </c>
      <c r="I41" s="235">
        <v>1.6235999999999999</v>
      </c>
      <c r="J41" s="116">
        <v>1.6242000000000001</v>
      </c>
      <c r="K41" s="207">
        <v>1.6339999999999999</v>
      </c>
      <c r="L41" s="236">
        <v>1.64</v>
      </c>
      <c r="M41" s="198">
        <v>8.6999999999999994E-3</v>
      </c>
      <c r="N41" s="848"/>
    </row>
    <row r="42" spans="2:14">
      <c r="B42" s="193" t="s">
        <v>53</v>
      </c>
      <c r="C42" s="155">
        <v>1.6213</v>
      </c>
      <c r="D42" s="59">
        <v>1.6386000000000001</v>
      </c>
      <c r="E42" s="159">
        <v>1.6314</v>
      </c>
      <c r="F42" s="223">
        <v>1.6276999999999999</v>
      </c>
      <c r="G42" s="221">
        <v>1.6326000000000001</v>
      </c>
      <c r="H42" s="58">
        <v>1.6304000000000001</v>
      </c>
      <c r="I42" s="40">
        <v>1.6388</v>
      </c>
      <c r="J42" s="129">
        <v>1.6252</v>
      </c>
      <c r="K42" s="159">
        <v>1.6315</v>
      </c>
      <c r="L42" s="237">
        <v>1.63</v>
      </c>
      <c r="M42" s="198">
        <v>5.4000000000000003E-3</v>
      </c>
      <c r="N42" s="848"/>
    </row>
    <row r="43" spans="2:14">
      <c r="B43" s="193" t="s">
        <v>54</v>
      </c>
      <c r="C43" s="45">
        <v>1.6426000000000001</v>
      </c>
      <c r="D43" s="116">
        <v>1.6242000000000001</v>
      </c>
      <c r="E43" s="130">
        <v>1.6217999999999999</v>
      </c>
      <c r="F43" s="238">
        <v>1.6306</v>
      </c>
      <c r="G43" s="239">
        <v>1.6322000000000001</v>
      </c>
      <c r="H43" s="54">
        <v>1.633</v>
      </c>
      <c r="I43" s="235">
        <v>1.6236999999999999</v>
      </c>
      <c r="J43" s="240">
        <v>1.6313</v>
      </c>
      <c r="K43" s="78">
        <v>1.6415999999999999</v>
      </c>
      <c r="L43" s="241">
        <v>1.63</v>
      </c>
      <c r="M43" s="198">
        <v>6.4000000000000003E-3</v>
      </c>
      <c r="N43" s="848"/>
    </row>
    <row r="44" spans="2:14">
      <c r="B44" s="193" t="s">
        <v>55</v>
      </c>
      <c r="C44" s="242">
        <v>1.6526000000000001</v>
      </c>
      <c r="D44" s="207">
        <v>1.6342000000000001</v>
      </c>
      <c r="E44" s="28">
        <v>1.6422000000000001</v>
      </c>
      <c r="F44" s="243">
        <v>1.6207</v>
      </c>
      <c r="G44" s="25">
        <v>1.643</v>
      </c>
      <c r="H44" s="105">
        <v>1.635</v>
      </c>
      <c r="I44" s="106">
        <v>1.6408</v>
      </c>
      <c r="J44" s="138">
        <v>1.6156999999999999</v>
      </c>
      <c r="K44" s="244">
        <v>1.6534</v>
      </c>
      <c r="L44" s="245">
        <v>1.64</v>
      </c>
      <c r="M44" s="198">
        <v>1.15E-2</v>
      </c>
      <c r="N44" s="848"/>
    </row>
    <row r="45" spans="2:14">
      <c r="B45" s="193" t="s">
        <v>56</v>
      </c>
      <c r="C45" s="121">
        <v>1.6178999999999999</v>
      </c>
      <c r="D45" s="223">
        <v>1.6276999999999999</v>
      </c>
      <c r="E45" s="235">
        <v>1.6236999999999999</v>
      </c>
      <c r="F45" s="122">
        <v>1.6175999999999999</v>
      </c>
      <c r="G45" s="246">
        <v>1.6080000000000001</v>
      </c>
      <c r="H45" s="155">
        <v>1.6214</v>
      </c>
      <c r="I45" s="153">
        <v>1.6355</v>
      </c>
      <c r="J45" s="247">
        <v>1.6121000000000001</v>
      </c>
      <c r="K45" s="22">
        <v>1.5949</v>
      </c>
      <c r="L45" s="175">
        <v>1.62</v>
      </c>
      <c r="M45" s="198">
        <v>1.2500000000000001E-2</v>
      </c>
      <c r="N45" s="848"/>
    </row>
    <row r="46" spans="2:14">
      <c r="B46" s="193" t="s">
        <v>57</v>
      </c>
      <c r="C46" s="106">
        <v>1.6409</v>
      </c>
      <c r="D46" s="221">
        <v>1.6325000000000001</v>
      </c>
      <c r="E46" s="208">
        <v>1.6440999999999999</v>
      </c>
      <c r="F46" s="220">
        <v>1.63</v>
      </c>
      <c r="G46" s="62">
        <v>1.6353</v>
      </c>
      <c r="H46" s="16">
        <v>1.6497999999999999</v>
      </c>
      <c r="I46" s="18">
        <v>1.6520999999999999</v>
      </c>
      <c r="J46" s="234">
        <v>1.6483000000000001</v>
      </c>
      <c r="K46" s="207">
        <v>1.6342000000000001</v>
      </c>
      <c r="L46" s="248">
        <v>1.64</v>
      </c>
      <c r="M46" s="198">
        <v>6.7000000000000002E-3</v>
      </c>
      <c r="N46" s="848"/>
    </row>
    <row r="47" spans="2:14">
      <c r="B47" s="193" t="s">
        <v>58</v>
      </c>
      <c r="C47" s="223">
        <v>1.6275999999999999</v>
      </c>
      <c r="D47" s="200">
        <v>1.629</v>
      </c>
      <c r="E47" s="228">
        <v>1.6460999999999999</v>
      </c>
      <c r="F47" s="211">
        <v>1.6374</v>
      </c>
      <c r="G47" s="249">
        <v>1.6316999999999999</v>
      </c>
      <c r="H47" s="36">
        <v>1.64</v>
      </c>
      <c r="I47" s="160">
        <v>1.6183000000000001</v>
      </c>
      <c r="J47" s="53">
        <v>1.6419999999999999</v>
      </c>
      <c r="K47" s="157">
        <v>1.6347</v>
      </c>
      <c r="L47" s="250">
        <v>1.63</v>
      </c>
      <c r="M47" s="198">
        <v>8.5000000000000006E-3</v>
      </c>
      <c r="N47" s="848"/>
    </row>
    <row r="48" spans="2:14">
      <c r="B48" s="193" t="s">
        <v>59</v>
      </c>
      <c r="C48" s="71">
        <v>1.6295999999999999</v>
      </c>
      <c r="D48" s="112">
        <v>1.6286</v>
      </c>
      <c r="E48" s="240">
        <v>1.6311</v>
      </c>
      <c r="F48" s="210">
        <v>1.6385000000000001</v>
      </c>
      <c r="G48" s="76">
        <v>1.6378999999999999</v>
      </c>
      <c r="H48" s="132">
        <v>1.6336999999999999</v>
      </c>
      <c r="I48" s="251">
        <v>1.6153</v>
      </c>
      <c r="J48" s="37">
        <v>1.6375999999999999</v>
      </c>
      <c r="K48" s="226">
        <v>1.6369</v>
      </c>
      <c r="L48" s="74">
        <v>1.63</v>
      </c>
      <c r="M48" s="198">
        <v>7.1000000000000004E-3</v>
      </c>
      <c r="N48" s="848"/>
    </row>
    <row r="49" spans="2:14">
      <c r="B49" s="193" t="s">
        <v>60</v>
      </c>
      <c r="C49" s="207">
        <v>1.6342000000000001</v>
      </c>
      <c r="D49" s="34">
        <v>1.637</v>
      </c>
      <c r="E49" s="37">
        <v>1.6375999999999999</v>
      </c>
      <c r="F49" s="252">
        <v>1.6447000000000001</v>
      </c>
      <c r="G49" s="253">
        <v>1.6536999999999999</v>
      </c>
      <c r="H49" s="254">
        <v>1.6298999999999999</v>
      </c>
      <c r="I49" s="234">
        <v>1.6484000000000001</v>
      </c>
      <c r="J49" s="221">
        <v>1.6326000000000001</v>
      </c>
      <c r="K49" s="131">
        <v>1.6333</v>
      </c>
      <c r="L49" s="255">
        <v>1.64</v>
      </c>
      <c r="M49" s="198">
        <v>7.3000000000000001E-3</v>
      </c>
      <c r="N49" s="848"/>
    </row>
    <row r="50" spans="2:14">
      <c r="B50" s="193" t="s">
        <v>61</v>
      </c>
      <c r="C50" s="38">
        <v>1.6394</v>
      </c>
      <c r="D50" s="61">
        <v>1.6355999999999999</v>
      </c>
      <c r="E50" s="194">
        <v>1.6362000000000001</v>
      </c>
      <c r="F50" s="256">
        <v>1.6407</v>
      </c>
      <c r="G50" s="257">
        <v>1.6173</v>
      </c>
      <c r="H50" s="27">
        <v>1.6414</v>
      </c>
      <c r="I50" s="113">
        <v>1.6214999999999999</v>
      </c>
      <c r="J50" s="229">
        <v>1.6294</v>
      </c>
      <c r="K50" s="258">
        <v>1.6335999999999999</v>
      </c>
      <c r="L50" s="79">
        <v>1.63</v>
      </c>
      <c r="M50" s="198">
        <v>7.4000000000000003E-3</v>
      </c>
      <c r="N50" s="848"/>
    </row>
    <row r="51" spans="2:14">
      <c r="B51" s="193" t="s">
        <v>62</v>
      </c>
      <c r="C51" s="259">
        <v>1.6402000000000001</v>
      </c>
      <c r="D51" s="260">
        <v>1.6454</v>
      </c>
      <c r="E51" s="59">
        <v>1.6386000000000001</v>
      </c>
      <c r="F51" s="73">
        <v>1.6391</v>
      </c>
      <c r="G51" s="125">
        <v>1.6259999999999999</v>
      </c>
      <c r="H51" s="135">
        <v>1.6256999999999999</v>
      </c>
      <c r="I51" s="70">
        <v>1.6398999999999999</v>
      </c>
      <c r="J51" s="238">
        <v>1.6306</v>
      </c>
      <c r="K51" s="57">
        <v>1.6366000000000001</v>
      </c>
      <c r="L51" s="261">
        <v>1.64</v>
      </c>
      <c r="M51" s="198">
        <v>6.0000000000000001E-3</v>
      </c>
      <c r="N51" s="848"/>
    </row>
    <row r="52" spans="2:14">
      <c r="B52" s="193" t="s">
        <v>63</v>
      </c>
      <c r="C52" s="33">
        <v>1.6373</v>
      </c>
      <c r="D52" s="78">
        <v>1.6416999999999999</v>
      </c>
      <c r="E52" s="28">
        <v>1.6423000000000001</v>
      </c>
      <c r="F52" s="159">
        <v>1.6314</v>
      </c>
      <c r="G52" s="28">
        <v>1.6424000000000001</v>
      </c>
      <c r="H52" s="207">
        <v>1.6341000000000001</v>
      </c>
      <c r="I52" s="59">
        <v>1.6386000000000001</v>
      </c>
      <c r="J52" s="254">
        <v>1.6297999999999999</v>
      </c>
      <c r="K52" s="27">
        <v>1.6414</v>
      </c>
      <c r="L52" s="262">
        <v>1.64</v>
      </c>
      <c r="M52" s="198">
        <v>3.8E-3</v>
      </c>
      <c r="N52" s="848"/>
    </row>
    <row r="53" spans="2:14">
      <c r="B53" s="193" t="s">
        <v>64</v>
      </c>
      <c r="C53" s="37">
        <v>1.6375</v>
      </c>
      <c r="D53" s="215">
        <v>1.6358999999999999</v>
      </c>
      <c r="E53" s="263">
        <v>1.6413</v>
      </c>
      <c r="F53" s="264">
        <v>1.6438999999999999</v>
      </c>
      <c r="G53" s="220">
        <v>1.6302000000000001</v>
      </c>
      <c r="H53" s="194">
        <v>1.6362000000000001</v>
      </c>
      <c r="I53" s="35">
        <v>1.6418999999999999</v>
      </c>
      <c r="J53" s="38">
        <v>1.6394</v>
      </c>
      <c r="K53" s="111">
        <v>1.6289</v>
      </c>
      <c r="L53" s="265">
        <v>1.64</v>
      </c>
      <c r="M53" s="198">
        <v>4.5999999999999999E-3</v>
      </c>
      <c r="N53" s="848"/>
    </row>
    <row r="54" spans="2:14">
      <c r="B54" s="193" t="s">
        <v>65</v>
      </c>
      <c r="C54" s="223">
        <v>1.6276999999999999</v>
      </c>
      <c r="D54" s="266">
        <v>1.6227</v>
      </c>
      <c r="E54" s="226">
        <v>1.6369</v>
      </c>
      <c r="F54" s="35">
        <v>1.6418999999999999</v>
      </c>
      <c r="G54" s="71">
        <v>1.6295999999999999</v>
      </c>
      <c r="H54" s="267">
        <v>1.6335</v>
      </c>
      <c r="I54" s="220">
        <v>1.63</v>
      </c>
      <c r="J54" s="268">
        <v>1.6168</v>
      </c>
      <c r="K54" s="106">
        <v>1.6408</v>
      </c>
      <c r="L54" s="64">
        <v>1.63</v>
      </c>
      <c r="M54" s="198">
        <v>7.7000000000000002E-3</v>
      </c>
      <c r="N54" s="848"/>
    </row>
    <row r="55" spans="2:14">
      <c r="B55" s="193" t="s">
        <v>66</v>
      </c>
      <c r="C55" s="269">
        <v>1.6406000000000001</v>
      </c>
      <c r="D55" s="113">
        <v>1.6214999999999999</v>
      </c>
      <c r="E55" s="176">
        <v>1.6163000000000001</v>
      </c>
      <c r="F55" s="72">
        <v>1.6343000000000001</v>
      </c>
      <c r="G55" s="126">
        <v>1.6160000000000001</v>
      </c>
      <c r="H55" s="27">
        <v>1.6414</v>
      </c>
      <c r="I55" s="156">
        <v>1.6182000000000001</v>
      </c>
      <c r="J55" s="54">
        <v>1.6329</v>
      </c>
      <c r="K55" s="60">
        <v>1.6257999999999999</v>
      </c>
      <c r="L55" s="270">
        <v>1.63</v>
      </c>
      <c r="M55" s="198">
        <v>7.7999999999999996E-3</v>
      </c>
      <c r="N55" s="849"/>
    </row>
  </sheetData>
  <mergeCells count="13">
    <mergeCell ref="O2:O3"/>
    <mergeCell ref="B2:B3"/>
    <mergeCell ref="C2:K2"/>
    <mergeCell ref="L2:L3"/>
    <mergeCell ref="M2:M3"/>
    <mergeCell ref="N2:N3"/>
    <mergeCell ref="N32:N55"/>
    <mergeCell ref="N4:N27"/>
    <mergeCell ref="B30:B31"/>
    <mergeCell ref="C30:K30"/>
    <mergeCell ref="L30:L31"/>
    <mergeCell ref="M30:M31"/>
    <mergeCell ref="N30:N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F84B7-BE1A-4D09-9084-24C55CF7D7DC}">
  <dimension ref="B2:O55"/>
  <sheetViews>
    <sheetView workbookViewId="0">
      <selection activeCell="M4" sqref="M4"/>
    </sheetView>
  </sheetViews>
  <sheetFormatPr baseColWidth="10" defaultColWidth="8.83203125" defaultRowHeight="15"/>
  <sheetData>
    <row r="2" spans="2:15" ht="13.5" customHeight="1">
      <c r="B2" s="856" t="s">
        <v>37</v>
      </c>
      <c r="C2" s="858" t="s">
        <v>38</v>
      </c>
      <c r="D2" s="858"/>
      <c r="E2" s="858"/>
      <c r="F2" s="858"/>
      <c r="G2" s="858"/>
      <c r="H2" s="858"/>
      <c r="I2" s="858"/>
      <c r="J2" s="858"/>
      <c r="K2" s="859"/>
      <c r="L2" s="860" t="s">
        <v>39</v>
      </c>
      <c r="M2" s="862" t="s">
        <v>40</v>
      </c>
      <c r="N2" s="856" t="s">
        <v>41</v>
      </c>
      <c r="O2" s="865" t="s">
        <v>42</v>
      </c>
    </row>
    <row r="3" spans="2:15">
      <c r="B3" s="857"/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861"/>
      <c r="M3" s="863"/>
      <c r="N3" s="864"/>
      <c r="O3" s="866"/>
    </row>
    <row r="4" spans="2:15" ht="13.5" customHeight="1">
      <c r="B4" s="2" t="s">
        <v>43</v>
      </c>
      <c r="C4" s="271">
        <v>52.55</v>
      </c>
      <c r="D4" s="4">
        <v>51.99</v>
      </c>
      <c r="E4" s="272">
        <v>53.38</v>
      </c>
      <c r="F4" s="273">
        <v>54.01</v>
      </c>
      <c r="G4" s="274">
        <v>53.19</v>
      </c>
      <c r="H4" s="274">
        <v>53.17</v>
      </c>
      <c r="I4" s="275">
        <v>55.52</v>
      </c>
      <c r="J4" s="276">
        <v>55.6</v>
      </c>
      <c r="K4" s="9">
        <v>56.13</v>
      </c>
      <c r="L4" s="277">
        <v>53.95</v>
      </c>
      <c r="M4" s="278">
        <v>3.8399999999999997E-2</v>
      </c>
      <c r="N4" s="867">
        <v>7.6499999999999999E-2</v>
      </c>
      <c r="O4" s="12">
        <v>0.10789799999999999</v>
      </c>
    </row>
    <row r="5" spans="2:15">
      <c r="B5" s="2" t="s">
        <v>44</v>
      </c>
      <c r="C5" s="13">
        <v>54.06</v>
      </c>
      <c r="D5" s="208">
        <v>52.86</v>
      </c>
      <c r="E5" s="209">
        <v>55.05</v>
      </c>
      <c r="F5" s="279">
        <v>54.2</v>
      </c>
      <c r="G5" s="279">
        <v>54.24</v>
      </c>
      <c r="H5" s="17">
        <v>54.54</v>
      </c>
      <c r="I5" s="280">
        <v>57.68</v>
      </c>
      <c r="J5" s="20">
        <v>58.05</v>
      </c>
      <c r="K5" s="281">
        <v>57.33</v>
      </c>
      <c r="L5" s="22">
        <v>55.33</v>
      </c>
      <c r="M5" s="23">
        <v>4.6899999999999997E-2</v>
      </c>
      <c r="N5" s="868"/>
      <c r="O5" s="12">
        <v>0.110669</v>
      </c>
    </row>
    <row r="6" spans="2:15">
      <c r="B6" s="2" t="s">
        <v>45</v>
      </c>
      <c r="C6" s="259">
        <v>51.81</v>
      </c>
      <c r="D6" s="38">
        <v>51.62</v>
      </c>
      <c r="E6" s="230">
        <v>53.04</v>
      </c>
      <c r="F6" s="230">
        <v>53.08</v>
      </c>
      <c r="G6" s="25">
        <v>52.58</v>
      </c>
      <c r="H6" s="41">
        <v>52.48</v>
      </c>
      <c r="I6" s="16">
        <v>54.42</v>
      </c>
      <c r="J6" s="282">
        <v>54.63</v>
      </c>
      <c r="K6" s="283">
        <v>54.43</v>
      </c>
      <c r="L6" s="284">
        <v>53.12</v>
      </c>
      <c r="M6" s="285">
        <v>2.8299999999999999E-2</v>
      </c>
      <c r="N6" s="868"/>
      <c r="O6" s="12">
        <v>0.106242</v>
      </c>
    </row>
    <row r="7" spans="2:15">
      <c r="B7" s="2" t="s">
        <v>46</v>
      </c>
      <c r="C7" s="73">
        <v>51.56</v>
      </c>
      <c r="D7" s="54">
        <v>50.45</v>
      </c>
      <c r="E7" s="286">
        <v>53.12</v>
      </c>
      <c r="F7" s="35">
        <v>52.26</v>
      </c>
      <c r="G7" s="210">
        <v>51.36</v>
      </c>
      <c r="H7" s="106">
        <v>51.98</v>
      </c>
      <c r="I7" s="39">
        <v>52.06</v>
      </c>
      <c r="J7" s="38">
        <v>51.61</v>
      </c>
      <c r="K7" s="104">
        <v>52.8</v>
      </c>
      <c r="L7" s="287">
        <v>51.91</v>
      </c>
      <c r="M7" s="288">
        <v>2.5700000000000001E-2</v>
      </c>
      <c r="N7" s="868"/>
      <c r="O7" s="12">
        <v>0.103822</v>
      </c>
    </row>
    <row r="8" spans="2:15">
      <c r="B8" s="2" t="s">
        <v>47</v>
      </c>
      <c r="C8" s="81">
        <v>53.1</v>
      </c>
      <c r="D8" s="28">
        <v>52.38</v>
      </c>
      <c r="E8" s="47">
        <v>52.94</v>
      </c>
      <c r="F8" s="24">
        <v>52.68</v>
      </c>
      <c r="G8" s="259">
        <v>51.8</v>
      </c>
      <c r="H8" s="289">
        <v>52.83</v>
      </c>
      <c r="I8" s="47">
        <v>52.92</v>
      </c>
      <c r="J8" s="39">
        <v>52.05</v>
      </c>
      <c r="K8" s="49">
        <v>52.63</v>
      </c>
      <c r="L8" s="50">
        <v>52.59</v>
      </c>
      <c r="M8" s="80">
        <v>1.24E-2</v>
      </c>
      <c r="N8" s="868"/>
      <c r="O8" s="12">
        <v>0.105184</v>
      </c>
    </row>
    <row r="9" spans="2:15">
      <c r="B9" s="2" t="s">
        <v>48</v>
      </c>
      <c r="C9" s="52">
        <v>51.84</v>
      </c>
      <c r="D9" s="66">
        <v>51.17</v>
      </c>
      <c r="E9" s="49">
        <v>52.62</v>
      </c>
      <c r="F9" s="49">
        <v>52.61</v>
      </c>
      <c r="G9" s="46">
        <v>51.31</v>
      </c>
      <c r="H9" s="37">
        <v>51.09</v>
      </c>
      <c r="I9" s="59">
        <v>51.4</v>
      </c>
      <c r="J9" s="259">
        <v>51.82</v>
      </c>
      <c r="K9" s="27">
        <v>52.19</v>
      </c>
      <c r="L9" s="290">
        <v>51.78</v>
      </c>
      <c r="M9" s="68">
        <v>1.4800000000000001E-2</v>
      </c>
      <c r="N9" s="868"/>
      <c r="O9" s="12">
        <v>0.10356700000000001</v>
      </c>
    </row>
    <row r="10" spans="2:15">
      <c r="B10" s="2" t="s">
        <v>49</v>
      </c>
      <c r="C10" s="33">
        <v>51.05</v>
      </c>
      <c r="D10" s="223">
        <v>49.88</v>
      </c>
      <c r="E10" s="38">
        <v>51.58</v>
      </c>
      <c r="F10" s="263">
        <v>52.09</v>
      </c>
      <c r="G10" s="57">
        <v>50.87</v>
      </c>
      <c r="H10" s="66">
        <v>51.13</v>
      </c>
      <c r="I10" s="66">
        <v>51.14</v>
      </c>
      <c r="J10" s="194">
        <v>50.79</v>
      </c>
      <c r="K10" s="77">
        <v>51.67</v>
      </c>
      <c r="L10" s="291">
        <v>51.13</v>
      </c>
      <c r="M10" s="292">
        <v>2.1600000000000001E-2</v>
      </c>
      <c r="N10" s="868"/>
      <c r="O10" s="12">
        <v>0.102267</v>
      </c>
    </row>
    <row r="11" spans="2:15">
      <c r="B11" s="2" t="s">
        <v>50</v>
      </c>
      <c r="C11" s="104">
        <v>52.75</v>
      </c>
      <c r="D11" s="269">
        <v>51.92</v>
      </c>
      <c r="E11" s="73">
        <v>51.55</v>
      </c>
      <c r="F11" s="82">
        <v>51.29</v>
      </c>
      <c r="G11" s="59">
        <v>51.4</v>
      </c>
      <c r="H11" s="41">
        <v>52.5</v>
      </c>
      <c r="I11" s="78">
        <v>52.22</v>
      </c>
      <c r="J11" s="263">
        <v>52.09</v>
      </c>
      <c r="K11" s="106">
        <v>51.97</v>
      </c>
      <c r="L11" s="293">
        <v>51.97</v>
      </c>
      <c r="M11" s="294">
        <v>1.4E-2</v>
      </c>
      <c r="N11" s="868"/>
      <c r="O11" s="12">
        <v>0.103931</v>
      </c>
    </row>
    <row r="12" spans="2:15">
      <c r="B12" s="2" t="s">
        <v>51</v>
      </c>
      <c r="C12" s="57">
        <v>50.88</v>
      </c>
      <c r="D12" s="131">
        <v>50.47</v>
      </c>
      <c r="E12" s="82">
        <v>51.28</v>
      </c>
      <c r="F12" s="63">
        <v>51.5</v>
      </c>
      <c r="G12" s="105">
        <v>50.65</v>
      </c>
      <c r="H12" s="69">
        <v>50.8</v>
      </c>
      <c r="I12" s="33">
        <v>51.04</v>
      </c>
      <c r="J12" s="105">
        <v>50.65</v>
      </c>
      <c r="K12" s="40">
        <v>51.41</v>
      </c>
      <c r="L12" s="295">
        <v>50.96</v>
      </c>
      <c r="M12" s="43">
        <v>1.01E-2</v>
      </c>
      <c r="N12" s="868"/>
      <c r="O12" s="12">
        <v>0.10192900000000001</v>
      </c>
    </row>
    <row r="13" spans="2:15">
      <c r="B13" s="2" t="s">
        <v>52</v>
      </c>
      <c r="C13" s="72">
        <v>50.58</v>
      </c>
      <c r="D13" s="111">
        <v>50.01</v>
      </c>
      <c r="E13" s="73">
        <v>51.55</v>
      </c>
      <c r="F13" s="38">
        <v>51.62</v>
      </c>
      <c r="G13" s="223">
        <v>49.88</v>
      </c>
      <c r="H13" s="105">
        <v>50.63</v>
      </c>
      <c r="I13" s="226">
        <v>50.94</v>
      </c>
      <c r="J13" s="220">
        <v>50.15</v>
      </c>
      <c r="K13" s="40">
        <v>51.45</v>
      </c>
      <c r="L13" s="133">
        <v>50.76</v>
      </c>
      <c r="M13" s="162">
        <v>1.7100000000000001E-2</v>
      </c>
      <c r="N13" s="868"/>
      <c r="O13" s="12">
        <v>0.10151300000000001</v>
      </c>
    </row>
    <row r="14" spans="2:15">
      <c r="B14" s="2" t="s">
        <v>53</v>
      </c>
      <c r="C14" s="65">
        <v>52.73</v>
      </c>
      <c r="D14" s="46">
        <v>51.3</v>
      </c>
      <c r="E14" s="40">
        <v>51.46</v>
      </c>
      <c r="F14" s="46">
        <v>51.32</v>
      </c>
      <c r="G14" s="33">
        <v>51.04</v>
      </c>
      <c r="H14" s="53">
        <v>52.34</v>
      </c>
      <c r="I14" s="35">
        <v>52.25</v>
      </c>
      <c r="J14" s="63">
        <v>51.47</v>
      </c>
      <c r="K14" s="66">
        <v>51.15</v>
      </c>
      <c r="L14" s="296">
        <v>51.67</v>
      </c>
      <c r="M14" s="297">
        <v>1.6400000000000001E-2</v>
      </c>
      <c r="N14" s="868"/>
      <c r="O14" s="12">
        <v>0.10334699999999999</v>
      </c>
    </row>
    <row r="15" spans="2:15">
      <c r="B15" s="84" t="s">
        <v>54</v>
      </c>
      <c r="C15" s="90">
        <v>50.86</v>
      </c>
      <c r="D15" s="298">
        <v>49.88</v>
      </c>
      <c r="E15" s="299">
        <v>50.92</v>
      </c>
      <c r="F15" s="299">
        <v>50.95</v>
      </c>
      <c r="G15" s="300">
        <v>49.47</v>
      </c>
      <c r="H15" s="301">
        <v>50.66</v>
      </c>
      <c r="I15" s="88">
        <v>51.06</v>
      </c>
      <c r="J15" s="302">
        <v>49.96</v>
      </c>
      <c r="K15" s="86">
        <v>51.26</v>
      </c>
      <c r="L15" s="303">
        <v>50.56</v>
      </c>
      <c r="M15" s="304">
        <v>1.77E-2</v>
      </c>
      <c r="N15" s="868"/>
      <c r="O15" s="12">
        <v>0.101116</v>
      </c>
    </row>
    <row r="16" spans="2:15">
      <c r="B16" s="2" t="s">
        <v>55</v>
      </c>
      <c r="C16" s="305">
        <v>49.73</v>
      </c>
      <c r="D16" s="306">
        <v>49.71</v>
      </c>
      <c r="E16" s="307">
        <v>50.67</v>
      </c>
      <c r="F16" s="308">
        <v>50.38</v>
      </c>
      <c r="G16" s="309">
        <v>49.7</v>
      </c>
      <c r="H16" s="100">
        <v>49.85</v>
      </c>
      <c r="I16" s="310">
        <v>50.74</v>
      </c>
      <c r="J16" s="307">
        <v>50.66</v>
      </c>
      <c r="K16" s="97">
        <v>50.33</v>
      </c>
      <c r="L16" s="311">
        <v>50.2</v>
      </c>
      <c r="M16" s="312">
        <v>1.04E-2</v>
      </c>
      <c r="N16" s="868"/>
      <c r="O16" s="12">
        <v>0.100393</v>
      </c>
    </row>
    <row r="17" spans="2:15">
      <c r="B17" s="2" t="s">
        <v>56</v>
      </c>
      <c r="C17" s="63">
        <v>51.48</v>
      </c>
      <c r="D17" s="226">
        <v>50.96</v>
      </c>
      <c r="E17" s="60">
        <v>49.7</v>
      </c>
      <c r="F17" s="69">
        <v>50.81</v>
      </c>
      <c r="G17" s="53">
        <v>52.32</v>
      </c>
      <c r="H17" s="70">
        <v>51.72</v>
      </c>
      <c r="I17" s="24">
        <v>52.66</v>
      </c>
      <c r="J17" s="65">
        <v>52.73</v>
      </c>
      <c r="K17" s="40">
        <v>51.46</v>
      </c>
      <c r="L17" s="74">
        <v>51.54</v>
      </c>
      <c r="M17" s="313">
        <v>2.9399999999999999E-2</v>
      </c>
      <c r="N17" s="868"/>
      <c r="O17" s="12">
        <v>0.103076</v>
      </c>
    </row>
    <row r="18" spans="2:15">
      <c r="B18" s="2" t="s">
        <v>57</v>
      </c>
      <c r="C18" s="111">
        <v>50.01</v>
      </c>
      <c r="D18" s="220">
        <v>50.14</v>
      </c>
      <c r="E18" s="215">
        <v>50.76</v>
      </c>
      <c r="F18" s="194">
        <v>50.77</v>
      </c>
      <c r="G18" s="127">
        <v>49.39</v>
      </c>
      <c r="H18" s="110">
        <v>49.43</v>
      </c>
      <c r="I18" s="314">
        <v>49.1</v>
      </c>
      <c r="J18" s="119">
        <v>49.29</v>
      </c>
      <c r="K18" s="76">
        <v>51.23</v>
      </c>
      <c r="L18" s="315">
        <v>50.01</v>
      </c>
      <c r="M18" s="316">
        <v>2.1299999999999999E-2</v>
      </c>
      <c r="N18" s="868"/>
      <c r="O18" s="12">
        <v>0.100027</v>
      </c>
    </row>
    <row r="19" spans="2:15">
      <c r="B19" s="2" t="s">
        <v>58</v>
      </c>
      <c r="C19" s="160">
        <v>48.92</v>
      </c>
      <c r="D19" s="317">
        <v>48.96</v>
      </c>
      <c r="E19" s="199">
        <v>49.48</v>
      </c>
      <c r="F19" s="318">
        <v>49.74</v>
      </c>
      <c r="G19" s="178">
        <v>48.52</v>
      </c>
      <c r="H19" s="130">
        <v>49.26</v>
      </c>
      <c r="I19" s="135">
        <v>49.67</v>
      </c>
      <c r="J19" s="319">
        <v>49.05</v>
      </c>
      <c r="K19" s="320">
        <v>49.79</v>
      </c>
      <c r="L19" s="321">
        <v>49.27</v>
      </c>
      <c r="M19" s="322">
        <v>1.29E-2</v>
      </c>
      <c r="N19" s="868"/>
      <c r="O19" s="12">
        <v>9.8530999999999994E-2</v>
      </c>
    </row>
    <row r="20" spans="2:15">
      <c r="B20" s="2" t="s">
        <v>59</v>
      </c>
      <c r="C20" s="38">
        <v>51.59</v>
      </c>
      <c r="D20" s="157">
        <v>50.62</v>
      </c>
      <c r="E20" s="60">
        <v>49.68</v>
      </c>
      <c r="F20" s="323">
        <v>49.84</v>
      </c>
      <c r="G20" s="111">
        <v>50.01</v>
      </c>
      <c r="H20" s="33">
        <v>51.07</v>
      </c>
      <c r="I20" s="66">
        <v>51.15</v>
      </c>
      <c r="J20" s="105">
        <v>50.64</v>
      </c>
      <c r="K20" s="160">
        <v>48.91</v>
      </c>
      <c r="L20" s="324">
        <v>50.39</v>
      </c>
      <c r="M20" s="325">
        <v>2.6599999999999999E-2</v>
      </c>
      <c r="N20" s="868"/>
      <c r="O20" s="12">
        <v>0.10077999999999999</v>
      </c>
    </row>
    <row r="21" spans="2:15">
      <c r="B21" s="2" t="s">
        <v>60</v>
      </c>
      <c r="C21" s="140">
        <v>49.57</v>
      </c>
      <c r="D21" s="176">
        <v>48.69</v>
      </c>
      <c r="E21" s="326">
        <v>49.55</v>
      </c>
      <c r="F21" s="319">
        <v>49.06</v>
      </c>
      <c r="G21" s="327">
        <v>48.42</v>
      </c>
      <c r="H21" s="127">
        <v>49.38</v>
      </c>
      <c r="I21" s="320">
        <v>49.81</v>
      </c>
      <c r="J21" s="122">
        <v>48.81</v>
      </c>
      <c r="K21" s="328">
        <v>49.9</v>
      </c>
      <c r="L21" s="321">
        <v>49.24</v>
      </c>
      <c r="M21" s="329">
        <v>1.4999999999999999E-2</v>
      </c>
      <c r="N21" s="868"/>
      <c r="O21" s="12">
        <v>9.8487000000000005E-2</v>
      </c>
    </row>
    <row r="22" spans="2:15">
      <c r="B22" s="2" t="s">
        <v>61</v>
      </c>
      <c r="C22" s="156">
        <v>48.89</v>
      </c>
      <c r="D22" s="330">
        <v>48.56</v>
      </c>
      <c r="E22" s="257">
        <v>48.8</v>
      </c>
      <c r="F22" s="177">
        <v>48.33</v>
      </c>
      <c r="G22" s="331">
        <v>47.76</v>
      </c>
      <c r="H22" s="178">
        <v>48.52</v>
      </c>
      <c r="I22" s="177">
        <v>48.32</v>
      </c>
      <c r="J22" s="332">
        <v>48</v>
      </c>
      <c r="K22" s="333">
        <v>48.59</v>
      </c>
      <c r="L22" s="170">
        <v>48.42</v>
      </c>
      <c r="M22" s="51">
        <v>1.17E-2</v>
      </c>
      <c r="N22" s="868"/>
      <c r="O22" s="12">
        <v>9.6837999999999994E-2</v>
      </c>
    </row>
    <row r="23" spans="2:15">
      <c r="B23" s="2" t="s">
        <v>62</v>
      </c>
      <c r="C23" s="73">
        <v>51.56</v>
      </c>
      <c r="D23" s="115">
        <v>49.94</v>
      </c>
      <c r="E23" s="328">
        <v>49.9</v>
      </c>
      <c r="F23" s="196">
        <v>49.77</v>
      </c>
      <c r="G23" s="202">
        <v>50.31</v>
      </c>
      <c r="H23" s="153">
        <v>50.71</v>
      </c>
      <c r="I23" s="153">
        <v>50.7</v>
      </c>
      <c r="J23" s="112">
        <v>49.97</v>
      </c>
      <c r="K23" s="243">
        <v>49.15</v>
      </c>
      <c r="L23" s="270">
        <v>50.22</v>
      </c>
      <c r="M23" s="334">
        <v>2.4E-2</v>
      </c>
      <c r="N23" s="868"/>
      <c r="O23" s="12">
        <v>0.10044699999999999</v>
      </c>
    </row>
    <row r="24" spans="2:15">
      <c r="B24" s="2" t="s">
        <v>63</v>
      </c>
      <c r="C24" s="335">
        <v>49.12</v>
      </c>
      <c r="D24" s="149">
        <v>47.87</v>
      </c>
      <c r="E24" s="268">
        <v>48.73</v>
      </c>
      <c r="F24" s="336">
        <v>47.8</v>
      </c>
      <c r="G24" s="337">
        <v>47.33</v>
      </c>
      <c r="H24" s="338">
        <v>48.38</v>
      </c>
      <c r="I24" s="119">
        <v>49.31</v>
      </c>
      <c r="J24" s="144">
        <v>48.11</v>
      </c>
      <c r="K24" s="124">
        <v>48.86</v>
      </c>
      <c r="L24" s="170">
        <v>48.39</v>
      </c>
      <c r="M24" s="339">
        <v>2.0500000000000001E-2</v>
      </c>
      <c r="N24" s="868"/>
      <c r="O24" s="12">
        <v>9.6780000000000005E-2</v>
      </c>
    </row>
    <row r="25" spans="2:15">
      <c r="B25" s="2" t="s">
        <v>64</v>
      </c>
      <c r="C25" s="332">
        <v>48.02</v>
      </c>
      <c r="D25" s="145">
        <v>47.54</v>
      </c>
      <c r="E25" s="340">
        <v>47.37</v>
      </c>
      <c r="F25" s="22">
        <v>46.43</v>
      </c>
      <c r="G25" s="145">
        <v>47.54</v>
      </c>
      <c r="H25" s="164">
        <v>47.91</v>
      </c>
      <c r="I25" s="341">
        <v>48.35</v>
      </c>
      <c r="J25" s="342">
        <v>47.6</v>
      </c>
      <c r="K25" s="343">
        <v>47.78</v>
      </c>
      <c r="L25" s="344">
        <v>47.62</v>
      </c>
      <c r="M25" s="134">
        <v>2.0199999999999999E-2</v>
      </c>
      <c r="N25" s="868"/>
      <c r="O25" s="12">
        <v>9.5230999999999996E-2</v>
      </c>
    </row>
    <row r="26" spans="2:15">
      <c r="B26" s="2" t="s">
        <v>65</v>
      </c>
      <c r="C26" s="131">
        <v>50.48</v>
      </c>
      <c r="D26" s="130">
        <v>49.28</v>
      </c>
      <c r="E26" s="112">
        <v>49.98</v>
      </c>
      <c r="F26" s="119">
        <v>49.31</v>
      </c>
      <c r="G26" s="320">
        <v>49.81</v>
      </c>
      <c r="H26" s="226">
        <v>50.96</v>
      </c>
      <c r="I26" s="226">
        <v>50.94</v>
      </c>
      <c r="J26" s="328">
        <v>49.92</v>
      </c>
      <c r="K26" s="314">
        <v>49.11</v>
      </c>
      <c r="L26" s="345">
        <v>49.98</v>
      </c>
      <c r="M26" s="346">
        <v>1.8499999999999999E-2</v>
      </c>
      <c r="N26" s="868"/>
      <c r="O26" s="12">
        <v>9.9953E-2</v>
      </c>
    </row>
    <row r="27" spans="2:15">
      <c r="B27" s="84" t="s">
        <v>66</v>
      </c>
      <c r="C27" s="347">
        <v>47.87</v>
      </c>
      <c r="D27" s="348">
        <v>47.42</v>
      </c>
      <c r="E27" s="349">
        <v>46.66</v>
      </c>
      <c r="F27" s="350">
        <v>47.62</v>
      </c>
      <c r="G27" s="351">
        <v>46.83</v>
      </c>
      <c r="H27" s="352">
        <v>48.37</v>
      </c>
      <c r="I27" s="353">
        <v>48.39</v>
      </c>
      <c r="J27" s="348">
        <v>47.41</v>
      </c>
      <c r="K27" s="186">
        <v>47.49</v>
      </c>
      <c r="L27" s="354">
        <v>47.56</v>
      </c>
      <c r="M27" s="355">
        <v>1.8200000000000001E-2</v>
      </c>
      <c r="N27" s="857"/>
      <c r="O27" s="191">
        <v>9.5124E-2</v>
      </c>
    </row>
    <row r="29" spans="2:15">
      <c r="B29" t="s">
        <v>67</v>
      </c>
    </row>
    <row r="30" spans="2:15" ht="13.5" customHeight="1">
      <c r="B30" s="853" t="s">
        <v>37</v>
      </c>
      <c r="C30" s="854" t="s">
        <v>38</v>
      </c>
      <c r="D30" s="854"/>
      <c r="E30" s="854"/>
      <c r="F30" s="854"/>
      <c r="G30" s="854"/>
      <c r="H30" s="854"/>
      <c r="I30" s="854"/>
      <c r="J30" s="854"/>
      <c r="K30" s="855"/>
      <c r="L30" s="853" t="s">
        <v>39</v>
      </c>
      <c r="M30" s="853" t="s">
        <v>40</v>
      </c>
      <c r="N30" s="853" t="s">
        <v>41</v>
      </c>
    </row>
    <row r="31" spans="2:15">
      <c r="B31" s="849"/>
      <c r="C31" s="192">
        <v>1</v>
      </c>
      <c r="D31" s="192">
        <v>2</v>
      </c>
      <c r="E31" s="192">
        <v>3</v>
      </c>
      <c r="F31" s="192">
        <v>4</v>
      </c>
      <c r="G31" s="192">
        <v>5</v>
      </c>
      <c r="H31" s="192">
        <v>6</v>
      </c>
      <c r="I31" s="192">
        <v>7</v>
      </c>
      <c r="J31" s="192">
        <v>8</v>
      </c>
      <c r="K31" s="192">
        <v>9</v>
      </c>
      <c r="L31" s="849"/>
      <c r="M31" s="849"/>
      <c r="N31" s="849"/>
    </row>
    <row r="32" spans="2:15" ht="13.5" customHeight="1">
      <c r="B32" s="193" t="s">
        <v>43</v>
      </c>
      <c r="C32" s="63">
        <v>1.6208</v>
      </c>
      <c r="D32" s="39">
        <v>1.6233</v>
      </c>
      <c r="E32" s="106">
        <v>1.6232</v>
      </c>
      <c r="F32" s="210">
        <v>1.6201000000000001</v>
      </c>
      <c r="G32" s="137">
        <v>1.6087</v>
      </c>
      <c r="H32" s="199">
        <v>1.6079000000000001</v>
      </c>
      <c r="I32" s="356">
        <v>1.6106</v>
      </c>
      <c r="J32" s="224">
        <v>1.6272</v>
      </c>
      <c r="K32" s="158">
        <v>1.6147</v>
      </c>
      <c r="L32" s="74">
        <v>1.62</v>
      </c>
      <c r="M32" s="198">
        <v>6.0000000000000001E-3</v>
      </c>
      <c r="N32" s="847">
        <v>0.01</v>
      </c>
    </row>
    <row r="33" spans="2:14">
      <c r="B33" s="193" t="s">
        <v>44</v>
      </c>
      <c r="C33" s="357">
        <v>1.6096999999999999</v>
      </c>
      <c r="D33" s="73">
        <v>1.621</v>
      </c>
      <c r="E33" s="121">
        <v>1.6032999999999999</v>
      </c>
      <c r="F33" s="228">
        <v>1.6296999999999999</v>
      </c>
      <c r="G33" s="249">
        <v>1.6137999999999999</v>
      </c>
      <c r="H33" s="215">
        <v>1.6171</v>
      </c>
      <c r="I33" s="358">
        <v>1.6067</v>
      </c>
      <c r="J33" s="357">
        <v>1.6096999999999999</v>
      </c>
      <c r="K33" s="159">
        <v>1.6136999999999999</v>
      </c>
      <c r="L33" s="359">
        <v>1.61</v>
      </c>
      <c r="M33" s="198">
        <v>8.2000000000000007E-3</v>
      </c>
      <c r="N33" s="848"/>
    </row>
    <row r="34" spans="2:14">
      <c r="B34" s="193" t="s">
        <v>45</v>
      </c>
      <c r="C34" s="53">
        <v>1.6246</v>
      </c>
      <c r="D34" s="13">
        <v>1.6329</v>
      </c>
      <c r="E34" s="35">
        <v>1.6243000000000001</v>
      </c>
      <c r="F34" s="195">
        <v>1.6132</v>
      </c>
      <c r="G34" s="132">
        <v>1.6153999999999999</v>
      </c>
      <c r="H34" s="61">
        <v>1.6168</v>
      </c>
      <c r="I34" s="14">
        <v>1.6286</v>
      </c>
      <c r="J34" s="252">
        <v>1.6278999999999999</v>
      </c>
      <c r="K34" s="252">
        <v>1.6277999999999999</v>
      </c>
      <c r="L34" s="360">
        <v>1.62</v>
      </c>
      <c r="M34" s="198">
        <v>6.1000000000000004E-3</v>
      </c>
      <c r="N34" s="848"/>
    </row>
    <row r="35" spans="2:14">
      <c r="B35" s="193" t="s">
        <v>46</v>
      </c>
      <c r="C35" s="63">
        <v>1.6207</v>
      </c>
      <c r="D35" s="205">
        <v>1.6361000000000001</v>
      </c>
      <c r="E35" s="164">
        <v>1.5965</v>
      </c>
      <c r="F35" s="14">
        <v>1.6287</v>
      </c>
      <c r="G35" s="63">
        <v>1.6208</v>
      </c>
      <c r="H35" s="136">
        <v>1.6023000000000001</v>
      </c>
      <c r="I35" s="254">
        <v>1.6124000000000001</v>
      </c>
      <c r="J35" s="259">
        <v>1.6222000000000001</v>
      </c>
      <c r="K35" s="269">
        <v>1.6228</v>
      </c>
      <c r="L35" s="79">
        <v>1.62</v>
      </c>
      <c r="M35" s="198">
        <v>1.2200000000000001E-2</v>
      </c>
      <c r="N35" s="848"/>
    </row>
    <row r="36" spans="2:14">
      <c r="B36" s="193" t="s">
        <v>47</v>
      </c>
      <c r="C36" s="207">
        <v>1.6155999999999999</v>
      </c>
      <c r="D36" s="160">
        <v>1.6037999999999999</v>
      </c>
      <c r="E36" s="326">
        <v>1.6083000000000001</v>
      </c>
      <c r="F36" s="215">
        <v>1.6171</v>
      </c>
      <c r="G36" s="210">
        <v>1.6201000000000001</v>
      </c>
      <c r="H36" s="71">
        <v>1.6122000000000001</v>
      </c>
      <c r="I36" s="76">
        <v>1.6193</v>
      </c>
      <c r="J36" s="157">
        <v>1.6161000000000001</v>
      </c>
      <c r="K36" s="36">
        <v>1.6221000000000001</v>
      </c>
      <c r="L36" s="361">
        <v>1.61</v>
      </c>
      <c r="M36" s="198">
        <v>5.7000000000000002E-3</v>
      </c>
      <c r="N36" s="848"/>
    </row>
    <row r="37" spans="2:14">
      <c r="B37" s="193" t="s">
        <v>48</v>
      </c>
      <c r="C37" s="317">
        <v>1.6041000000000001</v>
      </c>
      <c r="D37" s="131">
        <v>1.6151</v>
      </c>
      <c r="E37" s="137">
        <v>1.6087</v>
      </c>
      <c r="F37" s="358">
        <v>1.6068</v>
      </c>
      <c r="G37" s="117">
        <v>1.6141000000000001</v>
      </c>
      <c r="H37" s="44">
        <v>1.6214</v>
      </c>
      <c r="I37" s="40">
        <v>1.6204000000000001</v>
      </c>
      <c r="J37" s="116">
        <v>1.6081000000000001</v>
      </c>
      <c r="K37" s="105">
        <v>1.6162000000000001</v>
      </c>
      <c r="L37" s="270">
        <v>1.61</v>
      </c>
      <c r="M37" s="198">
        <v>5.4000000000000003E-3</v>
      </c>
      <c r="N37" s="848"/>
    </row>
    <row r="38" spans="2:14">
      <c r="B38" s="193" t="s">
        <v>49</v>
      </c>
      <c r="C38" s="39">
        <v>1.6234</v>
      </c>
      <c r="D38" s="253">
        <v>1.6393</v>
      </c>
      <c r="E38" s="28">
        <v>1.625</v>
      </c>
      <c r="F38" s="239">
        <v>1.6142000000000001</v>
      </c>
      <c r="G38" s="199">
        <v>1.6079000000000001</v>
      </c>
      <c r="H38" s="254">
        <v>1.6124000000000001</v>
      </c>
      <c r="I38" s="158">
        <v>1.6146</v>
      </c>
      <c r="J38" s="66">
        <v>1.619</v>
      </c>
      <c r="K38" s="66">
        <v>1.6192</v>
      </c>
      <c r="L38" s="83">
        <v>1.62</v>
      </c>
      <c r="M38" s="198">
        <v>9.7000000000000003E-3</v>
      </c>
      <c r="N38" s="848"/>
    </row>
    <row r="39" spans="2:14">
      <c r="B39" s="193" t="s">
        <v>50</v>
      </c>
      <c r="C39" s="60">
        <v>1.6094999999999999</v>
      </c>
      <c r="D39" s="119">
        <v>1.6066</v>
      </c>
      <c r="E39" s="73">
        <v>1.621</v>
      </c>
      <c r="F39" s="31">
        <v>1.6323000000000001</v>
      </c>
      <c r="G39" s="195">
        <v>1.6132</v>
      </c>
      <c r="H39" s="125">
        <v>1.6095999999999999</v>
      </c>
      <c r="I39" s="36">
        <v>1.6218999999999999</v>
      </c>
      <c r="J39" s="119">
        <v>1.6065</v>
      </c>
      <c r="K39" s="109">
        <v>1.6165</v>
      </c>
      <c r="L39" s="362">
        <v>1.62</v>
      </c>
      <c r="M39" s="198">
        <v>8.0000000000000002E-3</v>
      </c>
      <c r="N39" s="848"/>
    </row>
    <row r="40" spans="2:14">
      <c r="B40" s="193" t="s">
        <v>51</v>
      </c>
      <c r="C40" s="69">
        <v>1.6174999999999999</v>
      </c>
      <c r="D40" s="229">
        <v>1.6121000000000001</v>
      </c>
      <c r="E40" s="107">
        <v>1.6293</v>
      </c>
      <c r="F40" s="59">
        <v>1.6202000000000001</v>
      </c>
      <c r="G40" s="71">
        <v>1.6122000000000001</v>
      </c>
      <c r="H40" s="221">
        <v>1.6145</v>
      </c>
      <c r="I40" s="63">
        <v>1.6208</v>
      </c>
      <c r="J40" s="256">
        <v>1.6229</v>
      </c>
      <c r="K40" s="230">
        <v>1.6279999999999999</v>
      </c>
      <c r="L40" s="363">
        <v>1.62</v>
      </c>
      <c r="M40" s="198">
        <v>5.3E-3</v>
      </c>
      <c r="N40" s="848"/>
    </row>
    <row r="41" spans="2:14">
      <c r="B41" s="193" t="s">
        <v>52</v>
      </c>
      <c r="C41" s="105">
        <v>1.6162000000000001</v>
      </c>
      <c r="D41" s="106">
        <v>1.6232</v>
      </c>
      <c r="E41" s="111">
        <v>1.6115999999999999</v>
      </c>
      <c r="F41" s="140">
        <v>1.6086</v>
      </c>
      <c r="G41" s="76">
        <v>1.6194</v>
      </c>
      <c r="H41" s="194">
        <v>1.6173</v>
      </c>
      <c r="I41" s="57">
        <v>1.6176999999999999</v>
      </c>
      <c r="J41" s="36">
        <v>1.6220000000000001</v>
      </c>
      <c r="K41" s="59">
        <v>1.6202000000000001</v>
      </c>
      <c r="L41" s="364">
        <v>1.62</v>
      </c>
      <c r="M41" s="198">
        <v>4.4999999999999997E-3</v>
      </c>
      <c r="N41" s="848"/>
    </row>
    <row r="42" spans="2:14">
      <c r="B42" s="193" t="s">
        <v>53</v>
      </c>
      <c r="C42" s="199">
        <v>1.6080000000000001</v>
      </c>
      <c r="D42" s="63">
        <v>1.6208</v>
      </c>
      <c r="E42" s="117">
        <v>1.6140000000000001</v>
      </c>
      <c r="F42" s="365">
        <v>1.6073</v>
      </c>
      <c r="G42" s="52">
        <v>1.6223000000000001</v>
      </c>
      <c r="H42" s="254">
        <v>1.6124000000000001</v>
      </c>
      <c r="I42" s="249">
        <v>1.6137999999999999</v>
      </c>
      <c r="J42" s="258">
        <v>1.6153</v>
      </c>
      <c r="K42" s="33">
        <v>1.6186</v>
      </c>
      <c r="L42" s="366">
        <v>1.61</v>
      </c>
      <c r="M42" s="198">
        <v>4.5999999999999999E-3</v>
      </c>
      <c r="N42" s="848"/>
    </row>
    <row r="43" spans="2:14">
      <c r="B43" s="193" t="s">
        <v>54</v>
      </c>
      <c r="C43" s="115">
        <v>1.6112</v>
      </c>
      <c r="D43" s="63">
        <v>1.6207</v>
      </c>
      <c r="E43" s="159">
        <v>1.6135999999999999</v>
      </c>
      <c r="F43" s="215">
        <v>1.6171</v>
      </c>
      <c r="G43" s="228">
        <v>1.6295999999999999</v>
      </c>
      <c r="H43" s="117">
        <v>1.6140000000000001</v>
      </c>
      <c r="I43" s="323">
        <v>1.6105</v>
      </c>
      <c r="J43" s="76">
        <v>1.6194</v>
      </c>
      <c r="K43" s="44">
        <v>1.6214999999999999</v>
      </c>
      <c r="L43" s="74">
        <v>1.62</v>
      </c>
      <c r="M43" s="198">
        <v>5.8999999999999999E-3</v>
      </c>
      <c r="N43" s="848"/>
    </row>
    <row r="44" spans="2:14">
      <c r="B44" s="193" t="s">
        <v>55</v>
      </c>
      <c r="C44" s="367">
        <v>1.6332</v>
      </c>
      <c r="D44" s="73">
        <v>1.621</v>
      </c>
      <c r="E44" s="256">
        <v>1.6229</v>
      </c>
      <c r="F44" s="368">
        <v>1.6039000000000001</v>
      </c>
      <c r="G44" s="28">
        <v>1.6249</v>
      </c>
      <c r="H44" s="224">
        <v>1.6273</v>
      </c>
      <c r="I44" s="369">
        <v>1.6075999999999999</v>
      </c>
      <c r="J44" s="240">
        <v>1.6133999999999999</v>
      </c>
      <c r="K44" s="264">
        <v>1.6269</v>
      </c>
      <c r="L44" s="370">
        <v>1.62</v>
      </c>
      <c r="M44" s="198">
        <v>8.9999999999999993E-3</v>
      </c>
      <c r="N44" s="848"/>
    </row>
    <row r="45" spans="2:14">
      <c r="B45" s="193" t="s">
        <v>56</v>
      </c>
      <c r="C45" s="104">
        <v>1.6268</v>
      </c>
      <c r="D45" s="230">
        <v>1.6279999999999999</v>
      </c>
      <c r="E45" s="15">
        <v>1.6291</v>
      </c>
      <c r="F45" s="356">
        <v>1.6106</v>
      </c>
      <c r="G45" s="371">
        <v>1.5979000000000001</v>
      </c>
      <c r="H45" s="37">
        <v>1.6189</v>
      </c>
      <c r="I45" s="220">
        <v>1.6127</v>
      </c>
      <c r="J45" s="176">
        <v>1.6022000000000001</v>
      </c>
      <c r="K45" s="226">
        <v>1.6181000000000001</v>
      </c>
      <c r="L45" s="291">
        <v>1.62</v>
      </c>
      <c r="M45" s="198">
        <v>9.7000000000000003E-3</v>
      </c>
      <c r="N45" s="848"/>
    </row>
    <row r="46" spans="2:14">
      <c r="B46" s="193" t="s">
        <v>57</v>
      </c>
      <c r="C46" s="228">
        <v>1.6296999999999999</v>
      </c>
      <c r="D46" s="372">
        <v>1.6056999999999999</v>
      </c>
      <c r="E46" s="218">
        <v>1.6312</v>
      </c>
      <c r="F46" s="81">
        <v>1.6283000000000001</v>
      </c>
      <c r="G46" s="25">
        <v>1.6257999999999999</v>
      </c>
      <c r="H46" s="373">
        <v>1.6382000000000001</v>
      </c>
      <c r="I46" s="20">
        <v>1.6516999999999999</v>
      </c>
      <c r="J46" s="374">
        <v>1.6477999999999999</v>
      </c>
      <c r="K46" s="76">
        <v>1.6194999999999999</v>
      </c>
      <c r="L46" s="22">
        <v>1.63</v>
      </c>
      <c r="M46" s="198">
        <v>1.41E-2</v>
      </c>
      <c r="N46" s="848"/>
    </row>
    <row r="47" spans="2:14">
      <c r="B47" s="193" t="s">
        <v>58</v>
      </c>
      <c r="C47" s="25">
        <v>1.6256999999999999</v>
      </c>
      <c r="D47" s="76">
        <v>1.6194</v>
      </c>
      <c r="E47" s="60">
        <v>1.6093</v>
      </c>
      <c r="F47" s="116">
        <v>1.6082000000000001</v>
      </c>
      <c r="G47" s="46">
        <v>1.6198999999999999</v>
      </c>
      <c r="H47" s="33">
        <v>1.6185</v>
      </c>
      <c r="I47" s="256">
        <v>1.6229</v>
      </c>
      <c r="J47" s="240">
        <v>1.6134999999999999</v>
      </c>
      <c r="K47" s="129">
        <v>1.6089</v>
      </c>
      <c r="L47" s="375">
        <v>1.62</v>
      </c>
      <c r="M47" s="198">
        <v>5.4000000000000003E-3</v>
      </c>
      <c r="N47" s="848"/>
    </row>
    <row r="48" spans="2:14">
      <c r="B48" s="193" t="s">
        <v>59</v>
      </c>
      <c r="C48" s="243">
        <v>1.6054999999999999</v>
      </c>
      <c r="D48" s="264">
        <v>1.627</v>
      </c>
      <c r="E48" s="240">
        <v>1.6133999999999999</v>
      </c>
      <c r="F48" s="155">
        <v>1.6059000000000001</v>
      </c>
      <c r="G48" s="376">
        <v>1.6314</v>
      </c>
      <c r="H48" s="57">
        <v>1.6178999999999999</v>
      </c>
      <c r="I48" s="36">
        <v>1.6220000000000001</v>
      </c>
      <c r="J48" s="127">
        <v>1.6072</v>
      </c>
      <c r="K48" s="15">
        <v>1.6291</v>
      </c>
      <c r="L48" s="377">
        <v>1.62</v>
      </c>
      <c r="M48" s="198">
        <v>8.0000000000000002E-3</v>
      </c>
      <c r="N48" s="848"/>
    </row>
    <row r="49" spans="2:14">
      <c r="B49" s="193" t="s">
        <v>60</v>
      </c>
      <c r="C49" s="157">
        <v>1.6161000000000001</v>
      </c>
      <c r="D49" s="70">
        <v>1.6216999999999999</v>
      </c>
      <c r="E49" s="117">
        <v>1.6140000000000001</v>
      </c>
      <c r="F49" s="65">
        <v>1.6266</v>
      </c>
      <c r="G49" s="76">
        <v>1.6194999999999999</v>
      </c>
      <c r="H49" s="158">
        <v>1.6146</v>
      </c>
      <c r="I49" s="47">
        <v>1.6275999999999999</v>
      </c>
      <c r="J49" s="76">
        <v>1.6194999999999999</v>
      </c>
      <c r="K49" s="62">
        <v>1.6166</v>
      </c>
      <c r="L49" s="378">
        <v>1.62</v>
      </c>
      <c r="M49" s="198">
        <v>4.1999999999999997E-3</v>
      </c>
      <c r="N49" s="848"/>
    </row>
    <row r="50" spans="2:14">
      <c r="B50" s="193" t="s">
        <v>61</v>
      </c>
      <c r="C50" s="229">
        <v>1.6121000000000001</v>
      </c>
      <c r="D50" s="140">
        <v>1.6085</v>
      </c>
      <c r="E50" s="239">
        <v>1.6143000000000001</v>
      </c>
      <c r="F50" s="16">
        <v>1.6343000000000001</v>
      </c>
      <c r="G50" s="229">
        <v>1.6120000000000001</v>
      </c>
      <c r="H50" s="109">
        <v>1.6164000000000001</v>
      </c>
      <c r="I50" s="228">
        <v>1.6295999999999999</v>
      </c>
      <c r="J50" s="36">
        <v>1.6220000000000001</v>
      </c>
      <c r="K50" s="52">
        <v>1.6224000000000001</v>
      </c>
      <c r="L50" s="42">
        <v>1.62</v>
      </c>
      <c r="M50" s="198">
        <v>8.0000000000000002E-3</v>
      </c>
      <c r="N50" s="848"/>
    </row>
    <row r="51" spans="2:14">
      <c r="B51" s="193" t="s">
        <v>62</v>
      </c>
      <c r="C51" s="371">
        <v>1.5979000000000001</v>
      </c>
      <c r="D51" s="37">
        <v>1.6188</v>
      </c>
      <c r="E51" s="164">
        <v>1.5965</v>
      </c>
      <c r="F51" s="251">
        <v>1.6012999999999999</v>
      </c>
      <c r="G51" s="160">
        <v>1.6037999999999999</v>
      </c>
      <c r="H51" s="109">
        <v>1.6164000000000001</v>
      </c>
      <c r="I51" s="66">
        <v>1.6191</v>
      </c>
      <c r="J51" s="194">
        <v>1.6173</v>
      </c>
      <c r="K51" s="207">
        <v>1.6155999999999999</v>
      </c>
      <c r="L51" s="379">
        <v>1.61</v>
      </c>
      <c r="M51" s="198">
        <v>7.0000000000000001E-3</v>
      </c>
      <c r="N51" s="848"/>
    </row>
    <row r="52" spans="2:14">
      <c r="B52" s="193" t="s">
        <v>63</v>
      </c>
      <c r="C52" s="135">
        <v>1.6091</v>
      </c>
      <c r="D52" s="210">
        <v>1.6201000000000001</v>
      </c>
      <c r="E52" s="380">
        <v>1.601</v>
      </c>
      <c r="F52" s="59">
        <v>1.6202000000000001</v>
      </c>
      <c r="G52" s="40">
        <v>1.6204000000000001</v>
      </c>
      <c r="H52" s="263">
        <v>1.6236999999999999</v>
      </c>
      <c r="I52" s="82">
        <v>1.6196999999999999</v>
      </c>
      <c r="J52" s="210">
        <v>1.6201000000000001</v>
      </c>
      <c r="K52" s="153">
        <v>1.6167</v>
      </c>
      <c r="L52" s="381">
        <v>1.62</v>
      </c>
      <c r="M52" s="198">
        <v>7.0000000000000001E-3</v>
      </c>
      <c r="N52" s="848"/>
    </row>
    <row r="53" spans="2:14">
      <c r="B53" s="193" t="s">
        <v>64</v>
      </c>
      <c r="C53" s="35">
        <v>1.6243000000000001</v>
      </c>
      <c r="D53" s="66">
        <v>1.6192</v>
      </c>
      <c r="E53" s="40">
        <v>1.6204000000000001</v>
      </c>
      <c r="F53" s="382">
        <v>1.643</v>
      </c>
      <c r="G53" s="368">
        <v>1.6040000000000001</v>
      </c>
      <c r="H53" s="194">
        <v>1.6172</v>
      </c>
      <c r="I53" s="40">
        <v>1.6205000000000001</v>
      </c>
      <c r="J53" s="54">
        <v>1.6148</v>
      </c>
      <c r="K53" s="35">
        <v>1.6243000000000001</v>
      </c>
      <c r="L53" s="383">
        <v>1.62</v>
      </c>
      <c r="M53" s="198">
        <v>1.2E-2</v>
      </c>
      <c r="N53" s="848"/>
    </row>
    <row r="54" spans="2:14">
      <c r="B54" s="193" t="s">
        <v>65</v>
      </c>
      <c r="C54" s="223">
        <v>1.6109</v>
      </c>
      <c r="D54" s="33">
        <v>1.6185</v>
      </c>
      <c r="E54" s="22">
        <v>1.5858000000000001</v>
      </c>
      <c r="F54" s="330">
        <v>1.6012</v>
      </c>
      <c r="G54" s="332">
        <v>1.5972</v>
      </c>
      <c r="H54" s="177">
        <v>1.5993999999999999</v>
      </c>
      <c r="I54" s="266">
        <v>1.607</v>
      </c>
      <c r="J54" s="335">
        <v>1.6052999999999999</v>
      </c>
      <c r="K54" s="319">
        <v>1.6048</v>
      </c>
      <c r="L54" s="175">
        <v>1.6</v>
      </c>
      <c r="M54" s="198">
        <v>1.0200000000000001E-2</v>
      </c>
      <c r="N54" s="848"/>
    </row>
    <row r="55" spans="2:14">
      <c r="B55" s="193" t="s">
        <v>66</v>
      </c>
      <c r="C55" s="104">
        <v>1.6268</v>
      </c>
      <c r="D55" s="61">
        <v>1.6169</v>
      </c>
      <c r="E55" s="28">
        <v>1.6248</v>
      </c>
      <c r="F55" s="105">
        <v>1.6163000000000001</v>
      </c>
      <c r="G55" s="72">
        <v>1.6157999999999999</v>
      </c>
      <c r="H55" s="221">
        <v>1.6145</v>
      </c>
      <c r="I55" s="36">
        <v>1.6221000000000001</v>
      </c>
      <c r="J55" s="63">
        <v>1.6207</v>
      </c>
      <c r="K55" s="13">
        <v>1.6328</v>
      </c>
      <c r="L55" s="50">
        <v>1.62</v>
      </c>
      <c r="M55" s="198">
        <v>5.5999999999999999E-3</v>
      </c>
      <c r="N55" s="849"/>
    </row>
  </sheetData>
  <mergeCells count="13">
    <mergeCell ref="O2:O3"/>
    <mergeCell ref="B2:B3"/>
    <mergeCell ref="C2:K2"/>
    <mergeCell ref="L2:L3"/>
    <mergeCell ref="M2:M3"/>
    <mergeCell ref="N2:N3"/>
    <mergeCell ref="N32:N55"/>
    <mergeCell ref="N4:N27"/>
    <mergeCell ref="B30:B31"/>
    <mergeCell ref="C30:K30"/>
    <mergeCell ref="L30:L31"/>
    <mergeCell ref="M30:M31"/>
    <mergeCell ref="N30:N3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2F65D-05BC-4EE2-A32F-7169A16239B3}">
  <dimension ref="B2:O55"/>
  <sheetViews>
    <sheetView topLeftCell="A6" workbookViewId="0">
      <selection activeCell="B30" sqref="B30:N55"/>
    </sheetView>
  </sheetViews>
  <sheetFormatPr baseColWidth="10" defaultColWidth="8.83203125" defaultRowHeight="15"/>
  <sheetData>
    <row r="2" spans="2:15" ht="13.5" customHeight="1">
      <c r="B2" s="856" t="s">
        <v>37</v>
      </c>
      <c r="C2" s="858" t="s">
        <v>38</v>
      </c>
      <c r="D2" s="858"/>
      <c r="E2" s="858"/>
      <c r="F2" s="858"/>
      <c r="G2" s="858"/>
      <c r="H2" s="858"/>
      <c r="I2" s="858"/>
      <c r="J2" s="858"/>
      <c r="K2" s="859"/>
      <c r="L2" s="860" t="s">
        <v>39</v>
      </c>
      <c r="M2" s="862" t="s">
        <v>40</v>
      </c>
      <c r="N2" s="856" t="s">
        <v>41</v>
      </c>
      <c r="O2" s="865" t="s">
        <v>42</v>
      </c>
    </row>
    <row r="3" spans="2:15">
      <c r="B3" s="857"/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861"/>
      <c r="M3" s="863"/>
      <c r="N3" s="864"/>
      <c r="O3" s="866"/>
    </row>
    <row r="4" spans="2:15" ht="13.5" customHeight="1">
      <c r="B4" s="2" t="s">
        <v>43</v>
      </c>
      <c r="C4" s="384">
        <v>51.79</v>
      </c>
      <c r="D4" s="385">
        <v>51.81</v>
      </c>
      <c r="E4" s="386">
        <v>52.8</v>
      </c>
      <c r="F4" s="387">
        <v>53.16</v>
      </c>
      <c r="G4" s="388">
        <v>52.02</v>
      </c>
      <c r="H4" s="389">
        <v>52.37</v>
      </c>
      <c r="I4" s="390">
        <v>54.84</v>
      </c>
      <c r="J4" s="391">
        <v>54.47</v>
      </c>
      <c r="K4" s="9">
        <v>55.2</v>
      </c>
      <c r="L4" s="392">
        <v>53.16</v>
      </c>
      <c r="M4" s="393">
        <v>3.2099999999999997E-2</v>
      </c>
      <c r="N4" s="867">
        <v>6.0600000000000001E-2</v>
      </c>
      <c r="O4" s="12">
        <v>0.106324</v>
      </c>
    </row>
    <row r="5" spans="2:15">
      <c r="B5" s="2" t="s">
        <v>44</v>
      </c>
      <c r="C5" s="394">
        <v>53.68</v>
      </c>
      <c r="D5" s="14">
        <v>52.73</v>
      </c>
      <c r="E5" s="395">
        <v>53.33</v>
      </c>
      <c r="F5" s="396">
        <v>55.08</v>
      </c>
      <c r="G5" s="13">
        <v>53.48</v>
      </c>
      <c r="H5" s="283">
        <v>53.81</v>
      </c>
      <c r="I5" s="397">
        <v>56.03</v>
      </c>
      <c r="J5" s="20">
        <v>56.82</v>
      </c>
      <c r="K5" s="398">
        <v>56.71</v>
      </c>
      <c r="L5" s="22">
        <v>54.63</v>
      </c>
      <c r="M5" s="23">
        <v>3.7400000000000003E-2</v>
      </c>
      <c r="N5" s="868"/>
      <c r="O5" s="12">
        <v>0.10926</v>
      </c>
    </row>
    <row r="6" spans="2:15">
      <c r="B6" s="2" t="s">
        <v>45</v>
      </c>
      <c r="C6" s="28">
        <v>52.03</v>
      </c>
      <c r="D6" s="44">
        <v>51.44</v>
      </c>
      <c r="E6" s="78">
        <v>51.93</v>
      </c>
      <c r="F6" s="230">
        <v>52.61</v>
      </c>
      <c r="G6" s="25">
        <v>52.21</v>
      </c>
      <c r="H6" s="63">
        <v>51.32</v>
      </c>
      <c r="I6" s="399">
        <v>53.97</v>
      </c>
      <c r="J6" s="205">
        <v>54.02</v>
      </c>
      <c r="K6" s="400">
        <v>53.54</v>
      </c>
      <c r="L6" s="401">
        <v>52.56</v>
      </c>
      <c r="M6" s="402">
        <v>2.5700000000000001E-2</v>
      </c>
      <c r="N6" s="868"/>
      <c r="O6" s="12">
        <v>0.105127</v>
      </c>
    </row>
    <row r="7" spans="2:15">
      <c r="B7" s="2" t="s">
        <v>46</v>
      </c>
      <c r="C7" s="73">
        <v>51.36</v>
      </c>
      <c r="D7" s="66">
        <v>51.01</v>
      </c>
      <c r="E7" s="104">
        <v>52.36</v>
      </c>
      <c r="F7" s="78">
        <v>51.93</v>
      </c>
      <c r="G7" s="66">
        <v>51.03</v>
      </c>
      <c r="H7" s="44">
        <v>51.42</v>
      </c>
      <c r="I7" s="36">
        <v>51.54</v>
      </c>
      <c r="J7" s="76">
        <v>51.06</v>
      </c>
      <c r="K7" s="49">
        <v>52.25</v>
      </c>
      <c r="L7" s="403">
        <v>51.55</v>
      </c>
      <c r="M7" s="404">
        <v>1.3100000000000001E-2</v>
      </c>
      <c r="N7" s="868"/>
      <c r="O7" s="12">
        <v>0.103102</v>
      </c>
    </row>
    <row r="8" spans="2:15">
      <c r="B8" s="2" t="s">
        <v>47</v>
      </c>
      <c r="C8" s="49">
        <v>52.23</v>
      </c>
      <c r="D8" s="39">
        <v>51.76</v>
      </c>
      <c r="E8" s="104">
        <v>52.39</v>
      </c>
      <c r="F8" s="230">
        <v>52.62</v>
      </c>
      <c r="G8" s="76">
        <v>51.04</v>
      </c>
      <c r="H8" s="263">
        <v>51.83</v>
      </c>
      <c r="I8" s="41">
        <v>52.14</v>
      </c>
      <c r="J8" s="259">
        <v>51.57</v>
      </c>
      <c r="K8" s="36">
        <v>51.51</v>
      </c>
      <c r="L8" s="287">
        <v>51.9</v>
      </c>
      <c r="M8" s="405">
        <v>1.52E-2</v>
      </c>
      <c r="N8" s="868"/>
      <c r="O8" s="12">
        <v>0.103798</v>
      </c>
    </row>
    <row r="9" spans="2:15">
      <c r="B9" s="2" t="s">
        <v>48</v>
      </c>
      <c r="C9" s="59">
        <v>51.22</v>
      </c>
      <c r="D9" s="66">
        <v>51.02</v>
      </c>
      <c r="E9" s="45">
        <v>52.12</v>
      </c>
      <c r="F9" s="65">
        <v>52.31</v>
      </c>
      <c r="G9" s="46">
        <v>51.14</v>
      </c>
      <c r="H9" s="76">
        <v>51.06</v>
      </c>
      <c r="I9" s="36">
        <v>51.54</v>
      </c>
      <c r="J9" s="66">
        <v>51.03</v>
      </c>
      <c r="K9" s="269">
        <v>51.67</v>
      </c>
      <c r="L9" s="406">
        <v>51.46</v>
      </c>
      <c r="M9" s="407">
        <v>1.2500000000000001E-2</v>
      </c>
      <c r="N9" s="868"/>
      <c r="O9" s="12">
        <v>0.102913</v>
      </c>
    </row>
    <row r="10" spans="2:15">
      <c r="B10" s="2" t="s">
        <v>49</v>
      </c>
      <c r="C10" s="82">
        <v>51.11</v>
      </c>
      <c r="D10" s="157">
        <v>50.58</v>
      </c>
      <c r="E10" s="73">
        <v>51.36</v>
      </c>
      <c r="F10" s="78">
        <v>51.92</v>
      </c>
      <c r="G10" s="54">
        <v>50.48</v>
      </c>
      <c r="H10" s="69">
        <v>50.74</v>
      </c>
      <c r="I10" s="157">
        <v>50.59</v>
      </c>
      <c r="J10" s="258">
        <v>50.52</v>
      </c>
      <c r="K10" s="269">
        <v>51.67</v>
      </c>
      <c r="L10" s="133">
        <v>51</v>
      </c>
      <c r="M10" s="408">
        <v>1.41E-2</v>
      </c>
      <c r="N10" s="868"/>
      <c r="O10" s="12">
        <v>0.101993</v>
      </c>
    </row>
    <row r="11" spans="2:15">
      <c r="B11" s="2" t="s">
        <v>50</v>
      </c>
      <c r="C11" s="47">
        <v>52.51</v>
      </c>
      <c r="D11" s="106">
        <v>51.72</v>
      </c>
      <c r="E11" s="36">
        <v>51.52</v>
      </c>
      <c r="F11" s="259">
        <v>51.57</v>
      </c>
      <c r="G11" s="33">
        <v>50.9</v>
      </c>
      <c r="H11" s="41">
        <v>52.16</v>
      </c>
      <c r="I11" s="24">
        <v>52.28</v>
      </c>
      <c r="J11" s="36">
        <v>51.54</v>
      </c>
      <c r="K11" s="48">
        <v>51.64</v>
      </c>
      <c r="L11" s="79">
        <v>51.76</v>
      </c>
      <c r="M11" s="292">
        <v>1.5599999999999999E-2</v>
      </c>
      <c r="N11" s="868"/>
      <c r="O11" s="12">
        <v>0.10352</v>
      </c>
    </row>
    <row r="12" spans="2:15">
      <c r="B12" s="2" t="s">
        <v>51</v>
      </c>
      <c r="C12" s="109">
        <v>50.63</v>
      </c>
      <c r="D12" s="221">
        <v>50.44</v>
      </c>
      <c r="E12" s="70">
        <v>51.5</v>
      </c>
      <c r="F12" s="66">
        <v>51.01</v>
      </c>
      <c r="G12" s="117">
        <v>50.4</v>
      </c>
      <c r="H12" s="69">
        <v>50.71</v>
      </c>
      <c r="I12" s="131">
        <v>50.5</v>
      </c>
      <c r="J12" s="258">
        <v>50.52</v>
      </c>
      <c r="K12" s="106">
        <v>51.73</v>
      </c>
      <c r="L12" s="359">
        <v>50.83</v>
      </c>
      <c r="M12" s="404">
        <v>1.3100000000000001E-2</v>
      </c>
      <c r="N12" s="868"/>
      <c r="O12" s="12">
        <v>0.10165299999999999</v>
      </c>
    </row>
    <row r="13" spans="2:15">
      <c r="B13" s="2" t="s">
        <v>52</v>
      </c>
      <c r="C13" s="33">
        <v>50.9</v>
      </c>
      <c r="D13" s="240">
        <v>50.34</v>
      </c>
      <c r="E13" s="69">
        <v>50.75</v>
      </c>
      <c r="F13" s="61">
        <v>50.67</v>
      </c>
      <c r="G13" s="323">
        <v>50.06</v>
      </c>
      <c r="H13" s="57">
        <v>50.78</v>
      </c>
      <c r="I13" s="76">
        <v>51.08</v>
      </c>
      <c r="J13" s="239">
        <v>50.41</v>
      </c>
      <c r="K13" s="59">
        <v>51.21</v>
      </c>
      <c r="L13" s="118">
        <v>50.69</v>
      </c>
      <c r="M13" s="409">
        <v>1.1299999999999999E-2</v>
      </c>
      <c r="N13" s="868"/>
      <c r="O13" s="12">
        <v>0.101378</v>
      </c>
    </row>
    <row r="14" spans="2:15">
      <c r="B14" s="2" t="s">
        <v>53</v>
      </c>
      <c r="C14" s="24">
        <v>52.29</v>
      </c>
      <c r="D14" s="37">
        <v>50.98</v>
      </c>
      <c r="E14" s="226">
        <v>50.84</v>
      </c>
      <c r="F14" s="46">
        <v>51.16</v>
      </c>
      <c r="G14" s="69">
        <v>50.71</v>
      </c>
      <c r="H14" s="77">
        <v>51.46</v>
      </c>
      <c r="I14" s="48">
        <v>51.65</v>
      </c>
      <c r="J14" s="46">
        <v>51.18</v>
      </c>
      <c r="K14" s="73">
        <v>51.33</v>
      </c>
      <c r="L14" s="410">
        <v>51.29</v>
      </c>
      <c r="M14" s="411">
        <v>1.54E-2</v>
      </c>
      <c r="N14" s="868"/>
      <c r="O14" s="12">
        <v>0.102578</v>
      </c>
    </row>
    <row r="15" spans="2:15">
      <c r="B15" s="84" t="s">
        <v>54</v>
      </c>
      <c r="C15" s="90">
        <v>50.78</v>
      </c>
      <c r="D15" s="300">
        <v>49.81</v>
      </c>
      <c r="E15" s="412">
        <v>52.52</v>
      </c>
      <c r="F15" s="413">
        <v>50.96</v>
      </c>
      <c r="G15" s="414">
        <v>49.99</v>
      </c>
      <c r="H15" s="92">
        <v>50.86</v>
      </c>
      <c r="I15" s="413">
        <v>50.99</v>
      </c>
      <c r="J15" s="415">
        <v>50.13</v>
      </c>
      <c r="K15" s="413">
        <v>50.97</v>
      </c>
      <c r="L15" s="416">
        <v>50.78</v>
      </c>
      <c r="M15" s="417">
        <v>2.6700000000000002E-2</v>
      </c>
      <c r="N15" s="868"/>
      <c r="O15" s="12">
        <v>0.101558</v>
      </c>
    </row>
    <row r="16" spans="2:15">
      <c r="B16" s="2" t="s">
        <v>55</v>
      </c>
      <c r="C16" s="418">
        <v>50.76</v>
      </c>
      <c r="D16" s="305">
        <v>49.99</v>
      </c>
      <c r="E16" s="419">
        <v>49.8</v>
      </c>
      <c r="F16" s="420">
        <v>49.87</v>
      </c>
      <c r="G16" s="421">
        <v>49.84</v>
      </c>
      <c r="H16" s="422">
        <v>50.29</v>
      </c>
      <c r="I16" s="307">
        <v>50.63</v>
      </c>
      <c r="J16" s="423">
        <v>49.92</v>
      </c>
      <c r="K16" s="424">
        <v>50.12</v>
      </c>
      <c r="L16" s="425">
        <v>50.14</v>
      </c>
      <c r="M16" s="426">
        <v>9.5999999999999992E-3</v>
      </c>
      <c r="N16" s="868"/>
      <c r="O16" s="12">
        <v>0.100271</v>
      </c>
    </row>
    <row r="17" spans="2:15">
      <c r="B17" s="2" t="s">
        <v>56</v>
      </c>
      <c r="C17" s="78">
        <v>51.9</v>
      </c>
      <c r="D17" s="82">
        <v>51.11</v>
      </c>
      <c r="E17" s="66">
        <v>51</v>
      </c>
      <c r="F17" s="82">
        <v>51.09</v>
      </c>
      <c r="G17" s="77">
        <v>51.46</v>
      </c>
      <c r="H17" s="48">
        <v>51.65</v>
      </c>
      <c r="I17" s="53">
        <v>52.02</v>
      </c>
      <c r="J17" s="57">
        <v>50.76</v>
      </c>
      <c r="K17" s="71">
        <v>50.22</v>
      </c>
      <c r="L17" s="427">
        <v>51.25</v>
      </c>
      <c r="M17" s="334">
        <v>1.7600000000000001E-2</v>
      </c>
      <c r="N17" s="868"/>
      <c r="O17" s="12">
        <v>0.102491</v>
      </c>
    </row>
    <row r="18" spans="2:15">
      <c r="B18" s="2" t="s">
        <v>57</v>
      </c>
      <c r="C18" s="159">
        <v>50.36</v>
      </c>
      <c r="D18" s="330">
        <v>49.2</v>
      </c>
      <c r="E18" s="115">
        <v>50.14</v>
      </c>
      <c r="F18" s="356">
        <v>50.08</v>
      </c>
      <c r="G18" s="243">
        <v>49.61</v>
      </c>
      <c r="H18" s="240">
        <v>50.35</v>
      </c>
      <c r="I18" s="235">
        <v>49.82</v>
      </c>
      <c r="J18" s="235">
        <v>49.82</v>
      </c>
      <c r="K18" s="137">
        <v>49.9</v>
      </c>
      <c r="L18" s="128">
        <v>49.92</v>
      </c>
      <c r="M18" s="152">
        <v>1.1599999999999999E-2</v>
      </c>
      <c r="N18" s="868"/>
      <c r="O18" s="12">
        <v>9.9839999999999998E-2</v>
      </c>
    </row>
    <row r="19" spans="2:15">
      <c r="B19" s="2" t="s">
        <v>58</v>
      </c>
      <c r="C19" s="130">
        <v>49.68</v>
      </c>
      <c r="D19" s="110">
        <v>49.79</v>
      </c>
      <c r="E19" s="326">
        <v>49.86</v>
      </c>
      <c r="F19" s="160">
        <v>49.43</v>
      </c>
      <c r="G19" s="246">
        <v>48.69</v>
      </c>
      <c r="H19" s="318">
        <v>50.01</v>
      </c>
      <c r="I19" s="124">
        <v>49.4</v>
      </c>
      <c r="J19" s="136">
        <v>49.31</v>
      </c>
      <c r="K19" s="111">
        <v>50.17</v>
      </c>
      <c r="L19" s="428">
        <v>49.59</v>
      </c>
      <c r="M19" s="429">
        <v>1.49E-2</v>
      </c>
      <c r="N19" s="868"/>
      <c r="O19" s="12">
        <v>9.9186999999999997E-2</v>
      </c>
    </row>
    <row r="20" spans="2:15">
      <c r="B20" s="2" t="s">
        <v>59</v>
      </c>
      <c r="C20" s="78">
        <v>51.9</v>
      </c>
      <c r="D20" s="37">
        <v>50.97</v>
      </c>
      <c r="E20" s="220">
        <v>50.26</v>
      </c>
      <c r="F20" s="125">
        <v>49.98</v>
      </c>
      <c r="G20" s="105">
        <v>50.61</v>
      </c>
      <c r="H20" s="40">
        <v>51.26</v>
      </c>
      <c r="I20" s="37">
        <v>50.99</v>
      </c>
      <c r="J20" s="109">
        <v>50.62</v>
      </c>
      <c r="K20" s="266">
        <v>49.73</v>
      </c>
      <c r="L20" s="430">
        <v>50.7</v>
      </c>
      <c r="M20" s="285">
        <v>2.1399999999999999E-2</v>
      </c>
      <c r="N20" s="868"/>
      <c r="O20" s="12">
        <v>0.10140399999999999</v>
      </c>
    </row>
    <row r="21" spans="2:15">
      <c r="B21" s="2" t="s">
        <v>60</v>
      </c>
      <c r="C21" s="223">
        <v>50.1</v>
      </c>
      <c r="D21" s="431">
        <v>49.51</v>
      </c>
      <c r="E21" s="141">
        <v>49.55</v>
      </c>
      <c r="F21" s="115">
        <v>50.14</v>
      </c>
      <c r="G21" s="432">
        <v>48.35</v>
      </c>
      <c r="H21" s="238">
        <v>50.3</v>
      </c>
      <c r="I21" s="357">
        <v>49.99</v>
      </c>
      <c r="J21" s="178">
        <v>49.16</v>
      </c>
      <c r="K21" s="433">
        <v>49.52</v>
      </c>
      <c r="L21" s="434">
        <v>49.62</v>
      </c>
      <c r="M21" s="435">
        <v>1.9599999999999999E-2</v>
      </c>
      <c r="N21" s="868"/>
      <c r="O21" s="12">
        <v>9.9249000000000004E-2</v>
      </c>
    </row>
    <row r="22" spans="2:15">
      <c r="B22" s="2" t="s">
        <v>61</v>
      </c>
      <c r="C22" s="341">
        <v>49.06</v>
      </c>
      <c r="D22" s="246">
        <v>48.69</v>
      </c>
      <c r="E22" s="436">
        <v>49.07</v>
      </c>
      <c r="F22" s="437">
        <v>48.99</v>
      </c>
      <c r="G22" s="146">
        <v>49.01</v>
      </c>
      <c r="H22" s="168">
        <v>49.09</v>
      </c>
      <c r="I22" s="138">
        <v>49.24</v>
      </c>
      <c r="J22" s="438">
        <v>48.93</v>
      </c>
      <c r="K22" s="138">
        <v>49.24</v>
      </c>
      <c r="L22" s="439">
        <v>49.04</v>
      </c>
      <c r="M22" s="43">
        <v>5.5999999999999999E-3</v>
      </c>
      <c r="N22" s="868"/>
      <c r="O22" s="12">
        <v>9.8071000000000005E-2</v>
      </c>
    </row>
    <row r="23" spans="2:15">
      <c r="B23" s="2" t="s">
        <v>62</v>
      </c>
      <c r="C23" s="76">
        <v>51.05</v>
      </c>
      <c r="D23" s="215">
        <v>50.69</v>
      </c>
      <c r="E23" s="317">
        <v>49.48</v>
      </c>
      <c r="F23" s="365">
        <v>49.77</v>
      </c>
      <c r="G23" s="369">
        <v>49.8</v>
      </c>
      <c r="H23" s="256">
        <v>51.69</v>
      </c>
      <c r="I23" s="66">
        <v>51</v>
      </c>
      <c r="J23" s="249">
        <v>50.38</v>
      </c>
      <c r="K23" s="440">
        <v>48.97</v>
      </c>
      <c r="L23" s="441">
        <v>50.31</v>
      </c>
      <c r="M23" s="442">
        <v>2.7E-2</v>
      </c>
      <c r="N23" s="868"/>
      <c r="O23" s="12">
        <v>0.100629</v>
      </c>
    </row>
    <row r="24" spans="2:15">
      <c r="B24" s="2" t="s">
        <v>63</v>
      </c>
      <c r="C24" s="60">
        <v>49.96</v>
      </c>
      <c r="D24" s="246">
        <v>48.7</v>
      </c>
      <c r="E24" s="336">
        <v>48.68</v>
      </c>
      <c r="F24" s="443">
        <v>48.53</v>
      </c>
      <c r="G24" s="444">
        <v>48.15</v>
      </c>
      <c r="H24" s="330">
        <v>49.2</v>
      </c>
      <c r="I24" s="445">
        <v>49.49</v>
      </c>
      <c r="J24" s="446">
        <v>48.2</v>
      </c>
      <c r="K24" s="247">
        <v>48.98</v>
      </c>
      <c r="L24" s="447">
        <v>48.88</v>
      </c>
      <c r="M24" s="180">
        <v>1.8499999999999999E-2</v>
      </c>
      <c r="N24" s="868"/>
      <c r="O24" s="12">
        <v>9.7753000000000007E-2</v>
      </c>
    </row>
    <row r="25" spans="2:15">
      <c r="B25" s="2" t="s">
        <v>64</v>
      </c>
      <c r="C25" s="177">
        <v>49.04</v>
      </c>
      <c r="D25" s="443">
        <v>48.53</v>
      </c>
      <c r="E25" s="432">
        <v>48.35</v>
      </c>
      <c r="F25" s="448">
        <v>48.04</v>
      </c>
      <c r="G25" s="449">
        <v>48.19</v>
      </c>
      <c r="H25" s="450">
        <v>48.79</v>
      </c>
      <c r="I25" s="246">
        <v>48.69</v>
      </c>
      <c r="J25" s="22">
        <v>47.76</v>
      </c>
      <c r="K25" s="144">
        <v>48.91</v>
      </c>
      <c r="L25" s="175">
        <v>48.48</v>
      </c>
      <c r="M25" s="56">
        <v>1.32E-2</v>
      </c>
      <c r="N25" s="868"/>
      <c r="O25" s="12">
        <v>9.6956000000000001E-2</v>
      </c>
    </row>
    <row r="26" spans="2:15">
      <c r="B26" s="2" t="s">
        <v>65</v>
      </c>
      <c r="C26" s="54">
        <v>50.48</v>
      </c>
      <c r="D26" s="235">
        <v>49.82</v>
      </c>
      <c r="E26" s="200">
        <v>50.19</v>
      </c>
      <c r="F26" s="358">
        <v>49.72</v>
      </c>
      <c r="G26" s="66">
        <v>51</v>
      </c>
      <c r="H26" s="258">
        <v>50.52</v>
      </c>
      <c r="I26" s="240">
        <v>50.34</v>
      </c>
      <c r="J26" s="130">
        <v>49.68</v>
      </c>
      <c r="K26" s="372">
        <v>49.62</v>
      </c>
      <c r="L26" s="451">
        <v>50.15</v>
      </c>
      <c r="M26" s="452">
        <v>1.38E-2</v>
      </c>
      <c r="N26" s="868"/>
      <c r="O26" s="12">
        <v>0.100304</v>
      </c>
    </row>
    <row r="27" spans="2:15">
      <c r="B27" s="84" t="s">
        <v>66</v>
      </c>
      <c r="C27" s="453">
        <v>48.8</v>
      </c>
      <c r="D27" s="454">
        <v>48.29</v>
      </c>
      <c r="E27" s="184">
        <v>48.08</v>
      </c>
      <c r="F27" s="455">
        <v>49.03</v>
      </c>
      <c r="G27" s="456">
        <v>50.08</v>
      </c>
      <c r="H27" s="455">
        <v>49.03</v>
      </c>
      <c r="I27" s="457">
        <v>49.3</v>
      </c>
      <c r="J27" s="458">
        <v>47.98</v>
      </c>
      <c r="K27" s="459">
        <v>48.6</v>
      </c>
      <c r="L27" s="460">
        <v>48.8</v>
      </c>
      <c r="M27" s="461">
        <v>2.1499999999999998E-2</v>
      </c>
      <c r="N27" s="857"/>
      <c r="O27" s="191">
        <v>9.7598000000000004E-2</v>
      </c>
    </row>
    <row r="30" spans="2:15" ht="13.5" customHeight="1">
      <c r="B30" s="853" t="s">
        <v>37</v>
      </c>
      <c r="C30" s="854" t="s">
        <v>38</v>
      </c>
      <c r="D30" s="854"/>
      <c r="E30" s="854"/>
      <c r="F30" s="854"/>
      <c r="G30" s="854"/>
      <c r="H30" s="854"/>
      <c r="I30" s="854"/>
      <c r="J30" s="854"/>
      <c r="K30" s="855"/>
      <c r="L30" s="853" t="s">
        <v>39</v>
      </c>
      <c r="M30" s="853" t="s">
        <v>40</v>
      </c>
      <c r="N30" s="853" t="s">
        <v>41</v>
      </c>
    </row>
    <row r="31" spans="2:15">
      <c r="B31" s="849"/>
      <c r="C31" s="192">
        <v>1</v>
      </c>
      <c r="D31" s="192">
        <v>2</v>
      </c>
      <c r="E31" s="192">
        <v>3</v>
      </c>
      <c r="F31" s="192">
        <v>4</v>
      </c>
      <c r="G31" s="192">
        <v>5</v>
      </c>
      <c r="H31" s="192">
        <v>6</v>
      </c>
      <c r="I31" s="192">
        <v>7</v>
      </c>
      <c r="J31" s="192">
        <v>8</v>
      </c>
      <c r="K31" s="192">
        <v>9</v>
      </c>
      <c r="L31" s="849"/>
      <c r="M31" s="849"/>
      <c r="N31" s="849"/>
    </row>
    <row r="32" spans="2:15" ht="13.5" customHeight="1">
      <c r="B32" s="193" t="s">
        <v>43</v>
      </c>
      <c r="C32" s="49">
        <v>1.6297999999999999</v>
      </c>
      <c r="D32" s="267">
        <v>1.6196999999999999</v>
      </c>
      <c r="E32" s="131">
        <v>1.6195999999999999</v>
      </c>
      <c r="F32" s="224">
        <v>1.6312</v>
      </c>
      <c r="G32" s="69">
        <v>1.6214999999999999</v>
      </c>
      <c r="H32" s="61">
        <v>1.621</v>
      </c>
      <c r="I32" s="71">
        <v>1.6173</v>
      </c>
      <c r="J32" s="104">
        <v>1.6306</v>
      </c>
      <c r="K32" s="263">
        <v>1.6274999999999999</v>
      </c>
      <c r="L32" s="383">
        <v>1.62</v>
      </c>
      <c r="M32" s="198">
        <v>4.3E-3</v>
      </c>
      <c r="N32" s="869">
        <v>3.7000000000000002E-3</v>
      </c>
    </row>
    <row r="33" spans="2:14">
      <c r="B33" s="193" t="s">
        <v>44</v>
      </c>
      <c r="C33" s="59">
        <v>1.6242000000000001</v>
      </c>
      <c r="D33" s="157">
        <v>1.6204000000000001</v>
      </c>
      <c r="E33" s="112">
        <v>1.6167</v>
      </c>
      <c r="F33" s="172">
        <v>1.5982000000000001</v>
      </c>
      <c r="G33" s="38">
        <v>1.6252</v>
      </c>
      <c r="H33" s="48">
        <v>1.6266</v>
      </c>
      <c r="I33" s="24">
        <v>1.6302000000000001</v>
      </c>
      <c r="J33" s="462">
        <v>1.6192</v>
      </c>
      <c r="K33" s="328">
        <v>1.6164000000000001</v>
      </c>
      <c r="L33" s="463">
        <v>1.62</v>
      </c>
      <c r="M33" s="198">
        <v>9.9000000000000008E-3</v>
      </c>
      <c r="N33" s="848"/>
    </row>
    <row r="34" spans="2:14">
      <c r="B34" s="193" t="s">
        <v>45</v>
      </c>
      <c r="C34" s="199">
        <v>1.6140000000000001</v>
      </c>
      <c r="D34" s="73">
        <v>1.6249</v>
      </c>
      <c r="E34" s="230">
        <v>1.6319999999999999</v>
      </c>
      <c r="F34" s="207">
        <v>1.62</v>
      </c>
      <c r="G34" s="71">
        <v>1.6173</v>
      </c>
      <c r="H34" s="464">
        <v>1.6403000000000001</v>
      </c>
      <c r="I34" s="249">
        <v>1.6186</v>
      </c>
      <c r="J34" s="78">
        <v>1.6281000000000001</v>
      </c>
      <c r="K34" s="252">
        <v>1.6317999999999999</v>
      </c>
      <c r="L34" s="284">
        <v>1.63</v>
      </c>
      <c r="M34" s="198">
        <v>8.0999999999999996E-3</v>
      </c>
      <c r="N34" s="848"/>
    </row>
    <row r="35" spans="2:14">
      <c r="B35" s="193" t="s">
        <v>46</v>
      </c>
      <c r="C35" s="40">
        <v>1.6244000000000001</v>
      </c>
      <c r="D35" s="223">
        <v>1.6163000000000001</v>
      </c>
      <c r="E35" s="380">
        <v>1.6086</v>
      </c>
      <c r="F35" s="45">
        <v>1.6291</v>
      </c>
      <c r="G35" s="153">
        <v>1.6209</v>
      </c>
      <c r="H35" s="45">
        <v>1.6291</v>
      </c>
      <c r="I35" s="48">
        <v>1.6264000000000001</v>
      </c>
      <c r="J35" s="59">
        <v>1.6242000000000001</v>
      </c>
      <c r="K35" s="220">
        <v>1.6176999999999999</v>
      </c>
      <c r="L35" s="295">
        <v>1.62</v>
      </c>
      <c r="M35" s="198">
        <v>6.3E-3</v>
      </c>
      <c r="N35" s="848"/>
    </row>
    <row r="36" spans="2:14">
      <c r="B36" s="193" t="s">
        <v>47</v>
      </c>
      <c r="C36" s="38">
        <v>1.6251</v>
      </c>
      <c r="D36" s="140">
        <v>1.6145</v>
      </c>
      <c r="E36" s="73">
        <v>1.625</v>
      </c>
      <c r="F36" s="127">
        <v>1.6133999999999999</v>
      </c>
      <c r="G36" s="24">
        <v>1.6302000000000001</v>
      </c>
      <c r="H36" s="465">
        <v>1.6341000000000001</v>
      </c>
      <c r="I36" s="286">
        <v>1.6324000000000001</v>
      </c>
      <c r="J36" s="27">
        <v>1.6277999999999999</v>
      </c>
      <c r="K36" s="20">
        <v>1.6555</v>
      </c>
      <c r="L36" s="22">
        <v>1.63</v>
      </c>
      <c r="M36" s="198">
        <v>1.29E-2</v>
      </c>
      <c r="N36" s="848"/>
    </row>
    <row r="37" spans="2:14">
      <c r="B37" s="193" t="s">
        <v>48</v>
      </c>
      <c r="C37" s="105">
        <v>1.6206</v>
      </c>
      <c r="D37" s="41">
        <v>1.6293</v>
      </c>
      <c r="E37" s="82">
        <v>1.6236999999999999</v>
      </c>
      <c r="F37" s="38">
        <v>1.6251</v>
      </c>
      <c r="G37" s="223">
        <v>1.6163000000000001</v>
      </c>
      <c r="H37" s="38">
        <v>1.6252</v>
      </c>
      <c r="I37" s="112">
        <v>1.6168</v>
      </c>
      <c r="J37" s="70">
        <v>1.6257999999999999</v>
      </c>
      <c r="K37" s="31">
        <v>1.6363000000000001</v>
      </c>
      <c r="L37" s="466">
        <v>1.62</v>
      </c>
      <c r="M37" s="198">
        <v>6.1999999999999998E-3</v>
      </c>
      <c r="N37" s="848"/>
    </row>
    <row r="38" spans="2:14">
      <c r="B38" s="193" t="s">
        <v>49</v>
      </c>
      <c r="C38" s="38">
        <v>1.6252</v>
      </c>
      <c r="D38" s="194">
        <v>1.6213</v>
      </c>
      <c r="E38" s="28">
        <v>1.629</v>
      </c>
      <c r="F38" s="159">
        <v>1.6185</v>
      </c>
      <c r="G38" s="58">
        <v>1.6177999999999999</v>
      </c>
      <c r="H38" s="47">
        <v>1.6314</v>
      </c>
      <c r="I38" s="367">
        <v>1.6371</v>
      </c>
      <c r="J38" s="40">
        <v>1.6245000000000001</v>
      </c>
      <c r="K38" s="137">
        <v>1.6147</v>
      </c>
      <c r="L38" s="467">
        <v>1.62</v>
      </c>
      <c r="M38" s="198">
        <v>6.8999999999999999E-3</v>
      </c>
      <c r="N38" s="848"/>
    </row>
    <row r="39" spans="2:14">
      <c r="B39" s="193" t="s">
        <v>50</v>
      </c>
      <c r="C39" s="263">
        <v>1.6274999999999999</v>
      </c>
      <c r="D39" s="468">
        <v>1.6181000000000001</v>
      </c>
      <c r="E39" s="60">
        <v>1.6152</v>
      </c>
      <c r="F39" s="40">
        <v>1.6245000000000001</v>
      </c>
      <c r="G39" s="40">
        <v>1.6243000000000001</v>
      </c>
      <c r="H39" s="76">
        <v>1.6234</v>
      </c>
      <c r="I39" s="210">
        <v>1.6241000000000001</v>
      </c>
      <c r="J39" s="433">
        <v>1.6114999999999999</v>
      </c>
      <c r="K39" s="66">
        <v>1.6231</v>
      </c>
      <c r="L39" s="469">
        <v>1.62</v>
      </c>
      <c r="M39" s="198">
        <v>4.8999999999999998E-3</v>
      </c>
      <c r="N39" s="848"/>
    </row>
    <row r="40" spans="2:14">
      <c r="B40" s="193" t="s">
        <v>51</v>
      </c>
      <c r="C40" s="15">
        <v>1.6331</v>
      </c>
      <c r="D40" s="223">
        <v>1.6162000000000001</v>
      </c>
      <c r="E40" s="202">
        <v>1.6187</v>
      </c>
      <c r="F40" s="66">
        <v>1.623</v>
      </c>
      <c r="G40" s="34">
        <v>1.6223000000000001</v>
      </c>
      <c r="H40" s="66">
        <v>1.623</v>
      </c>
      <c r="I40" s="214">
        <v>1.6356999999999999</v>
      </c>
      <c r="J40" s="470">
        <v>1.617</v>
      </c>
      <c r="K40" s="317">
        <v>1.611</v>
      </c>
      <c r="L40" s="237">
        <v>1.62</v>
      </c>
      <c r="M40" s="198">
        <v>7.6E-3</v>
      </c>
      <c r="N40" s="848"/>
    </row>
    <row r="41" spans="2:14">
      <c r="B41" s="193" t="s">
        <v>52</v>
      </c>
      <c r="C41" s="110">
        <v>1.6136999999999999</v>
      </c>
      <c r="D41" s="58">
        <v>1.6177999999999999</v>
      </c>
      <c r="E41" s="69">
        <v>1.6215999999999999</v>
      </c>
      <c r="F41" s="70">
        <v>1.6256999999999999</v>
      </c>
      <c r="G41" s="77">
        <v>1.6254999999999999</v>
      </c>
      <c r="H41" s="54">
        <v>1.6194</v>
      </c>
      <c r="I41" s="249">
        <v>1.6186</v>
      </c>
      <c r="J41" s="267">
        <v>1.6196999999999999</v>
      </c>
      <c r="K41" s="226">
        <v>1.6220000000000001</v>
      </c>
      <c r="L41" s="471">
        <v>1.62</v>
      </c>
      <c r="M41" s="198">
        <v>3.7000000000000002E-3</v>
      </c>
      <c r="N41" s="848"/>
    </row>
    <row r="42" spans="2:14">
      <c r="B42" s="193" t="s">
        <v>53</v>
      </c>
      <c r="C42" s="40">
        <v>1.6245000000000001</v>
      </c>
      <c r="D42" s="28">
        <v>1.6288</v>
      </c>
      <c r="E42" s="239">
        <v>1.619</v>
      </c>
      <c r="F42" s="372">
        <v>1.6123000000000001</v>
      </c>
      <c r="G42" s="31">
        <v>1.6362000000000001</v>
      </c>
      <c r="H42" s="17">
        <v>1.6391</v>
      </c>
      <c r="I42" s="472">
        <v>1.6407</v>
      </c>
      <c r="J42" s="263">
        <v>1.6274999999999999</v>
      </c>
      <c r="K42" s="157">
        <v>1.6204000000000001</v>
      </c>
      <c r="L42" s="473">
        <v>1.63</v>
      </c>
      <c r="M42" s="198">
        <v>8.6999999999999994E-3</v>
      </c>
      <c r="N42" s="848"/>
    </row>
    <row r="43" spans="2:14">
      <c r="B43" s="193" t="s">
        <v>54</v>
      </c>
      <c r="C43" s="48">
        <v>1.6264000000000001</v>
      </c>
      <c r="D43" s="24">
        <v>1.6302000000000001</v>
      </c>
      <c r="E43" s="438">
        <v>1.6065</v>
      </c>
      <c r="F43" s="116">
        <v>1.6142000000000001</v>
      </c>
      <c r="G43" s="69">
        <v>1.6214</v>
      </c>
      <c r="H43" s="105">
        <v>1.6206</v>
      </c>
      <c r="I43" s="153">
        <v>1.6209</v>
      </c>
      <c r="J43" s="71">
        <v>1.6173999999999999</v>
      </c>
      <c r="K43" s="195">
        <v>1.6182000000000001</v>
      </c>
      <c r="L43" s="474">
        <v>1.62</v>
      </c>
      <c r="M43" s="198">
        <v>7.3000000000000001E-3</v>
      </c>
      <c r="N43" s="848"/>
    </row>
    <row r="44" spans="2:14">
      <c r="B44" s="193" t="s">
        <v>55</v>
      </c>
      <c r="C44" s="121">
        <v>1.6104000000000001</v>
      </c>
      <c r="D44" s="249">
        <v>1.6186</v>
      </c>
      <c r="E44" s="66">
        <v>1.6231</v>
      </c>
      <c r="F44" s="54">
        <v>1.6194999999999999</v>
      </c>
      <c r="G44" s="229">
        <v>1.6172</v>
      </c>
      <c r="H44" s="82">
        <v>1.6236999999999999</v>
      </c>
      <c r="I44" s="58">
        <v>1.6177999999999999</v>
      </c>
      <c r="J44" s="27">
        <v>1.6278999999999999</v>
      </c>
      <c r="K44" s="226">
        <v>1.6221000000000001</v>
      </c>
      <c r="L44" s="475">
        <v>1.62</v>
      </c>
      <c r="M44" s="198">
        <v>5.4000000000000003E-3</v>
      </c>
      <c r="N44" s="848"/>
    </row>
    <row r="45" spans="2:14">
      <c r="B45" s="193" t="s">
        <v>56</v>
      </c>
      <c r="C45" s="78">
        <v>1.6282000000000001</v>
      </c>
      <c r="D45" s="46">
        <v>1.6238999999999999</v>
      </c>
      <c r="E45" s="120">
        <v>1.6084000000000001</v>
      </c>
      <c r="F45" s="476">
        <v>1.5973999999999999</v>
      </c>
      <c r="G45" s="477">
        <v>1.6012</v>
      </c>
      <c r="H45" s="46">
        <v>1.6240000000000001</v>
      </c>
      <c r="I45" s="73">
        <v>1.625</v>
      </c>
      <c r="J45" s="53">
        <v>1.6287</v>
      </c>
      <c r="K45" s="45">
        <v>1.6291</v>
      </c>
      <c r="L45" s="478">
        <v>1.62</v>
      </c>
      <c r="M45" s="198">
        <v>9.7999999999999997E-3</v>
      </c>
      <c r="N45" s="848"/>
    </row>
    <row r="46" spans="2:14">
      <c r="B46" s="193" t="s">
        <v>57</v>
      </c>
      <c r="C46" s="106">
        <v>1.6271</v>
      </c>
      <c r="D46" s="70">
        <v>1.6255999999999999</v>
      </c>
      <c r="E46" s="146">
        <v>1.6072</v>
      </c>
      <c r="F46" s="220">
        <v>1.6176999999999999</v>
      </c>
      <c r="G46" s="33">
        <v>1.6225000000000001</v>
      </c>
      <c r="H46" s="239">
        <v>1.619</v>
      </c>
      <c r="I46" s="53">
        <v>1.6286</v>
      </c>
      <c r="J46" s="57">
        <v>1.6217999999999999</v>
      </c>
      <c r="K46" s="78">
        <v>1.6282000000000001</v>
      </c>
      <c r="L46" s="479">
        <v>1.62</v>
      </c>
      <c r="M46" s="198">
        <v>6.6E-3</v>
      </c>
      <c r="N46" s="848"/>
    </row>
    <row r="47" spans="2:14">
      <c r="B47" s="193" t="s">
        <v>58</v>
      </c>
      <c r="C47" s="70">
        <v>1.6257999999999999</v>
      </c>
      <c r="D47" s="480">
        <v>1.6</v>
      </c>
      <c r="E47" s="481">
        <v>1.6033999999999999</v>
      </c>
      <c r="F47" s="328">
        <v>1.6164000000000001</v>
      </c>
      <c r="G47" s="106">
        <v>1.627</v>
      </c>
      <c r="H47" s="431">
        <v>1.6113999999999999</v>
      </c>
      <c r="I47" s="81">
        <v>1.6323000000000001</v>
      </c>
      <c r="J47" s="115">
        <v>1.6166</v>
      </c>
      <c r="K47" s="482">
        <v>1.6175999999999999</v>
      </c>
      <c r="L47" s="483">
        <v>1.62</v>
      </c>
      <c r="M47" s="198">
        <v>0.01</v>
      </c>
      <c r="N47" s="848"/>
    </row>
    <row r="48" spans="2:14">
      <c r="B48" s="193" t="s">
        <v>59</v>
      </c>
      <c r="C48" s="336">
        <v>1.6044</v>
      </c>
      <c r="D48" s="200">
        <v>1.6171</v>
      </c>
      <c r="E48" s="150">
        <v>1.6040000000000001</v>
      </c>
      <c r="F48" s="120">
        <v>1.6084000000000001</v>
      </c>
      <c r="G48" s="323">
        <v>1.6160000000000001</v>
      </c>
      <c r="H48" s="157">
        <v>1.6204000000000001</v>
      </c>
      <c r="I48" s="400">
        <v>1.6372</v>
      </c>
      <c r="J48" s="269">
        <v>1.6268</v>
      </c>
      <c r="K48" s="72">
        <v>1.6202000000000001</v>
      </c>
      <c r="L48" s="484">
        <v>1.62</v>
      </c>
      <c r="M48" s="198">
        <v>1.03E-2</v>
      </c>
      <c r="N48" s="848"/>
    </row>
    <row r="49" spans="2:14">
      <c r="B49" s="193" t="s">
        <v>60</v>
      </c>
      <c r="C49" s="72">
        <v>1.6202000000000001</v>
      </c>
      <c r="D49" s="156">
        <v>1.6106</v>
      </c>
      <c r="E49" s="46">
        <v>1.6240000000000001</v>
      </c>
      <c r="F49" s="443">
        <v>1.6031</v>
      </c>
      <c r="G49" s="219">
        <v>1.6343000000000001</v>
      </c>
      <c r="H49" s="113">
        <v>1.6126</v>
      </c>
      <c r="I49" s="260">
        <v>1.6328</v>
      </c>
      <c r="J49" s="159">
        <v>1.6184000000000001</v>
      </c>
      <c r="K49" s="76">
        <v>1.6233</v>
      </c>
      <c r="L49" s="485">
        <v>1.62</v>
      </c>
      <c r="M49" s="198">
        <v>9.5999999999999992E-3</v>
      </c>
      <c r="N49" s="848"/>
    </row>
    <row r="50" spans="2:14">
      <c r="B50" s="193" t="s">
        <v>61</v>
      </c>
      <c r="C50" s="104">
        <v>1.6307</v>
      </c>
      <c r="D50" s="132">
        <v>1.6198999999999999</v>
      </c>
      <c r="E50" s="196">
        <v>1.6156999999999999</v>
      </c>
      <c r="F50" s="119">
        <v>1.6129</v>
      </c>
      <c r="G50" s="486">
        <v>1.6001000000000001</v>
      </c>
      <c r="H50" s="27">
        <v>1.6276999999999999</v>
      </c>
      <c r="I50" s="73">
        <v>1.625</v>
      </c>
      <c r="J50" s="48">
        <v>1.6265000000000001</v>
      </c>
      <c r="K50" s="71">
        <v>1.6173</v>
      </c>
      <c r="L50" s="474">
        <v>1.62</v>
      </c>
      <c r="M50" s="198">
        <v>9.4000000000000004E-3</v>
      </c>
      <c r="N50" s="848"/>
    </row>
    <row r="51" spans="2:14">
      <c r="B51" s="193" t="s">
        <v>62</v>
      </c>
      <c r="C51" s="226">
        <v>1.6221000000000001</v>
      </c>
      <c r="D51" s="223">
        <v>1.6163000000000001</v>
      </c>
      <c r="E51" s="65">
        <v>1.6304000000000001</v>
      </c>
      <c r="F51" s="113">
        <v>1.6126</v>
      </c>
      <c r="G51" s="59">
        <v>1.6242000000000001</v>
      </c>
      <c r="H51" s="178">
        <v>1.6085</v>
      </c>
      <c r="I51" s="252">
        <v>1.6316999999999999</v>
      </c>
      <c r="J51" s="137">
        <v>1.6147</v>
      </c>
      <c r="K51" s="69">
        <v>1.6214</v>
      </c>
      <c r="L51" s="441">
        <v>1.62</v>
      </c>
      <c r="M51" s="198">
        <v>7.1999999999999998E-3</v>
      </c>
      <c r="N51" s="848"/>
    </row>
    <row r="52" spans="2:14">
      <c r="B52" s="193" t="s">
        <v>63</v>
      </c>
      <c r="C52" s="127">
        <v>1.6133999999999999</v>
      </c>
      <c r="D52" s="122">
        <v>1.6103000000000001</v>
      </c>
      <c r="E52" s="63">
        <v>1.6247</v>
      </c>
      <c r="F52" s="71">
        <v>1.6173999999999999</v>
      </c>
      <c r="G52" s="72">
        <v>1.6202000000000001</v>
      </c>
      <c r="H52" s="158">
        <v>1.6193</v>
      </c>
      <c r="I52" s="202">
        <v>1.6187</v>
      </c>
      <c r="J52" s="53">
        <v>1.6286</v>
      </c>
      <c r="K52" s="243">
        <v>1.6121000000000001</v>
      </c>
      <c r="L52" s="151">
        <v>1.62</v>
      </c>
      <c r="M52" s="198">
        <v>5.7000000000000002E-3</v>
      </c>
      <c r="N52" s="848"/>
    </row>
    <row r="53" spans="2:14">
      <c r="B53" s="193" t="s">
        <v>64</v>
      </c>
      <c r="C53" s="76">
        <v>1.6233</v>
      </c>
      <c r="D53" s="137">
        <v>1.6146</v>
      </c>
      <c r="E53" s="22">
        <v>1.5967</v>
      </c>
      <c r="F53" s="57">
        <v>1.6218999999999999</v>
      </c>
      <c r="G53" s="196">
        <v>1.6156999999999999</v>
      </c>
      <c r="H53" s="48">
        <v>1.6266</v>
      </c>
      <c r="I53" s="66">
        <v>1.6232</v>
      </c>
      <c r="J53" s="260">
        <v>1.6327</v>
      </c>
      <c r="K53" s="332">
        <v>1.6055999999999999</v>
      </c>
      <c r="L53" s="487">
        <v>1.62</v>
      </c>
      <c r="M53" s="198">
        <v>1.11E-2</v>
      </c>
      <c r="N53" s="848"/>
    </row>
    <row r="54" spans="2:14">
      <c r="B54" s="193" t="s">
        <v>65</v>
      </c>
      <c r="C54" s="228">
        <v>1.6335999999999999</v>
      </c>
      <c r="D54" s="130">
        <v>1.6127</v>
      </c>
      <c r="E54" s="440">
        <v>1.6068</v>
      </c>
      <c r="F54" s="167">
        <v>1.6036999999999999</v>
      </c>
      <c r="G54" s="443">
        <v>1.6031</v>
      </c>
      <c r="H54" s="34">
        <v>1.6223000000000001</v>
      </c>
      <c r="I54" s="279">
        <v>1.6375999999999999</v>
      </c>
      <c r="J54" s="47">
        <v>1.6314</v>
      </c>
      <c r="K54" s="488">
        <v>1.5980000000000001</v>
      </c>
      <c r="L54" s="175">
        <v>1.62</v>
      </c>
      <c r="M54" s="198">
        <v>1.2200000000000001E-2</v>
      </c>
      <c r="N54" s="848"/>
    </row>
    <row r="55" spans="2:14">
      <c r="B55" s="193" t="s">
        <v>66</v>
      </c>
      <c r="C55" s="49">
        <v>1.6297999999999999</v>
      </c>
      <c r="D55" s="196">
        <v>1.6156999999999999</v>
      </c>
      <c r="E55" s="266">
        <v>1.6133</v>
      </c>
      <c r="F55" s="22">
        <v>1.5968</v>
      </c>
      <c r="G55" s="215">
        <v>1.6211</v>
      </c>
      <c r="H55" s="112">
        <v>1.6167</v>
      </c>
      <c r="I55" s="40">
        <v>1.6244000000000001</v>
      </c>
      <c r="J55" s="59">
        <v>1.6242000000000001</v>
      </c>
      <c r="K55" s="136">
        <v>1.6095999999999999</v>
      </c>
      <c r="L55" s="489">
        <v>1.62</v>
      </c>
      <c r="M55" s="198">
        <v>1.0200000000000001E-2</v>
      </c>
      <c r="N55" s="849"/>
    </row>
  </sheetData>
  <mergeCells count="13">
    <mergeCell ref="O2:O3"/>
    <mergeCell ref="B2:B3"/>
    <mergeCell ref="C2:K2"/>
    <mergeCell ref="L2:L3"/>
    <mergeCell ref="M2:M3"/>
    <mergeCell ref="N2:N3"/>
    <mergeCell ref="N32:N55"/>
    <mergeCell ref="N4:N27"/>
    <mergeCell ref="B30:B31"/>
    <mergeCell ref="C30:K30"/>
    <mergeCell ref="L30:L31"/>
    <mergeCell ref="M30:M31"/>
    <mergeCell ref="N30:N3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B0DDD-8EB3-4C22-ACAA-E30F23B93EF1}">
  <dimension ref="B2:O55"/>
  <sheetViews>
    <sheetView topLeftCell="A19" workbookViewId="0">
      <selection activeCell="B30" sqref="B30:N55"/>
    </sheetView>
  </sheetViews>
  <sheetFormatPr baseColWidth="10" defaultColWidth="8.83203125" defaultRowHeight="15"/>
  <sheetData>
    <row r="2" spans="2:15" ht="13.5" customHeight="1">
      <c r="B2" s="856" t="s">
        <v>37</v>
      </c>
      <c r="C2" s="858" t="s">
        <v>38</v>
      </c>
      <c r="D2" s="858"/>
      <c r="E2" s="858"/>
      <c r="F2" s="858"/>
      <c r="G2" s="858"/>
      <c r="H2" s="858"/>
      <c r="I2" s="858"/>
      <c r="J2" s="858"/>
      <c r="K2" s="859"/>
      <c r="L2" s="860" t="s">
        <v>39</v>
      </c>
      <c r="M2" s="862" t="s">
        <v>40</v>
      </c>
      <c r="N2" s="856" t="s">
        <v>41</v>
      </c>
      <c r="O2" s="865" t="s">
        <v>42</v>
      </c>
    </row>
    <row r="3" spans="2:15">
      <c r="B3" s="857"/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861"/>
      <c r="M3" s="863"/>
      <c r="N3" s="864"/>
      <c r="O3" s="866"/>
    </row>
    <row r="4" spans="2:15" ht="13.5" customHeight="1">
      <c r="B4" s="2" t="s">
        <v>43</v>
      </c>
      <c r="C4" s="385">
        <v>52.63</v>
      </c>
      <c r="D4" s="490">
        <v>52.49</v>
      </c>
      <c r="E4" s="491">
        <v>53.31</v>
      </c>
      <c r="F4" s="492">
        <v>53.76</v>
      </c>
      <c r="G4" s="7">
        <v>53.14</v>
      </c>
      <c r="H4" s="493">
        <v>52.37</v>
      </c>
      <c r="I4" s="494">
        <v>54.74</v>
      </c>
      <c r="J4" s="495">
        <v>55.17</v>
      </c>
      <c r="K4" s="496">
        <v>55.75</v>
      </c>
      <c r="L4" s="497">
        <v>53.71</v>
      </c>
      <c r="M4" s="498">
        <v>3.15E-2</v>
      </c>
      <c r="N4" s="867">
        <v>5.1499999999999997E-2</v>
      </c>
      <c r="O4" s="12">
        <v>0.10741299999999999</v>
      </c>
    </row>
    <row r="5" spans="2:15">
      <c r="B5" s="2" t="s">
        <v>44</v>
      </c>
      <c r="C5" s="279">
        <v>54.18</v>
      </c>
      <c r="D5" s="263">
        <v>52.62</v>
      </c>
      <c r="E5" s="367">
        <v>54.1</v>
      </c>
      <c r="F5" s="499">
        <v>55.17</v>
      </c>
      <c r="G5" s="376">
        <v>53.84</v>
      </c>
      <c r="H5" s="399">
        <v>54.5</v>
      </c>
      <c r="I5" s="374">
        <v>56.41</v>
      </c>
      <c r="J5" s="500">
        <v>56.79</v>
      </c>
      <c r="K5" s="20">
        <v>57</v>
      </c>
      <c r="L5" s="22">
        <v>54.96</v>
      </c>
      <c r="M5" s="23">
        <v>3.9800000000000002E-2</v>
      </c>
      <c r="N5" s="868"/>
      <c r="O5" s="12">
        <v>0.109913</v>
      </c>
    </row>
    <row r="6" spans="2:15">
      <c r="B6" s="2" t="s">
        <v>45</v>
      </c>
      <c r="C6" s="36">
        <v>52.38</v>
      </c>
      <c r="D6" s="263">
        <v>52.62</v>
      </c>
      <c r="E6" s="47">
        <v>53.23</v>
      </c>
      <c r="F6" s="28">
        <v>52.81</v>
      </c>
      <c r="G6" s="41">
        <v>52.9</v>
      </c>
      <c r="H6" s="105">
        <v>51.55</v>
      </c>
      <c r="I6" s="464">
        <v>54.62</v>
      </c>
      <c r="J6" s="244">
        <v>54.99</v>
      </c>
      <c r="K6" s="501">
        <v>54.7</v>
      </c>
      <c r="L6" s="265">
        <v>53.31</v>
      </c>
      <c r="M6" s="502">
        <v>3.2300000000000002E-2</v>
      </c>
      <c r="N6" s="868"/>
      <c r="O6" s="12">
        <v>0.10662199999999999</v>
      </c>
    </row>
    <row r="7" spans="2:15">
      <c r="B7" s="2" t="s">
        <v>46</v>
      </c>
      <c r="C7" s="131">
        <v>51.44</v>
      </c>
      <c r="D7" s="33">
        <v>51.84</v>
      </c>
      <c r="E7" s="41">
        <v>52.89</v>
      </c>
      <c r="F7" s="44">
        <v>52.29</v>
      </c>
      <c r="G7" s="60">
        <v>50.93</v>
      </c>
      <c r="H7" s="328">
        <v>51.07</v>
      </c>
      <c r="I7" s="33">
        <v>51.82</v>
      </c>
      <c r="J7" s="76">
        <v>51.97</v>
      </c>
      <c r="K7" s="27">
        <v>52.67</v>
      </c>
      <c r="L7" s="361">
        <v>51.88</v>
      </c>
      <c r="M7" s="503">
        <v>1.89E-2</v>
      </c>
      <c r="N7" s="868"/>
      <c r="O7" s="12">
        <v>0.10376000000000001</v>
      </c>
    </row>
    <row r="8" spans="2:15">
      <c r="B8" s="2" t="s">
        <v>47</v>
      </c>
      <c r="C8" s="31">
        <v>53.99</v>
      </c>
      <c r="D8" s="46">
        <v>52.05</v>
      </c>
      <c r="E8" s="49">
        <v>52.99</v>
      </c>
      <c r="F8" s="28">
        <v>52.84</v>
      </c>
      <c r="G8" s="82">
        <v>51.98</v>
      </c>
      <c r="H8" s="219">
        <v>53.68</v>
      </c>
      <c r="I8" s="465">
        <v>53.65</v>
      </c>
      <c r="J8" s="194">
        <v>51.64</v>
      </c>
      <c r="K8" s="28">
        <v>52.84</v>
      </c>
      <c r="L8" s="504">
        <v>52.85</v>
      </c>
      <c r="M8" s="505">
        <v>2.2200000000000001E-2</v>
      </c>
      <c r="N8" s="868"/>
      <c r="O8" s="12">
        <v>0.105702</v>
      </c>
    </row>
    <row r="9" spans="2:15">
      <c r="B9" s="2" t="s">
        <v>48</v>
      </c>
      <c r="C9" s="40">
        <v>52.14</v>
      </c>
      <c r="D9" s="132">
        <v>51.47</v>
      </c>
      <c r="E9" s="252">
        <v>53.28</v>
      </c>
      <c r="F9" s="59">
        <v>52.09</v>
      </c>
      <c r="G9" s="240">
        <v>51.29</v>
      </c>
      <c r="H9" s="109">
        <v>51.57</v>
      </c>
      <c r="I9" s="33">
        <v>51.85</v>
      </c>
      <c r="J9" s="69">
        <v>51.69</v>
      </c>
      <c r="K9" s="40">
        <v>52.13</v>
      </c>
      <c r="L9" s="295">
        <v>51.95</v>
      </c>
      <c r="M9" s="429">
        <v>1.9199999999999998E-2</v>
      </c>
      <c r="N9" s="868"/>
      <c r="O9" s="12">
        <v>0.103891</v>
      </c>
    </row>
    <row r="10" spans="2:15">
      <c r="B10" s="2" t="s">
        <v>49</v>
      </c>
      <c r="C10" s="82">
        <v>52.02</v>
      </c>
      <c r="D10" s="69">
        <v>51.66</v>
      </c>
      <c r="E10" s="40">
        <v>52.11</v>
      </c>
      <c r="F10" s="38">
        <v>52.23</v>
      </c>
      <c r="G10" s="372">
        <v>50.6</v>
      </c>
      <c r="H10" s="131">
        <v>51.44</v>
      </c>
      <c r="I10" s="61">
        <v>51.61</v>
      </c>
      <c r="J10" s="154">
        <v>50.89</v>
      </c>
      <c r="K10" s="57">
        <v>51.73</v>
      </c>
      <c r="L10" s="506">
        <v>51.59</v>
      </c>
      <c r="M10" s="409">
        <v>1.5800000000000002E-2</v>
      </c>
      <c r="N10" s="868"/>
      <c r="O10" s="12">
        <v>0.103176</v>
      </c>
    </row>
    <row r="11" spans="2:15">
      <c r="B11" s="2" t="s">
        <v>50</v>
      </c>
      <c r="C11" s="219">
        <v>53.68</v>
      </c>
      <c r="D11" s="48">
        <v>52.46</v>
      </c>
      <c r="E11" s="226">
        <v>51.76</v>
      </c>
      <c r="F11" s="36">
        <v>52.37</v>
      </c>
      <c r="G11" s="82">
        <v>51.99</v>
      </c>
      <c r="H11" s="41">
        <v>52.89</v>
      </c>
      <c r="I11" s="104">
        <v>53.1</v>
      </c>
      <c r="J11" s="57">
        <v>51.72</v>
      </c>
      <c r="K11" s="39">
        <v>52.59</v>
      </c>
      <c r="L11" s="507">
        <v>52.51</v>
      </c>
      <c r="M11" s="508">
        <v>1.8700000000000001E-2</v>
      </c>
      <c r="N11" s="868"/>
      <c r="O11" s="12">
        <v>0.105013</v>
      </c>
    </row>
    <row r="12" spans="2:15">
      <c r="B12" s="2" t="s">
        <v>51</v>
      </c>
      <c r="C12" s="61">
        <v>51.6</v>
      </c>
      <c r="D12" s="249">
        <v>51.33</v>
      </c>
      <c r="E12" s="41">
        <v>52.92</v>
      </c>
      <c r="F12" s="210">
        <v>52.07</v>
      </c>
      <c r="G12" s="112">
        <v>51.1</v>
      </c>
      <c r="H12" s="69">
        <v>51.65</v>
      </c>
      <c r="I12" s="82">
        <v>51.98</v>
      </c>
      <c r="J12" s="54">
        <v>51.42</v>
      </c>
      <c r="K12" s="63">
        <v>52.16</v>
      </c>
      <c r="L12" s="509">
        <v>51.8</v>
      </c>
      <c r="M12" s="56">
        <v>1.7600000000000001E-2</v>
      </c>
      <c r="N12" s="868"/>
      <c r="O12" s="12">
        <v>0.103607</v>
      </c>
    </row>
    <row r="13" spans="2:15">
      <c r="B13" s="2" t="s">
        <v>52</v>
      </c>
      <c r="C13" s="82">
        <v>51.98</v>
      </c>
      <c r="D13" s="176">
        <v>50.27</v>
      </c>
      <c r="E13" s="61">
        <v>51.6</v>
      </c>
      <c r="F13" s="200">
        <v>51.15</v>
      </c>
      <c r="G13" s="326">
        <v>50.83</v>
      </c>
      <c r="H13" s="132">
        <v>51.47</v>
      </c>
      <c r="I13" s="69">
        <v>51.65</v>
      </c>
      <c r="J13" s="240">
        <v>51.29</v>
      </c>
      <c r="K13" s="82">
        <v>51.98</v>
      </c>
      <c r="L13" s="510">
        <v>51.36</v>
      </c>
      <c r="M13" s="511">
        <v>1.66E-2</v>
      </c>
      <c r="N13" s="868"/>
      <c r="O13" s="12">
        <v>0.102716</v>
      </c>
    </row>
    <row r="14" spans="2:15">
      <c r="B14" s="2" t="s">
        <v>53</v>
      </c>
      <c r="C14" s="367">
        <v>54.11</v>
      </c>
      <c r="D14" s="46">
        <v>52.04</v>
      </c>
      <c r="E14" s="69">
        <v>51.69</v>
      </c>
      <c r="F14" s="57">
        <v>51.73</v>
      </c>
      <c r="G14" s="76">
        <v>51.94</v>
      </c>
      <c r="H14" s="14">
        <v>53.41</v>
      </c>
      <c r="I14" s="227">
        <v>53.71</v>
      </c>
      <c r="J14" s="77">
        <v>52.3</v>
      </c>
      <c r="K14" s="76">
        <v>51.95</v>
      </c>
      <c r="L14" s="512">
        <v>52.54</v>
      </c>
      <c r="M14" s="513">
        <v>2.3E-2</v>
      </c>
      <c r="N14" s="868"/>
      <c r="O14" s="12">
        <v>0.105084</v>
      </c>
    </row>
    <row r="15" spans="2:15">
      <c r="B15" s="84" t="s">
        <v>54</v>
      </c>
      <c r="C15" s="514">
        <v>51.6</v>
      </c>
      <c r="D15" s="515">
        <v>51.4</v>
      </c>
      <c r="E15" s="413">
        <v>51.88</v>
      </c>
      <c r="F15" s="415">
        <v>51.08</v>
      </c>
      <c r="G15" s="516">
        <v>50.61</v>
      </c>
      <c r="H15" s="515">
        <v>51.41</v>
      </c>
      <c r="I15" s="92">
        <v>51.79</v>
      </c>
      <c r="J15" s="517">
        <v>50.86</v>
      </c>
      <c r="K15" s="518">
        <v>52.04</v>
      </c>
      <c r="L15" s="519">
        <v>51.41</v>
      </c>
      <c r="M15" s="520">
        <v>1.3899999999999999E-2</v>
      </c>
      <c r="N15" s="868"/>
      <c r="O15" s="12">
        <v>0.102816</v>
      </c>
    </row>
    <row r="16" spans="2:15">
      <c r="B16" s="2" t="s">
        <v>55</v>
      </c>
      <c r="C16" s="521">
        <v>51.1</v>
      </c>
      <c r="D16" s="95">
        <v>50.71</v>
      </c>
      <c r="E16" s="522">
        <v>50.82</v>
      </c>
      <c r="F16" s="523">
        <v>51.16</v>
      </c>
      <c r="G16" s="524">
        <v>50.56</v>
      </c>
      <c r="H16" s="310">
        <v>51.63</v>
      </c>
      <c r="I16" s="309">
        <v>50.92</v>
      </c>
      <c r="J16" s="102">
        <v>51.14</v>
      </c>
      <c r="K16" s="525">
        <v>51.25</v>
      </c>
      <c r="L16" s="526">
        <v>51.03</v>
      </c>
      <c r="M16" s="527">
        <v>1.0500000000000001E-2</v>
      </c>
      <c r="N16" s="868"/>
      <c r="O16" s="12">
        <v>0.102064</v>
      </c>
    </row>
    <row r="17" spans="2:15">
      <c r="B17" s="2" t="s">
        <v>56</v>
      </c>
      <c r="C17" s="228">
        <v>53.57</v>
      </c>
      <c r="D17" s="104">
        <v>53.1</v>
      </c>
      <c r="E17" s="46">
        <v>52.05</v>
      </c>
      <c r="F17" s="46">
        <v>52.06</v>
      </c>
      <c r="G17" s="259">
        <v>52.4</v>
      </c>
      <c r="H17" s="216">
        <v>55.06</v>
      </c>
      <c r="I17" s="216">
        <v>55.06</v>
      </c>
      <c r="J17" s="289">
        <v>53.15</v>
      </c>
      <c r="K17" s="59">
        <v>52.09</v>
      </c>
      <c r="L17" s="401">
        <v>53.17</v>
      </c>
      <c r="M17" s="528">
        <v>2.8299999999999999E-2</v>
      </c>
      <c r="N17" s="868"/>
      <c r="O17" s="12">
        <v>0.10634200000000001</v>
      </c>
    </row>
    <row r="18" spans="2:15">
      <c r="B18" s="2" t="s">
        <v>57</v>
      </c>
      <c r="C18" s="132">
        <v>51.47</v>
      </c>
      <c r="D18" s="130">
        <v>50.65</v>
      </c>
      <c r="E18" s="69">
        <v>51.67</v>
      </c>
      <c r="F18" s="238">
        <v>51.25</v>
      </c>
      <c r="G18" s="123">
        <v>50.11</v>
      </c>
      <c r="H18" s="326">
        <v>50.84</v>
      </c>
      <c r="I18" s="249">
        <v>51.33</v>
      </c>
      <c r="J18" s="357">
        <v>50.95</v>
      </c>
      <c r="K18" s="60">
        <v>50.93</v>
      </c>
      <c r="L18" s="529">
        <v>51.02</v>
      </c>
      <c r="M18" s="530">
        <v>1.5299999999999999E-2</v>
      </c>
      <c r="N18" s="868"/>
      <c r="O18" s="12">
        <v>0.102044</v>
      </c>
    </row>
    <row r="19" spans="2:15">
      <c r="B19" s="2" t="s">
        <v>58</v>
      </c>
      <c r="C19" s="132">
        <v>51.48</v>
      </c>
      <c r="D19" s="147">
        <v>49.83</v>
      </c>
      <c r="E19" s="60">
        <v>50.93</v>
      </c>
      <c r="F19" s="372">
        <v>50.6</v>
      </c>
      <c r="G19" s="443">
        <v>49.52</v>
      </c>
      <c r="H19" s="235">
        <v>50.78</v>
      </c>
      <c r="I19" s="200">
        <v>51.14</v>
      </c>
      <c r="J19" s="268">
        <v>50.29</v>
      </c>
      <c r="K19" s="229">
        <v>51.16</v>
      </c>
      <c r="L19" s="531">
        <v>50.64</v>
      </c>
      <c r="M19" s="405">
        <v>1.9400000000000001E-2</v>
      </c>
      <c r="N19" s="868"/>
      <c r="O19" s="12">
        <v>0.101273</v>
      </c>
    </row>
    <row r="20" spans="2:15">
      <c r="B20" s="2" t="s">
        <v>59</v>
      </c>
      <c r="C20" s="47">
        <v>53.22</v>
      </c>
      <c r="D20" s="53">
        <v>52.8</v>
      </c>
      <c r="E20" s="72">
        <v>51.51</v>
      </c>
      <c r="F20" s="69">
        <v>51.65</v>
      </c>
      <c r="G20" s="33">
        <v>51.83</v>
      </c>
      <c r="H20" s="70">
        <v>52.32</v>
      </c>
      <c r="I20" s="28">
        <v>52.83</v>
      </c>
      <c r="J20" s="73">
        <v>52.2</v>
      </c>
      <c r="K20" s="132">
        <v>51.48</v>
      </c>
      <c r="L20" s="406">
        <v>52.2</v>
      </c>
      <c r="M20" s="511">
        <v>1.67E-2</v>
      </c>
      <c r="N20" s="868"/>
      <c r="O20" s="12">
        <v>0.104409</v>
      </c>
    </row>
    <row r="21" spans="2:15">
      <c r="B21" s="2" t="s">
        <v>60</v>
      </c>
      <c r="C21" s="33">
        <v>51.84</v>
      </c>
      <c r="D21" s="144">
        <v>49.9</v>
      </c>
      <c r="E21" s="229">
        <v>51.16</v>
      </c>
      <c r="F21" s="532">
        <v>50.63</v>
      </c>
      <c r="G21" s="150">
        <v>49.63</v>
      </c>
      <c r="H21" s="532">
        <v>50.63</v>
      </c>
      <c r="I21" s="69">
        <v>51.65</v>
      </c>
      <c r="J21" s="338">
        <v>50.06</v>
      </c>
      <c r="K21" s="195">
        <v>51.27</v>
      </c>
      <c r="L21" s="533">
        <v>50.75</v>
      </c>
      <c r="M21" s="534">
        <v>2.18E-2</v>
      </c>
      <c r="N21" s="868"/>
      <c r="O21" s="12">
        <v>0.101504</v>
      </c>
    </row>
    <row r="22" spans="2:15">
      <c r="B22" s="2" t="s">
        <v>61</v>
      </c>
      <c r="C22" s="328">
        <v>51.07</v>
      </c>
      <c r="D22" s="145">
        <v>49.51</v>
      </c>
      <c r="E22" s="257">
        <v>50.33</v>
      </c>
      <c r="F22" s="338">
        <v>50.06</v>
      </c>
      <c r="G22" s="335">
        <v>50.55</v>
      </c>
      <c r="H22" s="141">
        <v>50.51</v>
      </c>
      <c r="I22" s="368">
        <v>50.43</v>
      </c>
      <c r="J22" s="486">
        <v>49.18</v>
      </c>
      <c r="K22" s="535">
        <v>50.32</v>
      </c>
      <c r="L22" s="536">
        <v>50.22</v>
      </c>
      <c r="M22" s="537">
        <v>1.8800000000000001E-2</v>
      </c>
      <c r="N22" s="868"/>
      <c r="O22" s="12">
        <v>0.100436</v>
      </c>
    </row>
    <row r="23" spans="2:15">
      <c r="B23" s="2" t="s">
        <v>62</v>
      </c>
      <c r="C23" s="47">
        <v>53.24</v>
      </c>
      <c r="D23" s="105">
        <v>51.55</v>
      </c>
      <c r="E23" s="59">
        <v>52.08</v>
      </c>
      <c r="F23" s="130">
        <v>50.65</v>
      </c>
      <c r="G23" s="71">
        <v>51.19</v>
      </c>
      <c r="H23" s="538">
        <v>52.93</v>
      </c>
      <c r="I23" s="106">
        <v>52.54</v>
      </c>
      <c r="J23" s="226">
        <v>51.77</v>
      </c>
      <c r="K23" s="369">
        <v>50.76</v>
      </c>
      <c r="L23" s="539">
        <v>51.86</v>
      </c>
      <c r="M23" s="285">
        <v>2.5000000000000001E-2</v>
      </c>
      <c r="N23" s="868"/>
      <c r="O23" s="12">
        <v>0.103713</v>
      </c>
    </row>
    <row r="24" spans="2:15">
      <c r="B24" s="2" t="s">
        <v>63</v>
      </c>
      <c r="C24" s="229">
        <v>51.17</v>
      </c>
      <c r="D24" s="330">
        <v>50.18</v>
      </c>
      <c r="E24" s="229">
        <v>51.16</v>
      </c>
      <c r="F24" s="120">
        <v>50.13</v>
      </c>
      <c r="G24" s="150">
        <v>49.64</v>
      </c>
      <c r="H24" s="320">
        <v>51</v>
      </c>
      <c r="I24" s="72">
        <v>51.52</v>
      </c>
      <c r="J24" s="165">
        <v>49.76</v>
      </c>
      <c r="K24" s="119">
        <v>50.67</v>
      </c>
      <c r="L24" s="428">
        <v>50.58</v>
      </c>
      <c r="M24" s="134">
        <v>1.8599999999999998E-2</v>
      </c>
      <c r="N24" s="868"/>
      <c r="O24" s="12">
        <v>0.101162</v>
      </c>
    </row>
    <row r="25" spans="2:15">
      <c r="B25" s="2" t="s">
        <v>64</v>
      </c>
      <c r="C25" s="123">
        <v>50.11</v>
      </c>
      <c r="D25" s="477">
        <v>49.3</v>
      </c>
      <c r="E25" s="438">
        <v>49.91</v>
      </c>
      <c r="F25" s="22">
        <v>48.78</v>
      </c>
      <c r="G25" s="540">
        <v>49.26</v>
      </c>
      <c r="H25" s="450">
        <v>49.79</v>
      </c>
      <c r="I25" s="130">
        <v>50.64</v>
      </c>
      <c r="J25" s="477">
        <v>49.3</v>
      </c>
      <c r="K25" s="145">
        <v>49.51</v>
      </c>
      <c r="L25" s="175">
        <v>49.62</v>
      </c>
      <c r="M25" s="339">
        <v>1.8700000000000001E-2</v>
      </c>
      <c r="N25" s="868"/>
      <c r="O25" s="12">
        <v>9.9243999999999999E-2</v>
      </c>
    </row>
    <row r="26" spans="2:15">
      <c r="B26" s="2" t="s">
        <v>65</v>
      </c>
      <c r="C26" s="269">
        <v>52.49</v>
      </c>
      <c r="D26" s="112">
        <v>51.1</v>
      </c>
      <c r="E26" s="240">
        <v>51.3</v>
      </c>
      <c r="F26" s="199">
        <v>50.8</v>
      </c>
      <c r="G26" s="33">
        <v>51.83</v>
      </c>
      <c r="H26" s="53">
        <v>52.78</v>
      </c>
      <c r="I26" s="289">
        <v>53.16</v>
      </c>
      <c r="J26" s="40">
        <v>52.14</v>
      </c>
      <c r="K26" s="119">
        <v>50.67</v>
      </c>
      <c r="L26" s="133">
        <v>51.81</v>
      </c>
      <c r="M26" s="541">
        <v>2.4E-2</v>
      </c>
      <c r="N26" s="868"/>
      <c r="O26" s="12">
        <v>0.103616</v>
      </c>
    </row>
    <row r="27" spans="2:15">
      <c r="B27" s="84" t="s">
        <v>66</v>
      </c>
      <c r="C27" s="542">
        <v>50.9</v>
      </c>
      <c r="D27" s="543">
        <v>49.45</v>
      </c>
      <c r="E27" s="457">
        <v>50.28</v>
      </c>
      <c r="F27" s="544">
        <v>49.97</v>
      </c>
      <c r="G27" s="545">
        <v>49.34</v>
      </c>
      <c r="H27" s="544">
        <v>49.97</v>
      </c>
      <c r="I27" s="300">
        <v>50.77</v>
      </c>
      <c r="J27" s="459">
        <v>49.6</v>
      </c>
      <c r="K27" s="546">
        <v>49.9</v>
      </c>
      <c r="L27" s="547">
        <v>50.02</v>
      </c>
      <c r="M27" s="548">
        <v>1.5599999999999999E-2</v>
      </c>
      <c r="N27" s="857"/>
      <c r="O27" s="191">
        <v>0.10004</v>
      </c>
    </row>
    <row r="30" spans="2:15" ht="13.5" customHeight="1">
      <c r="B30" s="853" t="s">
        <v>37</v>
      </c>
      <c r="C30" s="854" t="s">
        <v>38</v>
      </c>
      <c r="D30" s="854"/>
      <c r="E30" s="854"/>
      <c r="F30" s="854"/>
      <c r="G30" s="854"/>
      <c r="H30" s="854"/>
      <c r="I30" s="854"/>
      <c r="J30" s="854"/>
      <c r="K30" s="855"/>
      <c r="L30" s="853" t="s">
        <v>39</v>
      </c>
      <c r="M30" s="853" t="s">
        <v>40</v>
      </c>
      <c r="N30" s="853" t="s">
        <v>41</v>
      </c>
    </row>
    <row r="31" spans="2:15">
      <c r="B31" s="849"/>
      <c r="C31" s="192">
        <v>1</v>
      </c>
      <c r="D31" s="192">
        <v>2</v>
      </c>
      <c r="E31" s="192">
        <v>3</v>
      </c>
      <c r="F31" s="192">
        <v>4</v>
      </c>
      <c r="G31" s="192">
        <v>5</v>
      </c>
      <c r="H31" s="192">
        <v>6</v>
      </c>
      <c r="I31" s="192">
        <v>7</v>
      </c>
      <c r="J31" s="192">
        <v>8</v>
      </c>
      <c r="K31" s="192">
        <v>9</v>
      </c>
      <c r="L31" s="849"/>
      <c r="M31" s="849"/>
      <c r="N31" s="849"/>
    </row>
    <row r="32" spans="2:15" ht="13.5" customHeight="1">
      <c r="B32" s="193" t="s">
        <v>43</v>
      </c>
      <c r="C32" s="61">
        <v>1.6236999999999999</v>
      </c>
      <c r="D32" s="58">
        <v>1.6202000000000001</v>
      </c>
      <c r="E32" s="367">
        <v>1.635</v>
      </c>
      <c r="F32" s="14">
        <v>1.6319999999999999</v>
      </c>
      <c r="G32" s="235">
        <v>1.6158999999999999</v>
      </c>
      <c r="H32" s="373">
        <v>1.6385000000000001</v>
      </c>
      <c r="I32" s="16">
        <v>1.6358999999999999</v>
      </c>
      <c r="J32" s="263">
        <v>1.6285000000000001</v>
      </c>
      <c r="K32" s="28">
        <v>1.6293</v>
      </c>
      <c r="L32" s="549">
        <v>1.63</v>
      </c>
      <c r="M32" s="198">
        <v>6.8999999999999999E-3</v>
      </c>
      <c r="N32" s="869">
        <v>6.8999999999999999E-3</v>
      </c>
    </row>
    <row r="33" spans="2:14">
      <c r="B33" s="193" t="s">
        <v>44</v>
      </c>
      <c r="C33" s="65">
        <v>1.6305000000000001</v>
      </c>
      <c r="D33" s="104">
        <v>1.6306</v>
      </c>
      <c r="E33" s="116">
        <v>1.6163000000000001</v>
      </c>
      <c r="F33" s="174">
        <v>1.6013999999999999</v>
      </c>
      <c r="G33" s="153">
        <v>1.6235999999999999</v>
      </c>
      <c r="H33" s="66">
        <v>1.6253</v>
      </c>
      <c r="I33" s="376">
        <v>1.6338999999999999</v>
      </c>
      <c r="J33" s="550">
        <v>1.6342000000000001</v>
      </c>
      <c r="K33" s="61">
        <v>1.6237999999999999</v>
      </c>
      <c r="L33" s="551">
        <v>1.62</v>
      </c>
      <c r="M33" s="198">
        <v>1.01E-2</v>
      </c>
      <c r="N33" s="848"/>
    </row>
    <row r="34" spans="2:14">
      <c r="B34" s="193" t="s">
        <v>45</v>
      </c>
      <c r="C34" s="36">
        <v>1.6274</v>
      </c>
      <c r="D34" s="207">
        <v>1.6226</v>
      </c>
      <c r="E34" s="552">
        <v>1.6363000000000001</v>
      </c>
      <c r="F34" s="20">
        <v>1.6478999999999999</v>
      </c>
      <c r="G34" s="553">
        <v>1.6181000000000001</v>
      </c>
      <c r="H34" s="281">
        <v>1.6456999999999999</v>
      </c>
      <c r="I34" s="48">
        <v>1.6277999999999999</v>
      </c>
      <c r="J34" s="464">
        <v>1.6374</v>
      </c>
      <c r="K34" s="39">
        <v>1.6282000000000001</v>
      </c>
      <c r="L34" s="554">
        <v>1.63</v>
      </c>
      <c r="M34" s="198">
        <v>9.1000000000000004E-3</v>
      </c>
      <c r="N34" s="848"/>
    </row>
    <row r="35" spans="2:14">
      <c r="B35" s="193" t="s">
        <v>46</v>
      </c>
      <c r="C35" s="555">
        <v>1.6445000000000001</v>
      </c>
      <c r="D35" s="109">
        <v>1.6233</v>
      </c>
      <c r="E35" s="210">
        <v>1.6259999999999999</v>
      </c>
      <c r="F35" s="283">
        <v>1.6361000000000001</v>
      </c>
      <c r="G35" s="556">
        <v>1.6427</v>
      </c>
      <c r="H35" s="557">
        <v>1.6454</v>
      </c>
      <c r="I35" s="558">
        <v>1.6422000000000001</v>
      </c>
      <c r="J35" s="34">
        <v>1.6247</v>
      </c>
      <c r="K35" s="559">
        <v>1.64</v>
      </c>
      <c r="L35" s="22">
        <v>1.64</v>
      </c>
      <c r="M35" s="198">
        <v>6.7999999999999996E-3</v>
      </c>
      <c r="N35" s="848"/>
    </row>
    <row r="36" spans="2:14">
      <c r="B36" s="193" t="s">
        <v>47</v>
      </c>
      <c r="C36" s="125">
        <v>1.6173999999999999</v>
      </c>
      <c r="D36" s="41">
        <v>1.6297999999999999</v>
      </c>
      <c r="E36" s="109">
        <v>1.6234</v>
      </c>
      <c r="F36" s="48">
        <v>1.6276999999999999</v>
      </c>
      <c r="G36" s="132">
        <v>1.6225000000000001</v>
      </c>
      <c r="H36" s="254">
        <v>1.6198999999999999</v>
      </c>
      <c r="I36" s="53">
        <v>1.6291</v>
      </c>
      <c r="J36" s="376">
        <v>1.6338999999999999</v>
      </c>
      <c r="K36" s="57">
        <v>1.6244000000000001</v>
      </c>
      <c r="L36" s="377">
        <v>1.63</v>
      </c>
      <c r="M36" s="198">
        <v>5.1000000000000004E-3</v>
      </c>
      <c r="N36" s="848"/>
    </row>
    <row r="37" spans="2:14">
      <c r="B37" s="193" t="s">
        <v>48</v>
      </c>
      <c r="C37" s="63">
        <v>1.6264000000000001</v>
      </c>
      <c r="D37" s="228">
        <v>1.6326000000000001</v>
      </c>
      <c r="E37" s="34">
        <v>1.6248</v>
      </c>
      <c r="F37" s="242">
        <v>1.6383000000000001</v>
      </c>
      <c r="G37" s="40">
        <v>1.6263000000000001</v>
      </c>
      <c r="H37" s="472">
        <v>1.6375</v>
      </c>
      <c r="I37" s="49">
        <v>1.63</v>
      </c>
      <c r="J37" s="38">
        <v>1.6268</v>
      </c>
      <c r="K37" s="242">
        <v>1.6383000000000001</v>
      </c>
      <c r="L37" s="236">
        <v>1.63</v>
      </c>
      <c r="M37" s="198">
        <v>4.1000000000000003E-3</v>
      </c>
      <c r="N37" s="848"/>
    </row>
    <row r="38" spans="2:14">
      <c r="B38" s="193" t="s">
        <v>49</v>
      </c>
      <c r="C38" s="37">
        <v>1.6252</v>
      </c>
      <c r="D38" s="235">
        <v>1.6157999999999999</v>
      </c>
      <c r="E38" s="376">
        <v>1.6339999999999999</v>
      </c>
      <c r="F38" s="153">
        <v>1.6235999999999999</v>
      </c>
      <c r="G38" s="24">
        <v>1.6302000000000001</v>
      </c>
      <c r="H38" s="24">
        <v>1.6302000000000001</v>
      </c>
      <c r="I38" s="234">
        <v>1.6347</v>
      </c>
      <c r="J38" s="17">
        <v>1.6364000000000001</v>
      </c>
      <c r="K38" s="560">
        <v>1.6433</v>
      </c>
      <c r="L38" s="561">
        <v>1.63</v>
      </c>
      <c r="M38" s="198">
        <v>8.3999999999999995E-3</v>
      </c>
      <c r="N38" s="848"/>
    </row>
    <row r="39" spans="2:14">
      <c r="B39" s="193" t="s">
        <v>50</v>
      </c>
      <c r="C39" s="358">
        <v>1.6151</v>
      </c>
      <c r="D39" s="266">
        <v>1.6152</v>
      </c>
      <c r="E39" s="562">
        <v>1.6411</v>
      </c>
      <c r="F39" s="243">
        <v>1.6138999999999999</v>
      </c>
      <c r="G39" s="254">
        <v>1.6197999999999999</v>
      </c>
      <c r="H39" s="228">
        <v>1.6326000000000001</v>
      </c>
      <c r="I39" s="24">
        <v>1.6302000000000001</v>
      </c>
      <c r="J39" s="48">
        <v>1.6276999999999999</v>
      </c>
      <c r="K39" s="125">
        <v>1.6173999999999999</v>
      </c>
      <c r="L39" s="563">
        <v>1.62</v>
      </c>
      <c r="M39" s="198">
        <v>8.3999999999999995E-3</v>
      </c>
      <c r="N39" s="848"/>
    </row>
    <row r="40" spans="2:14">
      <c r="B40" s="193" t="s">
        <v>51</v>
      </c>
      <c r="C40" s="216">
        <v>1.6392</v>
      </c>
      <c r="D40" s="229">
        <v>1.6194999999999999</v>
      </c>
      <c r="E40" s="254">
        <v>1.6197999999999999</v>
      </c>
      <c r="F40" s="238">
        <v>1.6204000000000001</v>
      </c>
      <c r="G40" s="356">
        <v>1.6184000000000001</v>
      </c>
      <c r="H40" s="125">
        <v>1.6174999999999999</v>
      </c>
      <c r="I40" s="195">
        <v>1.6206</v>
      </c>
      <c r="J40" s="220">
        <v>1.6201000000000001</v>
      </c>
      <c r="K40" s="66">
        <v>1.6254</v>
      </c>
      <c r="L40" s="359">
        <v>1.62</v>
      </c>
      <c r="M40" s="198">
        <v>6.7000000000000002E-3</v>
      </c>
      <c r="N40" s="848"/>
    </row>
    <row r="41" spans="2:14">
      <c r="B41" s="193" t="s">
        <v>52</v>
      </c>
      <c r="C41" s="318">
        <v>1.6176999999999999</v>
      </c>
      <c r="D41" s="29">
        <v>1.6408</v>
      </c>
      <c r="E41" s="82">
        <v>1.6256999999999999</v>
      </c>
      <c r="F41" s="499">
        <v>1.6396999999999999</v>
      </c>
      <c r="G41" s="223">
        <v>1.6185</v>
      </c>
      <c r="H41" s="57">
        <v>1.6244000000000001</v>
      </c>
      <c r="I41" s="44">
        <v>1.6269</v>
      </c>
      <c r="J41" s="326">
        <v>1.6164000000000001</v>
      </c>
      <c r="K41" s="105">
        <v>1.6232</v>
      </c>
      <c r="L41" s="290">
        <v>1.63</v>
      </c>
      <c r="M41" s="198">
        <v>7.4999999999999997E-3</v>
      </c>
      <c r="N41" s="848"/>
    </row>
    <row r="42" spans="2:14">
      <c r="B42" s="193" t="s">
        <v>53</v>
      </c>
      <c r="C42" s="328">
        <v>1.6187</v>
      </c>
      <c r="D42" s="34">
        <v>1.6248</v>
      </c>
      <c r="E42" s="62">
        <v>1.6234999999999999</v>
      </c>
      <c r="F42" s="564">
        <v>1.6414</v>
      </c>
      <c r="G42" s="52">
        <v>1.6275999999999999</v>
      </c>
      <c r="H42" s="266">
        <v>1.6152</v>
      </c>
      <c r="I42" s="141">
        <v>1.6133999999999999</v>
      </c>
      <c r="J42" s="154">
        <v>1.617</v>
      </c>
      <c r="K42" s="195">
        <v>1.6206</v>
      </c>
      <c r="L42" s="469">
        <v>1.62</v>
      </c>
      <c r="M42" s="198">
        <v>8.6E-3</v>
      </c>
      <c r="N42" s="848"/>
    </row>
    <row r="43" spans="2:14">
      <c r="B43" s="193" t="s">
        <v>54</v>
      </c>
      <c r="C43" s="28">
        <v>1.6293</v>
      </c>
      <c r="D43" s="136">
        <v>1.6112</v>
      </c>
      <c r="E43" s="286">
        <v>1.6317999999999999</v>
      </c>
      <c r="F43" s="464">
        <v>1.6374</v>
      </c>
      <c r="G43" s="235">
        <v>1.6158999999999999</v>
      </c>
      <c r="H43" s="127">
        <v>1.6153999999999999</v>
      </c>
      <c r="I43" s="78">
        <v>1.6288</v>
      </c>
      <c r="J43" s="61">
        <v>1.6237999999999999</v>
      </c>
      <c r="K43" s="73">
        <v>1.6266</v>
      </c>
      <c r="L43" s="241">
        <v>1.62</v>
      </c>
      <c r="M43" s="198">
        <v>8.0999999999999996E-3</v>
      </c>
      <c r="N43" s="848"/>
    </row>
    <row r="44" spans="2:14">
      <c r="B44" s="193" t="s">
        <v>55</v>
      </c>
      <c r="C44" s="242">
        <v>1.6383000000000001</v>
      </c>
      <c r="D44" s="135">
        <v>1.6171</v>
      </c>
      <c r="E44" s="565">
        <v>1.6417999999999999</v>
      </c>
      <c r="F44" s="40">
        <v>1.6263000000000001</v>
      </c>
      <c r="G44" s="470">
        <v>1.6193</v>
      </c>
      <c r="H44" s="335">
        <v>1.6137999999999999</v>
      </c>
      <c r="I44" s="109">
        <v>1.6233</v>
      </c>
      <c r="J44" s="70">
        <v>1.6271</v>
      </c>
      <c r="K44" s="71">
        <v>1.6196999999999999</v>
      </c>
      <c r="L44" s="74">
        <v>1.63</v>
      </c>
      <c r="M44" s="198">
        <v>8.6E-3</v>
      </c>
      <c r="N44" s="848"/>
    </row>
    <row r="45" spans="2:14">
      <c r="B45" s="193" t="s">
        <v>56</v>
      </c>
      <c r="C45" s="28">
        <v>1.6294</v>
      </c>
      <c r="D45" s="176">
        <v>1.611</v>
      </c>
      <c r="E45" s="566">
        <v>1.6024</v>
      </c>
      <c r="F45" s="337">
        <v>1.6027</v>
      </c>
      <c r="G45" s="194">
        <v>1.6241000000000001</v>
      </c>
      <c r="H45" s="327">
        <v>1.6094999999999999</v>
      </c>
      <c r="I45" s="130">
        <v>1.6146</v>
      </c>
      <c r="J45" s="76">
        <v>1.6255999999999999</v>
      </c>
      <c r="K45" s="196">
        <v>1.6177999999999999</v>
      </c>
      <c r="L45" s="567">
        <v>1.62</v>
      </c>
      <c r="M45" s="198">
        <v>8.3999999999999995E-3</v>
      </c>
      <c r="N45" s="848"/>
    </row>
    <row r="46" spans="2:14">
      <c r="B46" s="193" t="s">
        <v>57</v>
      </c>
      <c r="C46" s="61">
        <v>1.6237999999999999</v>
      </c>
      <c r="D46" s="72">
        <v>1.6229</v>
      </c>
      <c r="E46" s="127">
        <v>1.6153999999999999</v>
      </c>
      <c r="F46" s="109">
        <v>1.6234</v>
      </c>
      <c r="G46" s="44">
        <v>1.627</v>
      </c>
      <c r="H46" s="39">
        <v>1.6282000000000001</v>
      </c>
      <c r="I46" s="66">
        <v>1.6254</v>
      </c>
      <c r="J46" s="59">
        <v>1.6261000000000001</v>
      </c>
      <c r="K46" s="286">
        <v>1.6317999999999999</v>
      </c>
      <c r="L46" s="403">
        <v>1.62</v>
      </c>
      <c r="M46" s="198">
        <v>5.0000000000000001E-3</v>
      </c>
      <c r="N46" s="848"/>
    </row>
    <row r="47" spans="2:14">
      <c r="B47" s="193" t="s">
        <v>58</v>
      </c>
      <c r="C47" s="135">
        <v>1.6171</v>
      </c>
      <c r="D47" s="15">
        <v>1.6322000000000001</v>
      </c>
      <c r="E47" s="314">
        <v>1.6136999999999999</v>
      </c>
      <c r="F47" s="318">
        <v>1.6175999999999999</v>
      </c>
      <c r="G47" s="44">
        <v>1.6269</v>
      </c>
      <c r="H47" s="207">
        <v>1.6227</v>
      </c>
      <c r="I47" s="154">
        <v>1.617</v>
      </c>
      <c r="J47" s="122">
        <v>1.6117999999999999</v>
      </c>
      <c r="K47" s="431">
        <v>1.6131</v>
      </c>
      <c r="L47" s="568">
        <v>1.62</v>
      </c>
      <c r="M47" s="198">
        <v>6.3E-3</v>
      </c>
      <c r="N47" s="848"/>
    </row>
    <row r="48" spans="2:14">
      <c r="B48" s="193" t="s">
        <v>59</v>
      </c>
      <c r="C48" s="159">
        <v>1.6209</v>
      </c>
      <c r="D48" s="371">
        <v>1.6073999999999999</v>
      </c>
      <c r="E48" s="127">
        <v>1.6153</v>
      </c>
      <c r="F48" s="337">
        <v>1.6026</v>
      </c>
      <c r="G48" s="240">
        <v>1.6208</v>
      </c>
      <c r="H48" s="283">
        <v>1.6362000000000001</v>
      </c>
      <c r="I48" s="16">
        <v>1.6358999999999999</v>
      </c>
      <c r="J48" s="129">
        <v>1.6169</v>
      </c>
      <c r="K48" s="177">
        <v>1.6088</v>
      </c>
      <c r="L48" s="569">
        <v>1.62</v>
      </c>
      <c r="M48" s="198">
        <v>1.04E-2</v>
      </c>
      <c r="N48" s="848"/>
    </row>
    <row r="49" spans="2:14">
      <c r="B49" s="193" t="s">
        <v>60</v>
      </c>
      <c r="C49" s="194">
        <v>1.6240000000000001</v>
      </c>
      <c r="D49" s="283">
        <v>1.6361000000000001</v>
      </c>
      <c r="E49" s="267">
        <v>1.6223000000000001</v>
      </c>
      <c r="F49" s="132">
        <v>1.6225000000000001</v>
      </c>
      <c r="G49" s="24">
        <v>1.6302000000000001</v>
      </c>
      <c r="H49" s="570">
        <v>1.6426000000000001</v>
      </c>
      <c r="I49" s="62">
        <v>1.6234999999999999</v>
      </c>
      <c r="J49" s="210">
        <v>1.6259999999999999</v>
      </c>
      <c r="K49" s="60">
        <v>1.6173</v>
      </c>
      <c r="L49" s="571">
        <v>1.63</v>
      </c>
      <c r="M49" s="198">
        <v>7.7999999999999996E-3</v>
      </c>
      <c r="N49" s="848"/>
    </row>
    <row r="50" spans="2:14">
      <c r="B50" s="193" t="s">
        <v>61</v>
      </c>
      <c r="C50" s="267">
        <v>1.6223000000000001</v>
      </c>
      <c r="D50" s="33">
        <v>1.6249</v>
      </c>
      <c r="E50" s="169">
        <v>1.6072</v>
      </c>
      <c r="F50" s="254">
        <v>1.6198999999999999</v>
      </c>
      <c r="G50" s="78">
        <v>1.6288</v>
      </c>
      <c r="H50" s="109">
        <v>1.6234</v>
      </c>
      <c r="I50" s="259">
        <v>1.6274999999999999</v>
      </c>
      <c r="J50" s="18">
        <v>1.6379999999999999</v>
      </c>
      <c r="K50" s="69">
        <v>1.6242000000000001</v>
      </c>
      <c r="L50" s="291">
        <v>1.62</v>
      </c>
      <c r="M50" s="198">
        <v>9.4999999999999998E-3</v>
      </c>
      <c r="N50" s="848"/>
    </row>
    <row r="51" spans="2:14">
      <c r="B51" s="193" t="s">
        <v>62</v>
      </c>
      <c r="C51" s="127">
        <v>1.6153</v>
      </c>
      <c r="D51" s="82">
        <v>1.6256999999999999</v>
      </c>
      <c r="E51" s="22">
        <v>1.597</v>
      </c>
      <c r="F51" s="223">
        <v>1.6185</v>
      </c>
      <c r="G51" s="572">
        <v>1.6405000000000001</v>
      </c>
      <c r="H51" s="358">
        <v>1.615</v>
      </c>
      <c r="I51" s="28">
        <v>1.6293</v>
      </c>
      <c r="J51" s="76">
        <v>1.6254999999999999</v>
      </c>
      <c r="K51" s="226">
        <v>1.6246</v>
      </c>
      <c r="L51" s="573">
        <v>1.62</v>
      </c>
      <c r="M51" s="198">
        <v>1.34E-2</v>
      </c>
      <c r="N51" s="848"/>
    </row>
    <row r="52" spans="2:14">
      <c r="B52" s="193" t="s">
        <v>63</v>
      </c>
      <c r="C52" s="78">
        <v>1.6288</v>
      </c>
      <c r="D52" s="37">
        <v>1.6252</v>
      </c>
      <c r="E52" s="22">
        <v>1.5971</v>
      </c>
      <c r="F52" s="319">
        <v>1.6133</v>
      </c>
      <c r="G52" s="314">
        <v>1.6135999999999999</v>
      </c>
      <c r="H52" s="127">
        <v>1.6153999999999999</v>
      </c>
      <c r="I52" s="267">
        <v>1.6223000000000001</v>
      </c>
      <c r="J52" s="15">
        <v>1.6323000000000001</v>
      </c>
      <c r="K52" s="358">
        <v>1.6151</v>
      </c>
      <c r="L52" s="574">
        <v>1.62</v>
      </c>
      <c r="M52" s="198">
        <v>1.09E-2</v>
      </c>
      <c r="N52" s="848"/>
    </row>
    <row r="53" spans="2:14">
      <c r="B53" s="193" t="s">
        <v>64</v>
      </c>
      <c r="C53" s="211">
        <v>1.6251</v>
      </c>
      <c r="D53" s="235">
        <v>1.6158999999999999</v>
      </c>
      <c r="E53" s="371">
        <v>1.6073</v>
      </c>
      <c r="F53" s="230">
        <v>1.6315999999999999</v>
      </c>
      <c r="G53" s="203">
        <v>1.6066</v>
      </c>
      <c r="H53" s="465">
        <v>1.633</v>
      </c>
      <c r="I53" s="249">
        <v>1.6211</v>
      </c>
      <c r="J53" s="38">
        <v>1.6268</v>
      </c>
      <c r="K53" s="47">
        <v>1.6311</v>
      </c>
      <c r="L53" s="575">
        <v>1.62</v>
      </c>
      <c r="M53" s="198">
        <v>8.0999999999999996E-3</v>
      </c>
      <c r="N53" s="848"/>
    </row>
    <row r="54" spans="2:14">
      <c r="B54" s="193" t="s">
        <v>65</v>
      </c>
      <c r="C54" s="372">
        <v>1.6142000000000001</v>
      </c>
      <c r="D54" s="54">
        <v>1.6218999999999999</v>
      </c>
      <c r="E54" s="112">
        <v>1.619</v>
      </c>
      <c r="F54" s="356">
        <v>1.6183000000000001</v>
      </c>
      <c r="G54" s="144">
        <v>1.6075999999999999</v>
      </c>
      <c r="H54" s="178">
        <v>1.61</v>
      </c>
      <c r="I54" s="368">
        <v>1.6126</v>
      </c>
      <c r="J54" s="432">
        <v>1.6025</v>
      </c>
      <c r="K54" s="125">
        <v>1.6173999999999999</v>
      </c>
      <c r="L54" s="175">
        <v>1.61</v>
      </c>
      <c r="M54" s="198">
        <v>6.0000000000000001E-3</v>
      </c>
      <c r="N54" s="848"/>
    </row>
    <row r="55" spans="2:14">
      <c r="B55" s="193" t="s">
        <v>66</v>
      </c>
      <c r="C55" s="116">
        <v>1.6162000000000001</v>
      </c>
      <c r="D55" s="76">
        <v>1.6255999999999999</v>
      </c>
      <c r="E55" s="576">
        <v>1.6031</v>
      </c>
      <c r="F55" s="338">
        <v>1.6091</v>
      </c>
      <c r="G55" s="112">
        <v>1.619</v>
      </c>
      <c r="H55" s="394">
        <v>1.6356999999999999</v>
      </c>
      <c r="I55" s="39">
        <v>1.6283000000000001</v>
      </c>
      <c r="J55" s="41">
        <v>1.6296999999999999</v>
      </c>
      <c r="K55" s="15">
        <v>1.6323000000000001</v>
      </c>
      <c r="L55" s="577">
        <v>1.62</v>
      </c>
      <c r="M55" s="198">
        <v>0.01</v>
      </c>
      <c r="N55" s="849"/>
    </row>
  </sheetData>
  <mergeCells count="13">
    <mergeCell ref="O2:O3"/>
    <mergeCell ref="B2:B3"/>
    <mergeCell ref="C2:K2"/>
    <mergeCell ref="L2:L3"/>
    <mergeCell ref="M2:M3"/>
    <mergeCell ref="N2:N3"/>
    <mergeCell ref="N32:N55"/>
    <mergeCell ref="N4:N27"/>
    <mergeCell ref="B30:B31"/>
    <mergeCell ref="C30:K30"/>
    <mergeCell ref="L30:L31"/>
    <mergeCell ref="M30:M31"/>
    <mergeCell ref="N30:N3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B6E16-3F41-4488-BC80-EA77C5CD7812}">
  <dimension ref="B2:P55"/>
  <sheetViews>
    <sheetView topLeftCell="A18" workbookViewId="0">
      <selection activeCell="B30" sqref="B30:O55"/>
    </sheetView>
  </sheetViews>
  <sheetFormatPr baseColWidth="10" defaultColWidth="8.83203125" defaultRowHeight="15"/>
  <sheetData>
    <row r="2" spans="2:16" ht="13.5" customHeight="1">
      <c r="B2" s="856" t="s">
        <v>37</v>
      </c>
      <c r="C2" s="858" t="s">
        <v>38</v>
      </c>
      <c r="D2" s="858"/>
      <c r="E2" s="858"/>
      <c r="F2" s="858"/>
      <c r="G2" s="858"/>
      <c r="H2" s="858"/>
      <c r="I2" s="858"/>
      <c r="J2" s="858"/>
      <c r="K2" s="859"/>
      <c r="L2" s="860" t="s">
        <v>39</v>
      </c>
      <c r="M2" s="862" t="s">
        <v>40</v>
      </c>
      <c r="N2" s="856" t="s">
        <v>41</v>
      </c>
      <c r="O2" s="865" t="s">
        <v>42</v>
      </c>
      <c r="P2" s="578"/>
    </row>
    <row r="3" spans="2:16">
      <c r="B3" s="857"/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861"/>
      <c r="M3" s="863"/>
      <c r="N3" s="864"/>
      <c r="O3" s="866"/>
      <c r="P3" s="578"/>
    </row>
    <row r="4" spans="2:16" ht="13.5" customHeight="1">
      <c r="B4" s="2" t="s">
        <v>43</v>
      </c>
      <c r="C4" s="3">
        <v>52.73</v>
      </c>
      <c r="D4" s="579">
        <v>51.9</v>
      </c>
      <c r="E4" s="273">
        <v>54.25</v>
      </c>
      <c r="F4" s="580">
        <v>53.81</v>
      </c>
      <c r="G4" s="271">
        <v>52.89</v>
      </c>
      <c r="H4" s="389">
        <v>53.1</v>
      </c>
      <c r="I4" s="581">
        <v>54.99</v>
      </c>
      <c r="J4" s="582">
        <v>55.08</v>
      </c>
      <c r="K4" s="583">
        <v>55.39</v>
      </c>
      <c r="L4" s="584">
        <v>53.79</v>
      </c>
      <c r="M4" s="585">
        <v>3.2399999999999998E-2</v>
      </c>
      <c r="N4" s="867">
        <v>4.8300000000000003E-2</v>
      </c>
      <c r="O4" s="12">
        <v>0.107587</v>
      </c>
      <c r="P4" s="578"/>
    </row>
    <row r="5" spans="2:16">
      <c r="B5" s="2" t="s">
        <v>44</v>
      </c>
      <c r="C5" s="14">
        <v>53.44</v>
      </c>
      <c r="D5" s="41">
        <v>52.86</v>
      </c>
      <c r="E5" s="15">
        <v>53.57</v>
      </c>
      <c r="F5" s="214">
        <v>54.09</v>
      </c>
      <c r="G5" s="31">
        <v>54.19</v>
      </c>
      <c r="H5" s="219">
        <v>53.84</v>
      </c>
      <c r="I5" s="586">
        <v>56.89</v>
      </c>
      <c r="J5" s="20">
        <v>57.93</v>
      </c>
      <c r="K5" s="397">
        <v>57.08</v>
      </c>
      <c r="L5" s="22">
        <v>54.88</v>
      </c>
      <c r="M5" s="23">
        <v>4.6199999999999998E-2</v>
      </c>
      <c r="N5" s="868"/>
      <c r="O5" s="12">
        <v>0.109753</v>
      </c>
      <c r="P5" s="578"/>
    </row>
    <row r="6" spans="2:16">
      <c r="B6" s="2" t="s">
        <v>45</v>
      </c>
      <c r="C6" s="70">
        <v>52.11</v>
      </c>
      <c r="D6" s="39">
        <v>52.43</v>
      </c>
      <c r="E6" s="53">
        <v>52.72</v>
      </c>
      <c r="F6" s="78">
        <v>52.6</v>
      </c>
      <c r="G6" s="70">
        <v>52.11</v>
      </c>
      <c r="H6" s="39">
        <v>52.46</v>
      </c>
      <c r="I6" s="31">
        <v>54.2</v>
      </c>
      <c r="J6" s="234">
        <v>54.25</v>
      </c>
      <c r="K6" s="15">
        <v>53.56</v>
      </c>
      <c r="L6" s="370">
        <v>52.94</v>
      </c>
      <c r="M6" s="508">
        <v>2.0199999999999999E-2</v>
      </c>
      <c r="N6" s="868"/>
      <c r="O6" s="12">
        <v>0.105876</v>
      </c>
      <c r="P6" s="578"/>
    </row>
    <row r="7" spans="2:16">
      <c r="B7" s="2" t="s">
        <v>46</v>
      </c>
      <c r="C7" s="46">
        <v>51.8</v>
      </c>
      <c r="D7" s="226">
        <v>51.44</v>
      </c>
      <c r="E7" s="28">
        <v>52.74</v>
      </c>
      <c r="F7" s="106">
        <v>52.38</v>
      </c>
      <c r="G7" s="57">
        <v>51.36</v>
      </c>
      <c r="H7" s="40">
        <v>51.89</v>
      </c>
      <c r="I7" s="259">
        <v>52.23</v>
      </c>
      <c r="J7" s="215">
        <v>51.27</v>
      </c>
      <c r="K7" s="53">
        <v>52.72</v>
      </c>
      <c r="L7" s="539">
        <v>51.98</v>
      </c>
      <c r="M7" s="587">
        <v>1.41E-2</v>
      </c>
      <c r="N7" s="868"/>
      <c r="O7" s="12">
        <v>0.103962</v>
      </c>
      <c r="P7" s="578"/>
    </row>
    <row r="8" spans="2:16">
      <c r="B8" s="2" t="s">
        <v>47</v>
      </c>
      <c r="C8" s="106">
        <v>52.38</v>
      </c>
      <c r="D8" s="66">
        <v>51.63</v>
      </c>
      <c r="E8" s="39">
        <v>52.46</v>
      </c>
      <c r="F8" s="28">
        <v>52.74</v>
      </c>
      <c r="G8" s="40">
        <v>51.86</v>
      </c>
      <c r="H8" s="52">
        <v>52.26</v>
      </c>
      <c r="I8" s="78">
        <v>52.59</v>
      </c>
      <c r="J8" s="82">
        <v>51.73</v>
      </c>
      <c r="K8" s="25">
        <v>52.91</v>
      </c>
      <c r="L8" s="241">
        <v>52.28</v>
      </c>
      <c r="M8" s="588">
        <v>1.2200000000000001E-2</v>
      </c>
      <c r="N8" s="868"/>
      <c r="O8" s="12">
        <v>0.104569</v>
      </c>
      <c r="P8" s="578"/>
    </row>
    <row r="9" spans="2:16">
      <c r="B9" s="2" t="s">
        <v>48</v>
      </c>
      <c r="C9" s="69">
        <v>51.29</v>
      </c>
      <c r="D9" s="69">
        <v>51.32</v>
      </c>
      <c r="E9" s="269">
        <v>52.34</v>
      </c>
      <c r="F9" s="44">
        <v>52.08</v>
      </c>
      <c r="G9" s="105">
        <v>51.21</v>
      </c>
      <c r="H9" s="61">
        <v>51.26</v>
      </c>
      <c r="I9" s="46">
        <v>51.79</v>
      </c>
      <c r="J9" s="46">
        <v>51.75</v>
      </c>
      <c r="K9" s="38">
        <v>52.04</v>
      </c>
      <c r="L9" s="118">
        <v>51.68</v>
      </c>
      <c r="M9" s="589">
        <v>1.09E-2</v>
      </c>
      <c r="N9" s="868"/>
      <c r="O9" s="12">
        <v>0.103351</v>
      </c>
      <c r="P9" s="578"/>
    </row>
    <row r="10" spans="2:16">
      <c r="B10" s="2" t="s">
        <v>49</v>
      </c>
      <c r="C10" s="37">
        <v>51.58</v>
      </c>
      <c r="D10" s="221">
        <v>51.08</v>
      </c>
      <c r="E10" s="40">
        <v>51.88</v>
      </c>
      <c r="F10" s="63">
        <v>51.93</v>
      </c>
      <c r="G10" s="239">
        <v>51.07</v>
      </c>
      <c r="H10" s="76">
        <v>51.67</v>
      </c>
      <c r="I10" s="77">
        <v>52.1</v>
      </c>
      <c r="J10" s="239">
        <v>51.06</v>
      </c>
      <c r="K10" s="70">
        <v>52.11</v>
      </c>
      <c r="L10" s="270">
        <v>51.61</v>
      </c>
      <c r="M10" s="43">
        <v>1.0200000000000001E-2</v>
      </c>
      <c r="N10" s="868"/>
      <c r="O10" s="12">
        <v>0.103218</v>
      </c>
      <c r="P10" s="578"/>
    </row>
    <row r="11" spans="2:16">
      <c r="B11" s="2" t="s">
        <v>50</v>
      </c>
      <c r="C11" s="106">
        <v>52.39</v>
      </c>
      <c r="D11" s="61">
        <v>51.26</v>
      </c>
      <c r="E11" s="36">
        <v>52.16</v>
      </c>
      <c r="F11" s="73">
        <v>51.99</v>
      </c>
      <c r="G11" s="109">
        <v>51.23</v>
      </c>
      <c r="H11" s="27">
        <v>52.52</v>
      </c>
      <c r="I11" s="70">
        <v>52.14</v>
      </c>
      <c r="J11" s="40">
        <v>51.89</v>
      </c>
      <c r="K11" s="36">
        <v>52.17</v>
      </c>
      <c r="L11" s="590">
        <v>51.97</v>
      </c>
      <c r="M11" s="80">
        <v>1.24E-2</v>
      </c>
      <c r="N11" s="868"/>
      <c r="O11" s="12">
        <v>0.10394399999999999</v>
      </c>
      <c r="P11" s="578"/>
    </row>
    <row r="12" spans="2:16">
      <c r="B12" s="2" t="s">
        <v>51</v>
      </c>
      <c r="C12" s="229">
        <v>50.9</v>
      </c>
      <c r="D12" s="229">
        <v>50.9</v>
      </c>
      <c r="E12" s="77">
        <v>52.09</v>
      </c>
      <c r="F12" s="73">
        <v>51.97</v>
      </c>
      <c r="G12" s="195">
        <v>51</v>
      </c>
      <c r="H12" s="69">
        <v>51.33</v>
      </c>
      <c r="I12" s="66">
        <v>51.6</v>
      </c>
      <c r="J12" s="132">
        <v>51.15</v>
      </c>
      <c r="K12" s="40">
        <v>51.89</v>
      </c>
      <c r="L12" s="591">
        <v>51.43</v>
      </c>
      <c r="M12" s="592">
        <v>1.1599999999999999E-2</v>
      </c>
      <c r="N12" s="868"/>
      <c r="O12" s="12">
        <v>0.102851</v>
      </c>
      <c r="P12" s="578"/>
    </row>
    <row r="13" spans="2:16">
      <c r="B13" s="2" t="s">
        <v>52</v>
      </c>
      <c r="C13" s="158">
        <v>51.09</v>
      </c>
      <c r="D13" s="109">
        <v>51.23</v>
      </c>
      <c r="E13" s="57">
        <v>51.37</v>
      </c>
      <c r="F13" s="73">
        <v>51.96</v>
      </c>
      <c r="G13" s="365">
        <v>50.58</v>
      </c>
      <c r="H13" s="33">
        <v>51.51</v>
      </c>
      <c r="I13" s="57">
        <v>51.39</v>
      </c>
      <c r="J13" s="60">
        <v>50.72</v>
      </c>
      <c r="K13" s="70">
        <v>52.11</v>
      </c>
      <c r="L13" s="593">
        <v>51.33</v>
      </c>
      <c r="M13" s="329">
        <v>1.49E-2</v>
      </c>
      <c r="N13" s="868"/>
      <c r="O13" s="12">
        <v>0.102658</v>
      </c>
      <c r="P13" s="578"/>
    </row>
    <row r="14" spans="2:16">
      <c r="B14" s="2" t="s">
        <v>53</v>
      </c>
      <c r="C14" s="192" t="s">
        <v>24</v>
      </c>
      <c r="D14" s="192" t="s">
        <v>24</v>
      </c>
      <c r="E14" s="192" t="s">
        <v>24</v>
      </c>
      <c r="F14" s="192" t="s">
        <v>24</v>
      </c>
      <c r="G14" s="192" t="s">
        <v>24</v>
      </c>
      <c r="H14" s="192" t="s">
        <v>24</v>
      </c>
      <c r="I14" s="192" t="s">
        <v>24</v>
      </c>
      <c r="J14" s="192" t="s">
        <v>24</v>
      </c>
      <c r="K14" s="192" t="s">
        <v>24</v>
      </c>
      <c r="L14" s="192" t="s">
        <v>24</v>
      </c>
      <c r="M14" s="594" t="s">
        <v>24</v>
      </c>
      <c r="N14" s="868"/>
      <c r="O14" s="12">
        <v>0</v>
      </c>
      <c r="P14" s="578" t="s">
        <v>68</v>
      </c>
    </row>
    <row r="15" spans="2:16">
      <c r="B15" s="84" t="s">
        <v>54</v>
      </c>
      <c r="C15" s="514">
        <v>51.25</v>
      </c>
      <c r="D15" s="595">
        <v>50.59</v>
      </c>
      <c r="E15" s="596">
        <v>51.63</v>
      </c>
      <c r="F15" s="92">
        <v>51.48</v>
      </c>
      <c r="G15" s="597">
        <v>50.51</v>
      </c>
      <c r="H15" s="542">
        <v>50.71</v>
      </c>
      <c r="I15" s="598">
        <v>51.02</v>
      </c>
      <c r="J15" s="599">
        <v>50.64</v>
      </c>
      <c r="K15" s="600">
        <v>51.99</v>
      </c>
      <c r="L15" s="601">
        <v>51.09</v>
      </c>
      <c r="M15" s="520">
        <v>1.4500000000000001E-2</v>
      </c>
      <c r="N15" s="868"/>
      <c r="O15" s="12">
        <v>0.102182</v>
      </c>
      <c r="P15" s="578"/>
    </row>
    <row r="16" spans="2:16">
      <c r="B16" s="2" t="s">
        <v>55</v>
      </c>
      <c r="C16" s="307">
        <v>51.22</v>
      </c>
      <c r="D16" s="602">
        <v>50.39</v>
      </c>
      <c r="E16" s="603">
        <v>51.41</v>
      </c>
      <c r="F16" s="604">
        <v>51.52</v>
      </c>
      <c r="G16" s="420">
        <v>50.65</v>
      </c>
      <c r="H16" s="605">
        <v>51.03</v>
      </c>
      <c r="I16" s="606">
        <v>50.77</v>
      </c>
      <c r="J16" s="607">
        <v>51.1</v>
      </c>
      <c r="K16" s="608">
        <v>51.18</v>
      </c>
      <c r="L16" s="609">
        <v>51.03</v>
      </c>
      <c r="M16" s="610">
        <v>1.11E-2</v>
      </c>
      <c r="N16" s="868"/>
      <c r="O16" s="12">
        <v>0.10206</v>
      </c>
      <c r="P16" s="578"/>
    </row>
    <row r="17" spans="2:16">
      <c r="B17" s="2" t="s">
        <v>56</v>
      </c>
      <c r="C17" s="65">
        <v>53.04</v>
      </c>
      <c r="D17" s="46">
        <v>51.76</v>
      </c>
      <c r="E17" s="40">
        <v>51.9</v>
      </c>
      <c r="F17" s="44">
        <v>52.08</v>
      </c>
      <c r="G17" s="73">
        <v>51.99</v>
      </c>
      <c r="H17" s="53">
        <v>52.71</v>
      </c>
      <c r="I17" s="104">
        <v>53.09</v>
      </c>
      <c r="J17" s="27">
        <v>52.56</v>
      </c>
      <c r="K17" s="53">
        <v>52.68</v>
      </c>
      <c r="L17" s="611">
        <v>52.42</v>
      </c>
      <c r="M17" s="75">
        <v>1.2699999999999999E-2</v>
      </c>
      <c r="N17" s="868"/>
      <c r="O17" s="12">
        <v>0.104847</v>
      </c>
      <c r="P17" s="578"/>
    </row>
    <row r="18" spans="2:16">
      <c r="B18" s="2" t="s">
        <v>57</v>
      </c>
      <c r="C18" s="238">
        <v>50.98</v>
      </c>
      <c r="D18" s="436">
        <v>50.03</v>
      </c>
      <c r="E18" s="34">
        <v>51.45</v>
      </c>
      <c r="F18" s="207">
        <v>51.16</v>
      </c>
      <c r="G18" s="126">
        <v>50.18</v>
      </c>
      <c r="H18" s="135">
        <v>50.71</v>
      </c>
      <c r="I18" s="105">
        <v>51.21</v>
      </c>
      <c r="J18" s="356">
        <v>50.81</v>
      </c>
      <c r="K18" s="61">
        <v>51.25</v>
      </c>
      <c r="L18" s="612">
        <v>50.86</v>
      </c>
      <c r="M18" s="294">
        <v>1.4E-2</v>
      </c>
      <c r="N18" s="868"/>
      <c r="O18" s="12">
        <v>0.101729</v>
      </c>
      <c r="P18" s="578"/>
    </row>
    <row r="19" spans="2:16">
      <c r="B19" s="2" t="s">
        <v>58</v>
      </c>
      <c r="C19" s="112">
        <v>50.86</v>
      </c>
      <c r="D19" s="613">
        <v>49.94</v>
      </c>
      <c r="E19" s="137">
        <v>50.67</v>
      </c>
      <c r="F19" s="199">
        <v>50.62</v>
      </c>
      <c r="G19" s="268">
        <v>50.22</v>
      </c>
      <c r="H19" s="112">
        <v>50.86</v>
      </c>
      <c r="I19" s="320">
        <v>50.77</v>
      </c>
      <c r="J19" s="247">
        <v>49.96</v>
      </c>
      <c r="K19" s="72">
        <v>51.18</v>
      </c>
      <c r="L19" s="614">
        <v>50.56</v>
      </c>
      <c r="M19" s="588">
        <v>1.23E-2</v>
      </c>
      <c r="N19" s="868"/>
      <c r="O19" s="12">
        <v>0.101129</v>
      </c>
      <c r="P19" s="578"/>
    </row>
    <row r="20" spans="2:16">
      <c r="B20" s="2" t="s">
        <v>59</v>
      </c>
      <c r="C20" s="45">
        <v>52.8</v>
      </c>
      <c r="D20" s="46">
        <v>51.76</v>
      </c>
      <c r="E20" s="157">
        <v>51.19</v>
      </c>
      <c r="F20" s="125">
        <v>50.73</v>
      </c>
      <c r="G20" s="38">
        <v>52.04</v>
      </c>
      <c r="H20" s="70">
        <v>52.14</v>
      </c>
      <c r="I20" s="27">
        <v>52.55</v>
      </c>
      <c r="J20" s="82">
        <v>51.72</v>
      </c>
      <c r="K20" s="131">
        <v>51.13</v>
      </c>
      <c r="L20" s="359">
        <v>51.78</v>
      </c>
      <c r="M20" s="134">
        <v>0.02</v>
      </c>
      <c r="N20" s="868"/>
      <c r="O20" s="12">
        <v>0.10356899999999999</v>
      </c>
      <c r="P20" s="578"/>
    </row>
    <row r="21" spans="2:16">
      <c r="B21" s="2" t="s">
        <v>60</v>
      </c>
      <c r="C21" s="158">
        <v>51.09</v>
      </c>
      <c r="D21" s="247">
        <v>49.97</v>
      </c>
      <c r="E21" s="132">
        <v>51.15</v>
      </c>
      <c r="F21" s="113">
        <v>50.48</v>
      </c>
      <c r="G21" s="176">
        <v>50.19</v>
      </c>
      <c r="H21" s="356">
        <v>50.81</v>
      </c>
      <c r="I21" s="239">
        <v>51.06</v>
      </c>
      <c r="J21" s="440">
        <v>49.95</v>
      </c>
      <c r="K21" s="318">
        <v>50.75</v>
      </c>
      <c r="L21" s="151">
        <v>50.61</v>
      </c>
      <c r="M21" s="51">
        <v>1.1900000000000001E-2</v>
      </c>
      <c r="N21" s="868"/>
      <c r="O21" s="12">
        <v>0.101211</v>
      </c>
      <c r="P21" s="578"/>
    </row>
    <row r="22" spans="2:16">
      <c r="B22" s="2" t="s">
        <v>61</v>
      </c>
      <c r="C22" s="314">
        <v>50.41</v>
      </c>
      <c r="D22" s="331">
        <v>49.72</v>
      </c>
      <c r="E22" s="333">
        <v>50.15</v>
      </c>
      <c r="F22" s="436">
        <v>50.03</v>
      </c>
      <c r="G22" s="540">
        <v>49.42</v>
      </c>
      <c r="H22" s="372">
        <v>50.45</v>
      </c>
      <c r="I22" s="160">
        <v>50.31</v>
      </c>
      <c r="J22" s="331">
        <v>49.72</v>
      </c>
      <c r="K22" s="317">
        <v>50.34</v>
      </c>
      <c r="L22" s="615">
        <v>50.06</v>
      </c>
      <c r="M22" s="43">
        <v>1.03E-2</v>
      </c>
      <c r="N22" s="868"/>
      <c r="O22" s="12">
        <v>0.100122</v>
      </c>
      <c r="P22" s="578"/>
    </row>
    <row r="23" spans="2:16">
      <c r="B23" s="2" t="s">
        <v>62</v>
      </c>
      <c r="C23" s="25">
        <v>52.91</v>
      </c>
      <c r="D23" s="66">
        <v>51.6</v>
      </c>
      <c r="E23" s="328">
        <v>50.83</v>
      </c>
      <c r="F23" s="327">
        <v>50.06</v>
      </c>
      <c r="G23" s="33">
        <v>51.52</v>
      </c>
      <c r="H23" s="48">
        <v>52.3</v>
      </c>
      <c r="I23" s="53">
        <v>52.72</v>
      </c>
      <c r="J23" s="37">
        <v>51.58</v>
      </c>
      <c r="K23" s="356">
        <v>50.81</v>
      </c>
      <c r="L23" s="616">
        <v>51.59</v>
      </c>
      <c r="M23" s="617">
        <v>2.76E-2</v>
      </c>
      <c r="N23" s="868"/>
      <c r="O23" s="12">
        <v>0.103184</v>
      </c>
      <c r="P23" s="578"/>
    </row>
    <row r="24" spans="2:16">
      <c r="B24" s="2" t="s">
        <v>63</v>
      </c>
      <c r="C24" s="356">
        <v>50.81</v>
      </c>
      <c r="D24" s="149">
        <v>49.77</v>
      </c>
      <c r="E24" s="121">
        <v>50.28</v>
      </c>
      <c r="F24" s="120">
        <v>50.1</v>
      </c>
      <c r="G24" s="337">
        <v>49.5</v>
      </c>
      <c r="H24" s="445">
        <v>50.36</v>
      </c>
      <c r="I24" s="127">
        <v>50.56</v>
      </c>
      <c r="J24" s="144">
        <v>49.91</v>
      </c>
      <c r="K24" s="229">
        <v>50.91</v>
      </c>
      <c r="L24" s="618">
        <v>50.24</v>
      </c>
      <c r="M24" s="294">
        <v>1.4E-2</v>
      </c>
      <c r="N24" s="868"/>
      <c r="O24" s="12">
        <v>0.10048899999999999</v>
      </c>
      <c r="P24" s="578"/>
    </row>
    <row r="25" spans="2:16">
      <c r="B25" s="2" t="s">
        <v>64</v>
      </c>
      <c r="C25" s="431">
        <v>50.37</v>
      </c>
      <c r="D25" s="167">
        <v>49.67</v>
      </c>
      <c r="E25" s="341">
        <v>50.02</v>
      </c>
      <c r="F25" s="167">
        <v>49.67</v>
      </c>
      <c r="G25" s="486">
        <v>49.34</v>
      </c>
      <c r="H25" s="176">
        <v>50.2</v>
      </c>
      <c r="I25" s="235">
        <v>50.6</v>
      </c>
      <c r="J25" s="432">
        <v>49.49</v>
      </c>
      <c r="K25" s="146">
        <v>49.99</v>
      </c>
      <c r="L25" s="175">
        <v>49.93</v>
      </c>
      <c r="M25" s="619">
        <v>1.26E-2</v>
      </c>
      <c r="N25" s="868"/>
      <c r="O25" s="12">
        <v>9.9856E-2</v>
      </c>
      <c r="P25" s="578"/>
    </row>
    <row r="26" spans="2:16">
      <c r="B26" s="2" t="s">
        <v>65</v>
      </c>
      <c r="C26" s="52">
        <v>52.24</v>
      </c>
      <c r="D26" s="69">
        <v>51.29</v>
      </c>
      <c r="E26" s="199">
        <v>50.62</v>
      </c>
      <c r="F26" s="319">
        <v>50.39</v>
      </c>
      <c r="G26" s="105">
        <v>51.21</v>
      </c>
      <c r="H26" s="77">
        <v>52.09</v>
      </c>
      <c r="I26" s="106">
        <v>52.39</v>
      </c>
      <c r="J26" s="109">
        <v>51.23</v>
      </c>
      <c r="K26" s="177">
        <v>50.01</v>
      </c>
      <c r="L26" s="485">
        <v>51.27</v>
      </c>
      <c r="M26" s="620">
        <v>2.3199999999999998E-2</v>
      </c>
      <c r="N26" s="868"/>
      <c r="O26" s="12">
        <v>0.102549</v>
      </c>
      <c r="P26" s="578"/>
    </row>
    <row r="27" spans="2:16">
      <c r="B27" s="84" t="s">
        <v>66</v>
      </c>
      <c r="C27" s="516">
        <v>50.47</v>
      </c>
      <c r="D27" s="621">
        <v>49.63</v>
      </c>
      <c r="E27" s="186">
        <v>49.58</v>
      </c>
      <c r="F27" s="186">
        <v>49.57</v>
      </c>
      <c r="G27" s="622">
        <v>49.03</v>
      </c>
      <c r="H27" s="623">
        <v>50.17</v>
      </c>
      <c r="I27" s="624">
        <v>51.16</v>
      </c>
      <c r="J27" s="625">
        <v>49.49</v>
      </c>
      <c r="K27" s="544">
        <v>49.96</v>
      </c>
      <c r="L27" s="354">
        <v>49.9</v>
      </c>
      <c r="M27" s="626">
        <v>2.1299999999999999E-2</v>
      </c>
      <c r="N27" s="857"/>
      <c r="O27" s="191">
        <v>9.9791000000000005E-2</v>
      </c>
      <c r="P27" s="578"/>
    </row>
    <row r="30" spans="2:16" ht="13.5" customHeight="1">
      <c r="B30" s="853" t="s">
        <v>37</v>
      </c>
      <c r="C30" s="854" t="s">
        <v>38</v>
      </c>
      <c r="D30" s="854"/>
      <c r="E30" s="854"/>
      <c r="F30" s="854"/>
      <c r="G30" s="854"/>
      <c r="H30" s="854"/>
      <c r="I30" s="854"/>
      <c r="J30" s="854"/>
      <c r="K30" s="855"/>
      <c r="L30" s="853" t="s">
        <v>39</v>
      </c>
      <c r="M30" s="853" t="s">
        <v>40</v>
      </c>
      <c r="N30" s="853" t="s">
        <v>41</v>
      </c>
      <c r="O30" s="578"/>
    </row>
    <row r="31" spans="2:16">
      <c r="B31" s="849"/>
      <c r="C31" s="192">
        <v>1</v>
      </c>
      <c r="D31" s="192">
        <v>2</v>
      </c>
      <c r="E31" s="192">
        <v>3</v>
      </c>
      <c r="F31" s="192">
        <v>4</v>
      </c>
      <c r="G31" s="192">
        <v>5</v>
      </c>
      <c r="H31" s="192">
        <v>6</v>
      </c>
      <c r="I31" s="192">
        <v>7</v>
      </c>
      <c r="J31" s="192">
        <v>8</v>
      </c>
      <c r="K31" s="192">
        <v>9</v>
      </c>
      <c r="L31" s="849"/>
      <c r="M31" s="849"/>
      <c r="N31" s="849"/>
      <c r="O31" s="578"/>
    </row>
    <row r="32" spans="2:16" ht="13.5" customHeight="1">
      <c r="B32" s="193" t="s">
        <v>43</v>
      </c>
      <c r="C32" s="106">
        <v>1.6337999999999999</v>
      </c>
      <c r="D32" s="627">
        <v>1.6427</v>
      </c>
      <c r="E32" s="71">
        <v>1.6274</v>
      </c>
      <c r="F32" s="35">
        <v>1.6346000000000001</v>
      </c>
      <c r="G32" s="228">
        <v>1.6375999999999999</v>
      </c>
      <c r="H32" s="552">
        <v>1.6406000000000001</v>
      </c>
      <c r="I32" s="367">
        <v>1.6395</v>
      </c>
      <c r="J32" s="628">
        <v>1.6466000000000001</v>
      </c>
      <c r="K32" s="16">
        <v>1.6403000000000001</v>
      </c>
      <c r="L32" s="22">
        <v>1.64</v>
      </c>
      <c r="M32" s="198">
        <v>5.8999999999999999E-3</v>
      </c>
      <c r="N32" s="869">
        <v>4.7000000000000002E-3</v>
      </c>
      <c r="O32" s="578"/>
    </row>
    <row r="33" spans="2:15">
      <c r="B33" s="193" t="s">
        <v>44</v>
      </c>
      <c r="C33" s="38">
        <v>1.6328</v>
      </c>
      <c r="D33" s="157">
        <v>1.6297999999999999</v>
      </c>
      <c r="E33" s="258">
        <v>1.6293</v>
      </c>
      <c r="F33" s="260">
        <v>1.6372</v>
      </c>
      <c r="G33" s="252">
        <v>1.6365000000000001</v>
      </c>
      <c r="H33" s="254">
        <v>1.6274999999999999</v>
      </c>
      <c r="I33" s="120">
        <v>1.6202000000000001</v>
      </c>
      <c r="J33" s="121">
        <v>1.6217999999999999</v>
      </c>
      <c r="K33" s="46">
        <v>1.6319999999999999</v>
      </c>
      <c r="L33" s="479">
        <v>1.63</v>
      </c>
      <c r="M33" s="198">
        <v>5.1999999999999998E-3</v>
      </c>
      <c r="N33" s="848"/>
      <c r="O33" s="578"/>
    </row>
    <row r="34" spans="2:15">
      <c r="B34" s="193" t="s">
        <v>45</v>
      </c>
      <c r="C34" s="14">
        <v>1.6369</v>
      </c>
      <c r="D34" s="219">
        <v>1.6379999999999999</v>
      </c>
      <c r="E34" s="15">
        <v>1.6373</v>
      </c>
      <c r="F34" s="572">
        <v>1.6439999999999999</v>
      </c>
      <c r="G34" s="159">
        <v>1.6283000000000001</v>
      </c>
      <c r="H34" s="52">
        <v>1.6334</v>
      </c>
      <c r="I34" s="227">
        <v>1.6382000000000001</v>
      </c>
      <c r="J34" s="158">
        <v>1.6289</v>
      </c>
      <c r="K34" s="214">
        <v>1.6387</v>
      </c>
      <c r="L34" s="629">
        <v>1.64</v>
      </c>
      <c r="M34" s="198">
        <v>4.7999999999999996E-3</v>
      </c>
      <c r="N34" s="848"/>
      <c r="O34" s="578"/>
    </row>
    <row r="35" spans="2:15">
      <c r="B35" s="193" t="s">
        <v>46</v>
      </c>
      <c r="C35" s="204">
        <v>1.6425000000000001</v>
      </c>
      <c r="D35" s="230">
        <v>1.6366000000000001</v>
      </c>
      <c r="E35" s="65">
        <v>1.6357999999999999</v>
      </c>
      <c r="F35" s="31">
        <v>1.639</v>
      </c>
      <c r="G35" s="69">
        <v>1.6306</v>
      </c>
      <c r="H35" s="195">
        <v>1.6279999999999999</v>
      </c>
      <c r="I35" s="356">
        <v>1.6264000000000001</v>
      </c>
      <c r="J35" s="205">
        <v>1.6411</v>
      </c>
      <c r="K35" s="48">
        <v>1.6335</v>
      </c>
      <c r="L35" s="630">
        <v>1.63</v>
      </c>
      <c r="M35" s="198">
        <v>4.8999999999999998E-3</v>
      </c>
      <c r="N35" s="848"/>
      <c r="O35" s="578"/>
    </row>
    <row r="36" spans="2:15">
      <c r="B36" s="193" t="s">
        <v>47</v>
      </c>
      <c r="C36" s="382">
        <v>1.6452</v>
      </c>
      <c r="D36" s="35">
        <v>1.6345000000000001</v>
      </c>
      <c r="E36" s="269">
        <v>1.6336999999999999</v>
      </c>
      <c r="F36" s="132">
        <v>1.6294</v>
      </c>
      <c r="G36" s="81">
        <v>1.6368</v>
      </c>
      <c r="H36" s="18">
        <v>1.6419999999999999</v>
      </c>
      <c r="I36" s="268">
        <v>1.6213</v>
      </c>
      <c r="J36" s="38">
        <v>1.6328</v>
      </c>
      <c r="K36" s="37">
        <v>1.6314</v>
      </c>
      <c r="L36" s="631">
        <v>1.63</v>
      </c>
      <c r="M36" s="198">
        <v>7.3000000000000001E-3</v>
      </c>
      <c r="N36" s="848"/>
      <c r="O36" s="578"/>
    </row>
    <row r="37" spans="2:15">
      <c r="B37" s="193" t="s">
        <v>48</v>
      </c>
      <c r="C37" s="632">
        <v>1.6459999999999999</v>
      </c>
      <c r="D37" s="47">
        <v>1.6363000000000001</v>
      </c>
      <c r="E37" s="35">
        <v>1.6346000000000001</v>
      </c>
      <c r="F37" s="38">
        <v>1.6327</v>
      </c>
      <c r="G37" s="104">
        <v>1.6358999999999999</v>
      </c>
      <c r="H37" s="464">
        <v>1.6414</v>
      </c>
      <c r="I37" s="73">
        <v>1.6326000000000001</v>
      </c>
      <c r="J37" s="195">
        <v>1.6279999999999999</v>
      </c>
      <c r="K37" s="77">
        <v>1.633</v>
      </c>
      <c r="L37" s="554">
        <v>1.64</v>
      </c>
      <c r="M37" s="198">
        <v>5.4999999999999997E-3</v>
      </c>
      <c r="N37" s="848"/>
      <c r="O37" s="578"/>
    </row>
    <row r="38" spans="2:15">
      <c r="B38" s="193" t="s">
        <v>49</v>
      </c>
      <c r="C38" s="49">
        <v>1.6355</v>
      </c>
      <c r="D38" s="25">
        <v>1.6353</v>
      </c>
      <c r="E38" s="564">
        <v>1.6448</v>
      </c>
      <c r="F38" s="14">
        <v>1.6369</v>
      </c>
      <c r="G38" s="31">
        <v>1.6391</v>
      </c>
      <c r="H38" s="223">
        <v>1.6265000000000001</v>
      </c>
      <c r="I38" s="331">
        <v>1.6169</v>
      </c>
      <c r="J38" s="65">
        <v>1.6357999999999999</v>
      </c>
      <c r="K38" s="633">
        <v>1.6413</v>
      </c>
      <c r="L38" s="634">
        <v>1.63</v>
      </c>
      <c r="M38" s="198">
        <v>8.5000000000000006E-3</v>
      </c>
      <c r="N38" s="848"/>
      <c r="O38" s="578"/>
    </row>
    <row r="39" spans="2:15">
      <c r="B39" s="193" t="s">
        <v>50</v>
      </c>
      <c r="C39" s="234">
        <v>1.6392</v>
      </c>
      <c r="D39" s="552">
        <v>1.6406000000000001</v>
      </c>
      <c r="E39" s="35">
        <v>1.6346000000000001</v>
      </c>
      <c r="F39" s="28">
        <v>1.6349</v>
      </c>
      <c r="G39" s="82">
        <v>1.6318999999999999</v>
      </c>
      <c r="H39" s="254">
        <v>1.6274999999999999</v>
      </c>
      <c r="I39" s="279">
        <v>1.6398999999999999</v>
      </c>
      <c r="J39" s="372">
        <v>1.6233</v>
      </c>
      <c r="K39" s="78">
        <v>1.6344000000000001</v>
      </c>
      <c r="L39" s="360">
        <v>1.63</v>
      </c>
      <c r="M39" s="198">
        <v>5.3E-3</v>
      </c>
      <c r="N39" s="848"/>
      <c r="O39" s="578"/>
    </row>
    <row r="40" spans="2:15">
      <c r="B40" s="193" t="s">
        <v>51</v>
      </c>
      <c r="C40" s="635">
        <v>1.6446000000000001</v>
      </c>
      <c r="D40" s="70">
        <v>1.6331</v>
      </c>
      <c r="E40" s="230">
        <v>1.6367</v>
      </c>
      <c r="F40" s="54">
        <v>1.629</v>
      </c>
      <c r="G40" s="220">
        <v>1.6275999999999999</v>
      </c>
      <c r="H40" s="235">
        <v>1.6246</v>
      </c>
      <c r="I40" s="39">
        <v>1.6339999999999999</v>
      </c>
      <c r="J40" s="227">
        <v>1.6382000000000001</v>
      </c>
      <c r="K40" s="14">
        <v>1.637</v>
      </c>
      <c r="L40" s="636">
        <v>1.63</v>
      </c>
      <c r="M40" s="198">
        <v>6.1000000000000004E-3</v>
      </c>
      <c r="N40" s="848"/>
      <c r="O40" s="578"/>
    </row>
    <row r="41" spans="2:15">
      <c r="B41" s="193" t="s">
        <v>52</v>
      </c>
      <c r="C41" s="367">
        <v>1.6395</v>
      </c>
      <c r="D41" s="44">
        <v>1.6329</v>
      </c>
      <c r="E41" s="499">
        <v>1.6434</v>
      </c>
      <c r="F41" s="76">
        <v>1.6317999999999999</v>
      </c>
      <c r="G41" s="637">
        <v>1.6383000000000001</v>
      </c>
      <c r="H41" s="57">
        <v>1.6309</v>
      </c>
      <c r="I41" s="65">
        <v>1.6357999999999999</v>
      </c>
      <c r="J41" s="638">
        <v>1.6495</v>
      </c>
      <c r="K41" s="62">
        <v>1.6301000000000001</v>
      </c>
      <c r="L41" s="639">
        <v>1.64</v>
      </c>
      <c r="M41" s="198">
        <v>5.8999999999999999E-3</v>
      </c>
      <c r="N41" s="848"/>
      <c r="O41" s="578"/>
    </row>
    <row r="42" spans="2:15">
      <c r="B42" s="193" t="s">
        <v>53</v>
      </c>
      <c r="C42" s="192" t="s">
        <v>24</v>
      </c>
      <c r="D42" s="192" t="s">
        <v>24</v>
      </c>
      <c r="E42" s="192" t="s">
        <v>24</v>
      </c>
      <c r="F42" s="192" t="s">
        <v>24</v>
      </c>
      <c r="G42" s="192" t="s">
        <v>24</v>
      </c>
      <c r="H42" s="192" t="s">
        <v>24</v>
      </c>
      <c r="I42" s="192" t="s">
        <v>24</v>
      </c>
      <c r="J42" s="192" t="s">
        <v>24</v>
      </c>
      <c r="K42" s="192" t="s">
        <v>24</v>
      </c>
      <c r="L42" s="192" t="s">
        <v>24</v>
      </c>
      <c r="M42" s="192" t="s">
        <v>24</v>
      </c>
      <c r="N42" s="848"/>
      <c r="O42" s="578" t="s">
        <v>68</v>
      </c>
    </row>
    <row r="43" spans="2:15">
      <c r="B43" s="193" t="s">
        <v>54</v>
      </c>
      <c r="C43" s="367">
        <v>1.6395999999999999</v>
      </c>
      <c r="D43" s="640">
        <v>1.6431</v>
      </c>
      <c r="E43" s="106">
        <v>1.6338999999999999</v>
      </c>
      <c r="F43" s="107">
        <v>1.6375</v>
      </c>
      <c r="G43" s="218">
        <v>1.6384000000000001</v>
      </c>
      <c r="H43" s="20">
        <v>1.6500999999999999</v>
      </c>
      <c r="I43" s="63">
        <v>1.6324000000000001</v>
      </c>
      <c r="J43" s="465">
        <v>1.6378999999999999</v>
      </c>
      <c r="K43" s="58">
        <v>1.6277999999999999</v>
      </c>
      <c r="L43" s="641">
        <v>1.64</v>
      </c>
      <c r="M43" s="198">
        <v>6.7999999999999996E-3</v>
      </c>
      <c r="N43" s="848"/>
      <c r="O43" s="578"/>
    </row>
    <row r="44" spans="2:15">
      <c r="B44" s="193" t="s">
        <v>55</v>
      </c>
      <c r="C44" s="195">
        <v>1.6279999999999999</v>
      </c>
      <c r="D44" s="48">
        <v>1.6335</v>
      </c>
      <c r="E44" s="27">
        <v>1.6343000000000001</v>
      </c>
      <c r="F44" s="115">
        <v>1.6268</v>
      </c>
      <c r="G44" s="269">
        <v>1.6336999999999999</v>
      </c>
      <c r="H44" s="62">
        <v>1.6301000000000001</v>
      </c>
      <c r="I44" s="132">
        <v>1.6294</v>
      </c>
      <c r="J44" s="239">
        <v>1.6286</v>
      </c>
      <c r="K44" s="24">
        <v>1.6355999999999999</v>
      </c>
      <c r="L44" s="507">
        <v>1.63</v>
      </c>
      <c r="M44" s="198">
        <v>2.7000000000000001E-3</v>
      </c>
      <c r="N44" s="848"/>
      <c r="O44" s="578"/>
    </row>
    <row r="45" spans="2:15">
      <c r="B45" s="193" t="s">
        <v>56</v>
      </c>
      <c r="C45" s="153">
        <v>1.6302000000000001</v>
      </c>
      <c r="D45" s="66">
        <v>1.6315999999999999</v>
      </c>
      <c r="E45" s="69">
        <v>1.6307</v>
      </c>
      <c r="F45" s="365">
        <v>1.6243000000000001</v>
      </c>
      <c r="G45" s="445">
        <v>1.6225000000000001</v>
      </c>
      <c r="H45" s="109">
        <v>1.63</v>
      </c>
      <c r="I45" s="240">
        <v>1.6281000000000001</v>
      </c>
      <c r="J45" s="22">
        <v>1.6109</v>
      </c>
      <c r="K45" s="172">
        <v>1.6121000000000001</v>
      </c>
      <c r="L45" s="170">
        <v>1.62</v>
      </c>
      <c r="M45" s="198">
        <v>6.4000000000000003E-3</v>
      </c>
      <c r="N45" s="848"/>
      <c r="O45" s="578"/>
    </row>
    <row r="46" spans="2:15">
      <c r="B46" s="193" t="s">
        <v>57</v>
      </c>
      <c r="C46" s="16">
        <v>1.6402000000000001</v>
      </c>
      <c r="D46" s="28">
        <v>1.6349</v>
      </c>
      <c r="E46" s="226">
        <v>1.631</v>
      </c>
      <c r="F46" s="200">
        <v>1.6271</v>
      </c>
      <c r="G46" s="27">
        <v>1.6343000000000001</v>
      </c>
      <c r="H46" s="65">
        <v>1.6357999999999999</v>
      </c>
      <c r="I46" s="642">
        <v>1.6214</v>
      </c>
      <c r="J46" s="266">
        <v>1.6241000000000001</v>
      </c>
      <c r="K46" s="195">
        <v>1.6279999999999999</v>
      </c>
      <c r="L46" s="377">
        <v>1.63</v>
      </c>
      <c r="M46" s="198">
        <v>5.7999999999999996E-3</v>
      </c>
      <c r="N46" s="848"/>
      <c r="O46" s="578"/>
    </row>
    <row r="47" spans="2:15">
      <c r="B47" s="193" t="s">
        <v>58</v>
      </c>
      <c r="C47" s="215">
        <v>1.6304000000000001</v>
      </c>
      <c r="D47" s="69">
        <v>1.6307</v>
      </c>
      <c r="E47" s="215">
        <v>1.6304000000000001</v>
      </c>
      <c r="F47" s="58">
        <v>1.6276999999999999</v>
      </c>
      <c r="G47" s="149">
        <v>1.6173999999999999</v>
      </c>
      <c r="H47" s="136">
        <v>1.6212</v>
      </c>
      <c r="I47" s="235">
        <v>1.6246</v>
      </c>
      <c r="J47" s="365">
        <v>1.6243000000000001</v>
      </c>
      <c r="K47" s="200">
        <v>1.6271</v>
      </c>
      <c r="L47" s="643">
        <v>1.63</v>
      </c>
      <c r="M47" s="198">
        <v>4.1000000000000003E-3</v>
      </c>
      <c r="N47" s="848"/>
      <c r="O47" s="578"/>
    </row>
    <row r="48" spans="2:15">
      <c r="B48" s="193" t="s">
        <v>59</v>
      </c>
      <c r="C48" s="116">
        <v>1.6248</v>
      </c>
      <c r="D48" s="82">
        <v>1.6318999999999999</v>
      </c>
      <c r="E48" s="155">
        <v>1.6234999999999999</v>
      </c>
      <c r="F48" s="159">
        <v>1.6283000000000001</v>
      </c>
      <c r="G48" s="476">
        <v>1.6114999999999999</v>
      </c>
      <c r="H48" s="41">
        <v>1.6352</v>
      </c>
      <c r="I48" s="135">
        <v>1.6254999999999999</v>
      </c>
      <c r="J48" s="243">
        <v>1.6232</v>
      </c>
      <c r="K48" s="141">
        <v>1.6228</v>
      </c>
      <c r="L48" s="478">
        <v>1.63</v>
      </c>
      <c r="M48" s="198">
        <v>7.3000000000000001E-3</v>
      </c>
      <c r="N48" s="848"/>
      <c r="O48" s="578"/>
    </row>
    <row r="49" spans="2:15">
      <c r="B49" s="193" t="s">
        <v>60</v>
      </c>
      <c r="C49" s="153">
        <v>1.6302000000000001</v>
      </c>
      <c r="D49" s="239">
        <v>1.6286</v>
      </c>
      <c r="E49" s="215">
        <v>1.6304000000000001</v>
      </c>
      <c r="F49" s="37">
        <v>1.6315</v>
      </c>
      <c r="G49" s="317">
        <v>1.6223000000000001</v>
      </c>
      <c r="H49" s="240">
        <v>1.6282000000000001</v>
      </c>
      <c r="I49" s="247">
        <v>1.619</v>
      </c>
      <c r="J49" s="335">
        <v>1.6231</v>
      </c>
      <c r="K49" s="39">
        <v>1.6339999999999999</v>
      </c>
      <c r="L49" s="179">
        <v>1.63</v>
      </c>
      <c r="M49" s="198">
        <v>4.5999999999999999E-3</v>
      </c>
      <c r="N49" s="848"/>
      <c r="O49" s="578"/>
    </row>
    <row r="50" spans="2:15">
      <c r="B50" s="193" t="s">
        <v>61</v>
      </c>
      <c r="C50" s="289">
        <v>1.6361000000000001</v>
      </c>
      <c r="D50" s="48">
        <v>1.6335999999999999</v>
      </c>
      <c r="E50" s="28">
        <v>1.6349</v>
      </c>
      <c r="F50" s="115">
        <v>1.6268</v>
      </c>
      <c r="G50" s="320">
        <v>1.6261000000000001</v>
      </c>
      <c r="H50" s="122">
        <v>1.6216999999999999</v>
      </c>
      <c r="I50" s="33">
        <v>1.6313</v>
      </c>
      <c r="J50" s="357">
        <v>1.6257999999999999</v>
      </c>
      <c r="K50" s="28">
        <v>1.6349</v>
      </c>
      <c r="L50" s="64">
        <v>1.63</v>
      </c>
      <c r="M50" s="198">
        <v>4.4000000000000003E-3</v>
      </c>
      <c r="N50" s="848"/>
      <c r="O50" s="578"/>
    </row>
    <row r="51" spans="2:15">
      <c r="B51" s="193" t="s">
        <v>62</v>
      </c>
      <c r="C51" s="144">
        <v>1.6185</v>
      </c>
      <c r="D51" s="158">
        <v>1.6289</v>
      </c>
      <c r="E51" s="365">
        <v>1.6244000000000001</v>
      </c>
      <c r="F51" s="46">
        <v>1.6319999999999999</v>
      </c>
      <c r="G51" s="644">
        <v>1.6201000000000001</v>
      </c>
      <c r="H51" s="369">
        <v>1.6245000000000001</v>
      </c>
      <c r="I51" s="144">
        <v>1.6185</v>
      </c>
      <c r="J51" s="178">
        <v>1.6203000000000001</v>
      </c>
      <c r="K51" s="144">
        <v>1.6185</v>
      </c>
      <c r="L51" s="175">
        <v>1.62</v>
      </c>
      <c r="M51" s="198">
        <v>4.1999999999999997E-3</v>
      </c>
      <c r="N51" s="848"/>
      <c r="O51" s="578"/>
    </row>
    <row r="52" spans="2:15">
      <c r="B52" s="193" t="s">
        <v>63</v>
      </c>
      <c r="C52" s="356">
        <v>1.6264000000000001</v>
      </c>
      <c r="D52" s="176">
        <v>1.6211</v>
      </c>
      <c r="E52" s="129">
        <v>1.6253</v>
      </c>
      <c r="F52" s="137">
        <v>1.6252</v>
      </c>
      <c r="G52" s="371">
        <v>1.6184000000000001</v>
      </c>
      <c r="H52" s="266">
        <v>1.6241000000000001</v>
      </c>
      <c r="I52" s="27">
        <v>1.6342000000000001</v>
      </c>
      <c r="J52" s="645">
        <v>1.6131</v>
      </c>
      <c r="K52" s="120">
        <v>1.6202000000000001</v>
      </c>
      <c r="L52" s="646">
        <v>1.62</v>
      </c>
      <c r="M52" s="198">
        <v>6.4999999999999997E-3</v>
      </c>
      <c r="N52" s="848"/>
      <c r="O52" s="578"/>
    </row>
    <row r="53" spans="2:15">
      <c r="B53" s="193" t="s">
        <v>64</v>
      </c>
      <c r="C53" s="40">
        <v>1.6323000000000001</v>
      </c>
      <c r="D53" s="130">
        <v>1.6236999999999999</v>
      </c>
      <c r="E53" s="129">
        <v>1.6253</v>
      </c>
      <c r="F53" s="323">
        <v>1.6263000000000001</v>
      </c>
      <c r="G53" s="119">
        <v>1.6237999999999999</v>
      </c>
      <c r="H53" s="195">
        <v>1.6279999999999999</v>
      </c>
      <c r="I53" s="167">
        <v>1.6165</v>
      </c>
      <c r="J53" s="445">
        <v>1.6224000000000001</v>
      </c>
      <c r="K53" s="54">
        <v>1.629</v>
      </c>
      <c r="L53" s="647">
        <v>1.63</v>
      </c>
      <c r="M53" s="198">
        <v>4.8999999999999998E-3</v>
      </c>
      <c r="N53" s="848"/>
      <c r="O53" s="578"/>
    </row>
    <row r="54" spans="2:15">
      <c r="B54" s="193" t="s">
        <v>65</v>
      </c>
      <c r="C54" s="25">
        <v>1.6353</v>
      </c>
      <c r="D54" s="327">
        <v>1.6198999999999999</v>
      </c>
      <c r="E54" s="318">
        <v>1.6258999999999999</v>
      </c>
      <c r="F54" s="266">
        <v>1.6241000000000001</v>
      </c>
      <c r="G54" s="330">
        <v>1.6205000000000001</v>
      </c>
      <c r="H54" s="239">
        <v>1.6286</v>
      </c>
      <c r="I54" s="153">
        <v>1.6302000000000001</v>
      </c>
      <c r="J54" s="69">
        <v>1.6306</v>
      </c>
      <c r="K54" s="38">
        <v>1.6328</v>
      </c>
      <c r="L54" s="591">
        <v>1.63</v>
      </c>
      <c r="M54" s="198">
        <v>4.7000000000000002E-3</v>
      </c>
      <c r="N54" s="848"/>
      <c r="O54" s="578"/>
    </row>
    <row r="55" spans="2:15">
      <c r="B55" s="193" t="s">
        <v>66</v>
      </c>
      <c r="C55" s="356">
        <v>1.6264000000000001</v>
      </c>
      <c r="D55" s="203">
        <v>1.6178999999999999</v>
      </c>
      <c r="E55" s="238">
        <v>1.6278999999999999</v>
      </c>
      <c r="F55" s="200">
        <v>1.6271</v>
      </c>
      <c r="G55" s="314">
        <v>1.6229</v>
      </c>
      <c r="H55" s="59">
        <v>1.6322000000000001</v>
      </c>
      <c r="I55" s="177">
        <v>1.6194</v>
      </c>
      <c r="J55" s="157">
        <v>1.6297999999999999</v>
      </c>
      <c r="K55" s="215">
        <v>1.6304000000000001</v>
      </c>
      <c r="L55" s="569">
        <v>1.63</v>
      </c>
      <c r="M55" s="198">
        <v>4.4000000000000003E-3</v>
      </c>
      <c r="N55" s="849"/>
      <c r="O55" s="578"/>
    </row>
  </sheetData>
  <mergeCells count="13">
    <mergeCell ref="O2:O3"/>
    <mergeCell ref="B2:B3"/>
    <mergeCell ref="C2:K2"/>
    <mergeCell ref="L2:L3"/>
    <mergeCell ref="M2:M3"/>
    <mergeCell ref="N2:N3"/>
    <mergeCell ref="N32:N55"/>
    <mergeCell ref="N4:N27"/>
    <mergeCell ref="B30:B31"/>
    <mergeCell ref="C30:K30"/>
    <mergeCell ref="L30:L31"/>
    <mergeCell ref="M30:M31"/>
    <mergeCell ref="N30:N3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4C07E-DB4A-4453-BFA9-68A16C6029C3}">
  <dimension ref="B2:O55"/>
  <sheetViews>
    <sheetView topLeftCell="A11" workbookViewId="0">
      <selection activeCell="B30" sqref="B30:N55"/>
    </sheetView>
  </sheetViews>
  <sheetFormatPr baseColWidth="10" defaultColWidth="8.83203125" defaultRowHeight="15"/>
  <sheetData>
    <row r="2" spans="2:15" ht="13.5" customHeight="1">
      <c r="B2" s="856" t="s">
        <v>37</v>
      </c>
      <c r="C2" s="858" t="s">
        <v>38</v>
      </c>
      <c r="D2" s="858"/>
      <c r="E2" s="858"/>
      <c r="F2" s="858"/>
      <c r="G2" s="858"/>
      <c r="H2" s="858"/>
      <c r="I2" s="858"/>
      <c r="J2" s="858"/>
      <c r="K2" s="859"/>
      <c r="L2" s="860" t="s">
        <v>39</v>
      </c>
      <c r="M2" s="862" t="s">
        <v>40</v>
      </c>
      <c r="N2" s="856" t="s">
        <v>41</v>
      </c>
      <c r="O2" s="865" t="s">
        <v>42</v>
      </c>
    </row>
    <row r="3" spans="2:15">
      <c r="B3" s="857"/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861"/>
      <c r="M3" s="863"/>
      <c r="N3" s="864"/>
      <c r="O3" s="866"/>
    </row>
    <row r="4" spans="2:15" ht="13.5" customHeight="1">
      <c r="B4" s="2" t="s">
        <v>43</v>
      </c>
      <c r="C4" s="385">
        <v>53.12</v>
      </c>
      <c r="D4" s="648">
        <v>52.47</v>
      </c>
      <c r="E4" s="649">
        <v>53.68</v>
      </c>
      <c r="F4" s="650">
        <v>53.4</v>
      </c>
      <c r="G4" s="579">
        <v>52.66</v>
      </c>
      <c r="H4" s="384">
        <v>53.07</v>
      </c>
      <c r="I4" s="651">
        <v>55.04</v>
      </c>
      <c r="J4" s="652">
        <v>55.39</v>
      </c>
      <c r="K4" s="651">
        <v>55.01</v>
      </c>
      <c r="L4" s="653">
        <v>53.76</v>
      </c>
      <c r="M4" s="654">
        <v>2.7199999999999998E-2</v>
      </c>
      <c r="N4" s="867">
        <v>3.6700000000000003E-2</v>
      </c>
      <c r="O4" s="12">
        <v>0.10752</v>
      </c>
    </row>
    <row r="5" spans="2:15">
      <c r="B5" s="2" t="s">
        <v>44</v>
      </c>
      <c r="C5" s="25">
        <v>53.42</v>
      </c>
      <c r="D5" s="53">
        <v>53.26</v>
      </c>
      <c r="E5" s="24">
        <v>53.51</v>
      </c>
      <c r="F5" s="367">
        <v>54.5</v>
      </c>
      <c r="G5" s="260">
        <v>53.89</v>
      </c>
      <c r="H5" s="252">
        <v>53.74</v>
      </c>
      <c r="I5" s="655">
        <v>56.76</v>
      </c>
      <c r="J5" s="20">
        <v>57.18</v>
      </c>
      <c r="K5" s="656">
        <v>57.11</v>
      </c>
      <c r="L5" s="22">
        <v>54.82</v>
      </c>
      <c r="M5" s="23">
        <v>3.5799999999999998E-2</v>
      </c>
      <c r="N5" s="868"/>
      <c r="O5" s="12">
        <v>0.109638</v>
      </c>
    </row>
    <row r="6" spans="2:15">
      <c r="B6" s="2" t="s">
        <v>45</v>
      </c>
      <c r="C6" s="239">
        <v>51.98</v>
      </c>
      <c r="D6" s="38">
        <v>52.77</v>
      </c>
      <c r="E6" s="65">
        <v>53.52</v>
      </c>
      <c r="F6" s="38">
        <v>52.78</v>
      </c>
      <c r="G6" s="70">
        <v>52.85</v>
      </c>
      <c r="H6" s="66">
        <v>52.47</v>
      </c>
      <c r="I6" s="283">
        <v>54.71</v>
      </c>
      <c r="J6" s="209">
        <v>55.14</v>
      </c>
      <c r="K6" s="260">
        <v>53.89</v>
      </c>
      <c r="L6" s="657">
        <v>53.35</v>
      </c>
      <c r="M6" s="658">
        <v>2.9600000000000001E-2</v>
      </c>
      <c r="N6" s="868"/>
      <c r="O6" s="12">
        <v>0.10669099999999999</v>
      </c>
    </row>
    <row r="7" spans="2:15">
      <c r="B7" s="2" t="s">
        <v>46</v>
      </c>
      <c r="C7" s="76">
        <v>52.49</v>
      </c>
      <c r="D7" s="61">
        <v>52.18</v>
      </c>
      <c r="E7" s="263">
        <v>53.1</v>
      </c>
      <c r="F7" s="106">
        <v>53.05</v>
      </c>
      <c r="G7" s="60">
        <v>51.61</v>
      </c>
      <c r="H7" s="76">
        <v>52.52</v>
      </c>
      <c r="I7" s="33">
        <v>52.38</v>
      </c>
      <c r="J7" s="200">
        <v>51.8</v>
      </c>
      <c r="K7" s="40">
        <v>52.64</v>
      </c>
      <c r="L7" s="577">
        <v>52.42</v>
      </c>
      <c r="M7" s="80">
        <v>1.4200000000000001E-2</v>
      </c>
      <c r="N7" s="868"/>
      <c r="O7" s="12">
        <v>0.104838</v>
      </c>
    </row>
    <row r="8" spans="2:15">
      <c r="B8" s="2" t="s">
        <v>47</v>
      </c>
      <c r="C8" s="208">
        <v>53.63</v>
      </c>
      <c r="D8" s="226">
        <v>52.3</v>
      </c>
      <c r="E8" s="45">
        <v>53.36</v>
      </c>
      <c r="F8" s="39">
        <v>53.06</v>
      </c>
      <c r="G8" s="54">
        <v>52.03</v>
      </c>
      <c r="H8" s="39">
        <v>53.07</v>
      </c>
      <c r="I8" s="35">
        <v>53.23</v>
      </c>
      <c r="J8" s="34">
        <v>52.33</v>
      </c>
      <c r="K8" s="45">
        <v>53.36</v>
      </c>
      <c r="L8" s="611">
        <v>52.93</v>
      </c>
      <c r="M8" s="294">
        <v>1.5100000000000001E-2</v>
      </c>
      <c r="N8" s="868"/>
      <c r="O8" s="12">
        <v>0.10586</v>
      </c>
    </row>
    <row r="9" spans="2:15">
      <c r="B9" s="2" t="s">
        <v>48</v>
      </c>
      <c r="C9" s="210">
        <v>52.61</v>
      </c>
      <c r="D9" s="158">
        <v>52.01</v>
      </c>
      <c r="E9" s="27">
        <v>53.14</v>
      </c>
      <c r="F9" s="34">
        <v>52.34</v>
      </c>
      <c r="G9" s="125">
        <v>51.63</v>
      </c>
      <c r="H9" s="157">
        <v>52.11</v>
      </c>
      <c r="I9" s="210">
        <v>52.6</v>
      </c>
      <c r="J9" s="194">
        <v>52.2</v>
      </c>
      <c r="K9" s="106">
        <v>53.04</v>
      </c>
      <c r="L9" s="575">
        <v>52.41</v>
      </c>
      <c r="M9" s="75">
        <v>1.44E-2</v>
      </c>
      <c r="N9" s="868"/>
      <c r="O9" s="12">
        <v>0.10481799999999999</v>
      </c>
    </row>
    <row r="10" spans="2:15">
      <c r="B10" s="2" t="s">
        <v>49</v>
      </c>
      <c r="C10" s="76">
        <v>52.5</v>
      </c>
      <c r="D10" s="137">
        <v>51.56</v>
      </c>
      <c r="E10" s="269">
        <v>52.98</v>
      </c>
      <c r="F10" s="40">
        <v>52.67</v>
      </c>
      <c r="G10" s="314">
        <v>51.29</v>
      </c>
      <c r="H10" s="226">
        <v>52.3</v>
      </c>
      <c r="I10" s="226">
        <v>52.32</v>
      </c>
      <c r="J10" s="71">
        <v>51.82</v>
      </c>
      <c r="K10" s="46">
        <v>52.59</v>
      </c>
      <c r="L10" s="510">
        <v>52.23</v>
      </c>
      <c r="M10" s="659">
        <v>1.6199999999999999E-2</v>
      </c>
      <c r="N10" s="868"/>
      <c r="O10" s="12">
        <v>0.104451</v>
      </c>
    </row>
    <row r="11" spans="2:15">
      <c r="B11" s="2" t="s">
        <v>50</v>
      </c>
      <c r="C11" s="25">
        <v>53.43</v>
      </c>
      <c r="D11" s="69">
        <v>52.24</v>
      </c>
      <c r="E11" s="24">
        <v>53.51</v>
      </c>
      <c r="F11" s="259">
        <v>52.91</v>
      </c>
      <c r="G11" s="200">
        <v>51.8</v>
      </c>
      <c r="H11" s="106">
        <v>53.02</v>
      </c>
      <c r="I11" s="78">
        <v>53.2</v>
      </c>
      <c r="J11" s="470">
        <v>51.79</v>
      </c>
      <c r="K11" s="53">
        <v>53.27</v>
      </c>
      <c r="L11" s="64">
        <v>52.8</v>
      </c>
      <c r="M11" s="660">
        <v>1.6299999999999999E-2</v>
      </c>
      <c r="N11" s="868"/>
      <c r="O11" s="12">
        <v>0.10559300000000001</v>
      </c>
    </row>
    <row r="12" spans="2:15">
      <c r="B12" s="2" t="s">
        <v>51</v>
      </c>
      <c r="C12" s="109">
        <v>52.15</v>
      </c>
      <c r="D12" s="109">
        <v>52.15</v>
      </c>
      <c r="E12" s="14">
        <v>53.82</v>
      </c>
      <c r="F12" s="210">
        <v>52.6</v>
      </c>
      <c r="G12" s="372">
        <v>51.34</v>
      </c>
      <c r="H12" s="226">
        <v>52.3</v>
      </c>
      <c r="I12" s="258">
        <v>52.06</v>
      </c>
      <c r="J12" s="238">
        <v>51.89</v>
      </c>
      <c r="K12" s="40">
        <v>52.67</v>
      </c>
      <c r="L12" s="661">
        <v>52.33</v>
      </c>
      <c r="M12" s="662">
        <v>2.3699999999999999E-2</v>
      </c>
      <c r="N12" s="868"/>
      <c r="O12" s="12">
        <v>0.10466200000000001</v>
      </c>
    </row>
    <row r="13" spans="2:15">
      <c r="B13" s="2" t="s">
        <v>52</v>
      </c>
      <c r="C13" s="328">
        <v>51.73</v>
      </c>
      <c r="D13" s="196">
        <v>51.65</v>
      </c>
      <c r="E13" s="66">
        <v>52.48</v>
      </c>
      <c r="F13" s="226">
        <v>52.32</v>
      </c>
      <c r="G13" s="141">
        <v>51.28</v>
      </c>
      <c r="H13" s="159">
        <v>51.93</v>
      </c>
      <c r="I13" s="33">
        <v>52.37</v>
      </c>
      <c r="J13" s="154">
        <v>51.58</v>
      </c>
      <c r="K13" s="210">
        <v>52.6</v>
      </c>
      <c r="L13" s="529">
        <v>51.99</v>
      </c>
      <c r="M13" s="43">
        <v>1.2699999999999999E-2</v>
      </c>
      <c r="N13" s="868"/>
      <c r="O13" s="12">
        <v>0.103987</v>
      </c>
    </row>
    <row r="14" spans="2:15">
      <c r="B14" s="2" t="s">
        <v>53</v>
      </c>
      <c r="C14" s="465">
        <v>54.06</v>
      </c>
      <c r="D14" s="48">
        <v>52.96</v>
      </c>
      <c r="E14" s="106">
        <v>53.04</v>
      </c>
      <c r="F14" s="66">
        <v>52.47</v>
      </c>
      <c r="G14" s="267">
        <v>52.05</v>
      </c>
      <c r="H14" s="252">
        <v>53.72</v>
      </c>
      <c r="I14" s="53">
        <v>53.27</v>
      </c>
      <c r="J14" s="117">
        <v>51.97</v>
      </c>
      <c r="K14" s="33">
        <v>52.39</v>
      </c>
      <c r="L14" s="663">
        <v>52.88</v>
      </c>
      <c r="M14" s="411">
        <v>1.9800000000000002E-2</v>
      </c>
      <c r="N14" s="868"/>
      <c r="O14" s="12">
        <v>0.10576199999999999</v>
      </c>
    </row>
    <row r="15" spans="2:15">
      <c r="B15" s="84" t="s">
        <v>54</v>
      </c>
      <c r="C15" s="624">
        <v>52.08</v>
      </c>
      <c r="D15" s="664">
        <v>51.58</v>
      </c>
      <c r="E15" s="665">
        <v>52.96</v>
      </c>
      <c r="F15" s="666">
        <v>52.05</v>
      </c>
      <c r="G15" s="667">
        <v>51.42</v>
      </c>
      <c r="H15" s="668">
        <v>52.23</v>
      </c>
      <c r="I15" s="518">
        <v>52.56</v>
      </c>
      <c r="J15" s="669">
        <v>51.89</v>
      </c>
      <c r="K15" s="413">
        <v>52.42</v>
      </c>
      <c r="L15" s="670">
        <v>52.13</v>
      </c>
      <c r="M15" s="671">
        <v>1.4800000000000001E-2</v>
      </c>
      <c r="N15" s="868"/>
      <c r="O15" s="12">
        <v>0.104264</v>
      </c>
    </row>
    <row r="16" spans="2:15">
      <c r="B16" s="2" t="s">
        <v>55</v>
      </c>
      <c r="C16" s="672">
        <v>51.49</v>
      </c>
      <c r="D16" s="673">
        <v>51.25</v>
      </c>
      <c r="E16" s="674">
        <v>52.33</v>
      </c>
      <c r="F16" s="94">
        <v>51.66</v>
      </c>
      <c r="G16" s="675">
        <v>50.73</v>
      </c>
      <c r="H16" s="96">
        <v>51.75</v>
      </c>
      <c r="I16" s="676">
        <v>52.06</v>
      </c>
      <c r="J16" s="677">
        <v>52.23</v>
      </c>
      <c r="K16" s="678">
        <v>51.85</v>
      </c>
      <c r="L16" s="679">
        <v>51.71</v>
      </c>
      <c r="M16" s="680">
        <v>1.55E-2</v>
      </c>
      <c r="N16" s="868"/>
      <c r="O16" s="12">
        <v>0.103411</v>
      </c>
    </row>
    <row r="17" spans="2:15">
      <c r="B17" s="2" t="s">
        <v>56</v>
      </c>
      <c r="C17" s="47">
        <v>53.68</v>
      </c>
      <c r="D17" s="65">
        <v>53.55</v>
      </c>
      <c r="E17" s="76">
        <v>52.5</v>
      </c>
      <c r="F17" s="59">
        <v>52.62</v>
      </c>
      <c r="G17" s="78">
        <v>53.2</v>
      </c>
      <c r="H17" s="13">
        <v>54.44</v>
      </c>
      <c r="I17" s="282">
        <v>54.84</v>
      </c>
      <c r="J17" s="107">
        <v>53.95</v>
      </c>
      <c r="K17" s="104">
        <v>53.56</v>
      </c>
      <c r="L17" s="681">
        <v>53.59</v>
      </c>
      <c r="M17" s="682">
        <v>2.18E-2</v>
      </c>
      <c r="N17" s="868"/>
      <c r="O17" s="12">
        <v>0.107187</v>
      </c>
    </row>
    <row r="18" spans="2:15">
      <c r="B18" s="2" t="s">
        <v>57</v>
      </c>
      <c r="C18" s="40">
        <v>52.64</v>
      </c>
      <c r="D18" s="176">
        <v>51.06</v>
      </c>
      <c r="E18" s="131">
        <v>52.04</v>
      </c>
      <c r="F18" s="254">
        <v>51.84</v>
      </c>
      <c r="G18" s="124">
        <v>51.16</v>
      </c>
      <c r="H18" s="369">
        <v>51.48</v>
      </c>
      <c r="I18" s="71">
        <v>51.83</v>
      </c>
      <c r="J18" s="130">
        <v>51.38</v>
      </c>
      <c r="K18" s="470">
        <v>51.79</v>
      </c>
      <c r="L18" s="434">
        <v>51.69</v>
      </c>
      <c r="M18" s="587">
        <v>1.5299999999999999E-2</v>
      </c>
      <c r="N18" s="868"/>
      <c r="O18" s="12">
        <v>0.103382</v>
      </c>
    </row>
    <row r="19" spans="2:15">
      <c r="B19" s="2" t="s">
        <v>58</v>
      </c>
      <c r="C19" s="221">
        <v>51.99</v>
      </c>
      <c r="D19" s="683">
        <v>50.5</v>
      </c>
      <c r="E19" s="125">
        <v>51.63</v>
      </c>
      <c r="F19" s="136">
        <v>51.08</v>
      </c>
      <c r="G19" s="684">
        <v>50.46</v>
      </c>
      <c r="H19" s="156">
        <v>51.17</v>
      </c>
      <c r="I19" s="238">
        <v>51.88</v>
      </c>
      <c r="J19" s="144">
        <v>50.76</v>
      </c>
      <c r="K19" s="356">
        <v>51.7</v>
      </c>
      <c r="L19" s="567">
        <v>51.24</v>
      </c>
      <c r="M19" s="685">
        <v>1.49E-2</v>
      </c>
      <c r="N19" s="868"/>
      <c r="O19" s="12">
        <v>0.102482</v>
      </c>
    </row>
    <row r="20" spans="2:15">
      <c r="B20" s="2" t="s">
        <v>59</v>
      </c>
      <c r="C20" s="550">
        <v>54.32</v>
      </c>
      <c r="D20" s="66">
        <v>52.48</v>
      </c>
      <c r="E20" s="113">
        <v>51.36</v>
      </c>
      <c r="F20" s="532">
        <v>51.37</v>
      </c>
      <c r="G20" s="109">
        <v>52.15</v>
      </c>
      <c r="H20" s="45">
        <v>53.33</v>
      </c>
      <c r="I20" s="376">
        <v>54.24</v>
      </c>
      <c r="J20" s="39">
        <v>53.08</v>
      </c>
      <c r="K20" s="130">
        <v>51.38</v>
      </c>
      <c r="L20" s="686">
        <v>52.63</v>
      </c>
      <c r="M20" s="687">
        <v>2.81E-2</v>
      </c>
      <c r="N20" s="868"/>
      <c r="O20" s="12">
        <v>0.105269</v>
      </c>
    </row>
    <row r="21" spans="2:15">
      <c r="B21" s="2" t="s">
        <v>60</v>
      </c>
      <c r="C21" s="34">
        <v>52.35</v>
      </c>
      <c r="D21" s="246">
        <v>50.58</v>
      </c>
      <c r="E21" s="113">
        <v>51.36</v>
      </c>
      <c r="F21" s="433">
        <v>51.26</v>
      </c>
      <c r="G21" s="688">
        <v>50.13</v>
      </c>
      <c r="H21" s="317">
        <v>51.22</v>
      </c>
      <c r="I21" s="195">
        <v>51.9</v>
      </c>
      <c r="J21" s="449">
        <v>50.17</v>
      </c>
      <c r="K21" s="114">
        <v>51.74</v>
      </c>
      <c r="L21" s="689">
        <v>51.19</v>
      </c>
      <c r="M21" s="690">
        <v>2.1700000000000001E-2</v>
      </c>
      <c r="N21" s="868"/>
      <c r="O21" s="12">
        <v>0.10238</v>
      </c>
    </row>
    <row r="22" spans="2:15">
      <c r="B22" s="2" t="s">
        <v>61</v>
      </c>
      <c r="C22" s="326">
        <v>51.53</v>
      </c>
      <c r="D22" s="684">
        <v>50.46</v>
      </c>
      <c r="E22" s="169">
        <v>50.72</v>
      </c>
      <c r="F22" s="380">
        <v>50.99</v>
      </c>
      <c r="G22" s="540">
        <v>50.24</v>
      </c>
      <c r="H22" s="122">
        <v>51.14</v>
      </c>
      <c r="I22" s="199">
        <v>51.5</v>
      </c>
      <c r="J22" s="167">
        <v>50.51</v>
      </c>
      <c r="K22" s="112">
        <v>51.77</v>
      </c>
      <c r="L22" s="175">
        <v>50.98</v>
      </c>
      <c r="M22" s="685">
        <v>1.4999999999999999E-2</v>
      </c>
      <c r="N22" s="868"/>
      <c r="O22" s="12">
        <v>0.101969</v>
      </c>
    </row>
    <row r="23" spans="2:15">
      <c r="B23" s="2" t="s">
        <v>62</v>
      </c>
      <c r="C23" s="26">
        <v>54.01</v>
      </c>
      <c r="D23" s="105">
        <v>52.13</v>
      </c>
      <c r="E23" s="109">
        <v>52.14</v>
      </c>
      <c r="F23" s="268">
        <v>51.09</v>
      </c>
      <c r="G23" s="57">
        <v>52.27</v>
      </c>
      <c r="H23" s="104">
        <v>53.56</v>
      </c>
      <c r="I23" s="264">
        <v>53.6</v>
      </c>
      <c r="J23" s="73">
        <v>52.74</v>
      </c>
      <c r="K23" s="156">
        <v>51.17</v>
      </c>
      <c r="L23" s="691">
        <v>52.52</v>
      </c>
      <c r="M23" s="692">
        <v>2.7799999999999998E-2</v>
      </c>
      <c r="N23" s="868"/>
      <c r="O23" s="12">
        <v>0.105047</v>
      </c>
    </row>
    <row r="24" spans="2:15">
      <c r="B24" s="2" t="s">
        <v>63</v>
      </c>
      <c r="C24" s="57">
        <v>52.27</v>
      </c>
      <c r="D24" s="437">
        <v>50.83</v>
      </c>
      <c r="E24" s="223">
        <v>51.72</v>
      </c>
      <c r="F24" s="371">
        <v>50.74</v>
      </c>
      <c r="G24" s="22">
        <v>49.83</v>
      </c>
      <c r="H24" s="124">
        <v>51.16</v>
      </c>
      <c r="I24" s="326">
        <v>51.54</v>
      </c>
      <c r="J24" s="693">
        <v>50.35</v>
      </c>
      <c r="K24" s="314">
        <v>51.29</v>
      </c>
      <c r="L24" s="694">
        <v>51.08</v>
      </c>
      <c r="M24" s="617">
        <v>2.3900000000000001E-2</v>
      </c>
      <c r="N24" s="868"/>
      <c r="O24" s="12">
        <v>0.102162</v>
      </c>
    </row>
    <row r="25" spans="2:15">
      <c r="B25" s="2" t="s">
        <v>64</v>
      </c>
      <c r="C25" s="117">
        <v>51.97</v>
      </c>
      <c r="D25" s="139">
        <v>50.6</v>
      </c>
      <c r="E25" s="695">
        <v>49.88</v>
      </c>
      <c r="F25" s="327">
        <v>50.93</v>
      </c>
      <c r="G25" s="477">
        <v>50.26</v>
      </c>
      <c r="H25" s="69">
        <v>52.23</v>
      </c>
      <c r="I25" s="37">
        <v>52.43</v>
      </c>
      <c r="J25" s="683">
        <v>50.5</v>
      </c>
      <c r="K25" s="337">
        <v>50.32</v>
      </c>
      <c r="L25" s="344">
        <v>51.01</v>
      </c>
      <c r="M25" s="696">
        <v>2.5000000000000001E-2</v>
      </c>
      <c r="N25" s="868"/>
      <c r="O25" s="12">
        <v>0.10202700000000001</v>
      </c>
    </row>
    <row r="26" spans="2:15">
      <c r="B26" s="2" t="s">
        <v>65</v>
      </c>
      <c r="C26" s="263">
        <v>53.13</v>
      </c>
      <c r="D26" s="57">
        <v>52.26</v>
      </c>
      <c r="E26" s="112">
        <v>51.76</v>
      </c>
      <c r="F26" s="257">
        <v>51.12</v>
      </c>
      <c r="G26" s="112">
        <v>51.77</v>
      </c>
      <c r="H26" s="104">
        <v>53.56</v>
      </c>
      <c r="I26" s="230">
        <v>53.75</v>
      </c>
      <c r="J26" s="53">
        <v>53.26</v>
      </c>
      <c r="K26" s="160">
        <v>51.18</v>
      </c>
      <c r="L26" s="577">
        <v>52.42</v>
      </c>
      <c r="M26" s="697">
        <v>2.5100000000000001E-2</v>
      </c>
      <c r="N26" s="868"/>
      <c r="O26" s="12">
        <v>0.104842</v>
      </c>
    </row>
    <row r="27" spans="2:15">
      <c r="B27" s="84" t="s">
        <v>66</v>
      </c>
      <c r="C27" s="698">
        <v>51.47</v>
      </c>
      <c r="D27" s="189">
        <v>50.59</v>
      </c>
      <c r="E27" s="459">
        <v>50.51</v>
      </c>
      <c r="F27" s="699">
        <v>50.47</v>
      </c>
      <c r="G27" s="700">
        <v>49.97</v>
      </c>
      <c r="H27" s="698">
        <v>51.47</v>
      </c>
      <c r="I27" s="701">
        <v>51.86</v>
      </c>
      <c r="J27" s="91">
        <v>51.99</v>
      </c>
      <c r="K27" s="702">
        <v>51.21</v>
      </c>
      <c r="L27" s="190">
        <v>51.06</v>
      </c>
      <c r="M27" s="626">
        <v>1.9800000000000002E-2</v>
      </c>
      <c r="N27" s="857"/>
      <c r="O27" s="191">
        <v>0.10212</v>
      </c>
    </row>
    <row r="30" spans="2:15" ht="13.5" customHeight="1">
      <c r="B30" s="853" t="s">
        <v>37</v>
      </c>
      <c r="C30" s="854" t="s">
        <v>38</v>
      </c>
      <c r="D30" s="854"/>
      <c r="E30" s="854"/>
      <c r="F30" s="854"/>
      <c r="G30" s="854"/>
      <c r="H30" s="854"/>
      <c r="I30" s="854"/>
      <c r="J30" s="854"/>
      <c r="K30" s="855"/>
      <c r="L30" s="853" t="s">
        <v>39</v>
      </c>
      <c r="M30" s="853" t="s">
        <v>40</v>
      </c>
      <c r="N30" s="853" t="s">
        <v>41</v>
      </c>
    </row>
    <row r="31" spans="2:15">
      <c r="B31" s="849"/>
      <c r="C31" s="192">
        <v>1</v>
      </c>
      <c r="D31" s="192">
        <v>2</v>
      </c>
      <c r="E31" s="192">
        <v>3</v>
      </c>
      <c r="F31" s="192">
        <v>4</v>
      </c>
      <c r="G31" s="192">
        <v>5</v>
      </c>
      <c r="H31" s="192">
        <v>6</v>
      </c>
      <c r="I31" s="192">
        <v>7</v>
      </c>
      <c r="J31" s="192">
        <v>8</v>
      </c>
      <c r="K31" s="192">
        <v>9</v>
      </c>
      <c r="L31" s="849"/>
      <c r="M31" s="849"/>
      <c r="N31" s="849"/>
    </row>
    <row r="32" spans="2:15" ht="13.5" customHeight="1">
      <c r="B32" s="193" t="s">
        <v>43</v>
      </c>
      <c r="C32" s="37">
        <v>1.6344000000000001</v>
      </c>
      <c r="D32" s="34">
        <v>1.6339999999999999</v>
      </c>
      <c r="E32" s="266">
        <v>1.6255999999999999</v>
      </c>
      <c r="F32" s="226">
        <v>1.6337999999999999</v>
      </c>
      <c r="G32" s="40">
        <v>1.6355999999999999</v>
      </c>
      <c r="H32" s="226">
        <v>1.6336999999999999</v>
      </c>
      <c r="I32" s="63">
        <v>1.6358999999999999</v>
      </c>
      <c r="J32" s="196">
        <v>1.6277999999999999</v>
      </c>
      <c r="K32" s="82">
        <v>1.6349</v>
      </c>
      <c r="L32" s="287">
        <v>1.63</v>
      </c>
      <c r="M32" s="198">
        <v>3.2000000000000002E-3</v>
      </c>
      <c r="N32" s="869">
        <v>4.1999999999999997E-3</v>
      </c>
    </row>
    <row r="33" spans="2:14">
      <c r="B33" s="193" t="s">
        <v>44</v>
      </c>
      <c r="C33" s="76">
        <v>1.6348</v>
      </c>
      <c r="D33" s="221">
        <v>1.631</v>
      </c>
      <c r="E33" s="49">
        <v>1.64</v>
      </c>
      <c r="F33" s="54">
        <v>1.6314</v>
      </c>
      <c r="G33" s="37">
        <v>1.6343000000000001</v>
      </c>
      <c r="H33" s="45">
        <v>1.6393</v>
      </c>
      <c r="I33" s="317">
        <v>1.6235999999999999</v>
      </c>
      <c r="J33" s="46">
        <v>1.6351</v>
      </c>
      <c r="K33" s="326">
        <v>1.6267</v>
      </c>
      <c r="L33" s="703">
        <v>1.63</v>
      </c>
      <c r="M33" s="198">
        <v>5.0000000000000001E-3</v>
      </c>
      <c r="N33" s="848"/>
    </row>
    <row r="34" spans="2:14">
      <c r="B34" s="193" t="s">
        <v>45</v>
      </c>
      <c r="C34" s="18">
        <v>1.649</v>
      </c>
      <c r="D34" s="157">
        <v>1.6323000000000001</v>
      </c>
      <c r="E34" s="138">
        <v>1.6217999999999999</v>
      </c>
      <c r="F34" s="159">
        <v>1.6305000000000001</v>
      </c>
      <c r="G34" s="139">
        <v>1.6176999999999999</v>
      </c>
      <c r="H34" s="289">
        <v>1.6409</v>
      </c>
      <c r="I34" s="36">
        <v>1.6369</v>
      </c>
      <c r="J34" s="199">
        <v>1.6264000000000001</v>
      </c>
      <c r="K34" s="59">
        <v>1.6354</v>
      </c>
      <c r="L34" s="377">
        <v>1.63</v>
      </c>
      <c r="M34" s="198">
        <v>9.5999999999999992E-3</v>
      </c>
      <c r="N34" s="848"/>
    </row>
    <row r="35" spans="2:14">
      <c r="B35" s="193" t="s">
        <v>46</v>
      </c>
      <c r="C35" s="228">
        <v>1.6428</v>
      </c>
      <c r="D35" s="251">
        <v>1.6215999999999999</v>
      </c>
      <c r="E35" s="372">
        <v>1.6247</v>
      </c>
      <c r="F35" s="54">
        <v>1.6313</v>
      </c>
      <c r="G35" s="229">
        <v>1.6293</v>
      </c>
      <c r="H35" s="46">
        <v>1.6351</v>
      </c>
      <c r="I35" s="269">
        <v>1.6375</v>
      </c>
      <c r="J35" s="36">
        <v>1.6368</v>
      </c>
      <c r="K35" s="279">
        <v>1.6459999999999999</v>
      </c>
      <c r="L35" s="383">
        <v>1.63</v>
      </c>
      <c r="M35" s="198">
        <v>7.4999999999999997E-3</v>
      </c>
      <c r="N35" s="848"/>
    </row>
    <row r="36" spans="2:14">
      <c r="B36" s="193" t="s">
        <v>47</v>
      </c>
      <c r="C36" s="239">
        <v>1.6309</v>
      </c>
      <c r="D36" s="33">
        <v>1.6341000000000001</v>
      </c>
      <c r="E36" s="38">
        <v>1.6362000000000001</v>
      </c>
      <c r="F36" s="238">
        <v>1.6301000000000001</v>
      </c>
      <c r="G36" s="54">
        <v>1.6314</v>
      </c>
      <c r="H36" s="63">
        <v>1.6358999999999999</v>
      </c>
      <c r="I36" s="249">
        <v>1.6306</v>
      </c>
      <c r="J36" s="72">
        <v>1.6321000000000001</v>
      </c>
      <c r="K36" s="48">
        <v>1.6372</v>
      </c>
      <c r="L36" s="704">
        <v>1.63</v>
      </c>
      <c r="M36" s="198">
        <v>2.2000000000000001E-3</v>
      </c>
      <c r="N36" s="848"/>
    </row>
    <row r="37" spans="2:14">
      <c r="B37" s="193" t="s">
        <v>48</v>
      </c>
      <c r="C37" s="260">
        <v>1.6422000000000001</v>
      </c>
      <c r="D37" s="200">
        <v>1.6292</v>
      </c>
      <c r="E37" s="326">
        <v>1.6266</v>
      </c>
      <c r="F37" s="14">
        <v>1.6419999999999999</v>
      </c>
      <c r="G37" s="59">
        <v>1.6354</v>
      </c>
      <c r="H37" s="25">
        <v>1.6397999999999999</v>
      </c>
      <c r="I37" s="224">
        <v>1.641</v>
      </c>
      <c r="J37" s="28">
        <v>1.6392</v>
      </c>
      <c r="K37" s="66">
        <v>1.6345000000000001</v>
      </c>
      <c r="L37" s="554">
        <v>1.64</v>
      </c>
      <c r="M37" s="198">
        <v>4.7999999999999996E-3</v>
      </c>
      <c r="N37" s="848"/>
    </row>
    <row r="38" spans="2:14">
      <c r="B38" s="193" t="s">
        <v>49</v>
      </c>
      <c r="C38" s="238">
        <v>1.6301000000000001</v>
      </c>
      <c r="D38" s="66">
        <v>1.6345000000000001</v>
      </c>
      <c r="E38" s="318">
        <v>1.6276999999999999</v>
      </c>
      <c r="F38" s="27">
        <v>1.6383000000000001</v>
      </c>
      <c r="G38" s="82">
        <v>1.6349</v>
      </c>
      <c r="H38" s="223">
        <v>1.6285000000000001</v>
      </c>
      <c r="I38" s="59">
        <v>1.6354</v>
      </c>
      <c r="J38" s="141">
        <v>1.6241000000000001</v>
      </c>
      <c r="K38" s="78">
        <v>1.6386000000000001</v>
      </c>
      <c r="L38" s="705">
        <v>1.63</v>
      </c>
      <c r="M38" s="198">
        <v>4.4000000000000003E-3</v>
      </c>
      <c r="N38" s="848"/>
    </row>
    <row r="39" spans="2:14">
      <c r="B39" s="193" t="s">
        <v>50</v>
      </c>
      <c r="C39" s="263">
        <v>1.6382000000000001</v>
      </c>
      <c r="D39" s="239">
        <v>1.6309</v>
      </c>
      <c r="E39" s="438">
        <v>1.6194</v>
      </c>
      <c r="F39" s="54">
        <v>1.6313</v>
      </c>
      <c r="G39" s="33">
        <v>1.6341000000000001</v>
      </c>
      <c r="H39" s="157">
        <v>1.6322000000000001</v>
      </c>
      <c r="I39" s="365">
        <v>1.6259999999999999</v>
      </c>
      <c r="J39" s="40">
        <v>1.6355</v>
      </c>
      <c r="K39" s="266">
        <v>1.6256999999999999</v>
      </c>
      <c r="L39" s="359">
        <v>1.63</v>
      </c>
      <c r="M39" s="198">
        <v>5.7999999999999996E-3</v>
      </c>
      <c r="N39" s="848"/>
    </row>
    <row r="40" spans="2:14">
      <c r="B40" s="193" t="s">
        <v>51</v>
      </c>
      <c r="C40" s="572">
        <v>1.6518999999999999</v>
      </c>
      <c r="D40" s="317">
        <v>1.6235999999999999</v>
      </c>
      <c r="E40" s="109">
        <v>1.6326000000000001</v>
      </c>
      <c r="F40" s="125">
        <v>1.6275999999999999</v>
      </c>
      <c r="G40" s="109">
        <v>1.6325000000000001</v>
      </c>
      <c r="H40" s="196">
        <v>1.6277999999999999</v>
      </c>
      <c r="I40" s="39">
        <v>1.6377999999999999</v>
      </c>
      <c r="J40" s="220">
        <v>1.6296999999999999</v>
      </c>
      <c r="K40" s="54">
        <v>1.6314</v>
      </c>
      <c r="L40" s="706">
        <v>1.63</v>
      </c>
      <c r="M40" s="198">
        <v>8.6999999999999994E-3</v>
      </c>
      <c r="N40" s="848"/>
    </row>
    <row r="41" spans="2:14">
      <c r="B41" s="193" t="s">
        <v>52</v>
      </c>
      <c r="C41" s="400">
        <v>1.6458999999999999</v>
      </c>
      <c r="D41" s="59">
        <v>1.6354</v>
      </c>
      <c r="E41" s="60">
        <v>1.6274</v>
      </c>
      <c r="F41" s="358">
        <v>1.6254999999999999</v>
      </c>
      <c r="G41" s="61">
        <v>1.6328</v>
      </c>
      <c r="H41" s="69">
        <v>1.6332</v>
      </c>
      <c r="I41" s="356">
        <v>1.6283000000000001</v>
      </c>
      <c r="J41" s="220">
        <v>1.6297999999999999</v>
      </c>
      <c r="K41" s="61">
        <v>1.6329</v>
      </c>
      <c r="L41" s="296">
        <v>1.63</v>
      </c>
      <c r="M41" s="198">
        <v>6.1999999999999998E-3</v>
      </c>
      <c r="N41" s="848"/>
    </row>
    <row r="42" spans="2:14">
      <c r="B42" s="193" t="s">
        <v>53</v>
      </c>
      <c r="C42" s="369">
        <v>1.6261000000000001</v>
      </c>
      <c r="D42" s="202">
        <v>1.6307</v>
      </c>
      <c r="E42" s="380">
        <v>1.6214</v>
      </c>
      <c r="F42" s="160">
        <v>1.6233</v>
      </c>
      <c r="G42" s="52">
        <v>1.6371</v>
      </c>
      <c r="H42" s="365">
        <v>1.6258999999999999</v>
      </c>
      <c r="I42" s="267">
        <v>1.6315999999999999</v>
      </c>
      <c r="J42" s="63">
        <v>1.6357999999999999</v>
      </c>
      <c r="K42" s="71">
        <v>1.6294</v>
      </c>
      <c r="L42" s="475">
        <v>1.63</v>
      </c>
      <c r="M42" s="198">
        <v>4.7999999999999996E-3</v>
      </c>
      <c r="N42" s="848"/>
    </row>
    <row r="43" spans="2:14">
      <c r="B43" s="193" t="s">
        <v>54</v>
      </c>
      <c r="C43" s="252">
        <v>1.6415</v>
      </c>
      <c r="D43" s="141">
        <v>1.6241000000000001</v>
      </c>
      <c r="E43" s="247">
        <v>1.6197999999999999</v>
      </c>
      <c r="F43" s="70">
        <v>1.6367</v>
      </c>
      <c r="G43" s="438">
        <v>1.6193</v>
      </c>
      <c r="H43" s="33">
        <v>1.6341000000000001</v>
      </c>
      <c r="I43" s="135">
        <v>1.6272</v>
      </c>
      <c r="J43" s="200">
        <v>1.6292</v>
      </c>
      <c r="K43" s="263">
        <v>1.6382000000000001</v>
      </c>
      <c r="L43" s="707">
        <v>1.63</v>
      </c>
      <c r="M43" s="198">
        <v>6.7999999999999996E-3</v>
      </c>
      <c r="N43" s="848"/>
    </row>
    <row r="44" spans="2:14">
      <c r="B44" s="193" t="s">
        <v>55</v>
      </c>
      <c r="C44" s="708">
        <v>1.6586000000000001</v>
      </c>
      <c r="D44" s="157">
        <v>1.6323000000000001</v>
      </c>
      <c r="E44" s="239">
        <v>1.6309</v>
      </c>
      <c r="F44" s="13">
        <v>1.6453</v>
      </c>
      <c r="G44" s="709">
        <v>1.6451</v>
      </c>
      <c r="H44" s="73">
        <v>1.6361000000000001</v>
      </c>
      <c r="I44" s="137">
        <v>1.6269</v>
      </c>
      <c r="J44" s="326">
        <v>1.6266</v>
      </c>
      <c r="K44" s="550">
        <v>1.6447000000000001</v>
      </c>
      <c r="L44" s="710">
        <v>1.64</v>
      </c>
      <c r="M44" s="198">
        <v>9.7999999999999997E-3</v>
      </c>
      <c r="N44" s="848"/>
    </row>
    <row r="45" spans="2:14">
      <c r="B45" s="193" t="s">
        <v>56</v>
      </c>
      <c r="C45" s="77">
        <v>1.6365000000000001</v>
      </c>
      <c r="D45" s="169">
        <v>1.6189</v>
      </c>
      <c r="E45" s="82">
        <v>1.6349</v>
      </c>
      <c r="F45" s="116">
        <v>1.6265000000000001</v>
      </c>
      <c r="G45" s="268">
        <v>1.6224000000000001</v>
      </c>
      <c r="H45" s="146">
        <v>1.6201000000000001</v>
      </c>
      <c r="I45" s="320">
        <v>1.6279999999999999</v>
      </c>
      <c r="J45" s="371">
        <v>1.619</v>
      </c>
      <c r="K45" s="247">
        <v>1.6196999999999999</v>
      </c>
      <c r="L45" s="175">
        <v>1.63</v>
      </c>
      <c r="M45" s="198">
        <v>5.4000000000000003E-3</v>
      </c>
      <c r="N45" s="848"/>
    </row>
    <row r="46" spans="2:14">
      <c r="B46" s="193" t="s">
        <v>57</v>
      </c>
      <c r="C46" s="38">
        <v>1.6363000000000001</v>
      </c>
      <c r="D46" s="34">
        <v>1.6339999999999999</v>
      </c>
      <c r="E46" s="399">
        <v>1.6476999999999999</v>
      </c>
      <c r="F46" s="115">
        <v>1.6287</v>
      </c>
      <c r="G46" s="243">
        <v>1.6246</v>
      </c>
      <c r="H46" s="550">
        <v>1.6447000000000001</v>
      </c>
      <c r="I46" s="63">
        <v>1.6358999999999999</v>
      </c>
      <c r="J46" s="40">
        <v>1.6356999999999999</v>
      </c>
      <c r="K46" s="109">
        <v>1.6326000000000001</v>
      </c>
      <c r="L46" s="255">
        <v>1.64</v>
      </c>
      <c r="M46" s="198">
        <v>7.1000000000000004E-3</v>
      </c>
      <c r="N46" s="848"/>
    </row>
    <row r="47" spans="2:14">
      <c r="B47" s="193" t="s">
        <v>58</v>
      </c>
      <c r="C47" s="122">
        <v>1.6229</v>
      </c>
      <c r="D47" s="57">
        <v>1.6335</v>
      </c>
      <c r="E47" s="57">
        <v>1.6335999999999999</v>
      </c>
      <c r="F47" s="224">
        <v>1.641</v>
      </c>
      <c r="G47" s="178">
        <v>1.6213</v>
      </c>
      <c r="H47" s="65">
        <v>1.6404000000000001</v>
      </c>
      <c r="I47" s="140">
        <v>1.6268</v>
      </c>
      <c r="J47" s="326">
        <v>1.6267</v>
      </c>
      <c r="K47" s="104">
        <v>1.6407</v>
      </c>
      <c r="L47" s="381">
        <v>1.63</v>
      </c>
      <c r="M47" s="198">
        <v>6.0000000000000001E-3</v>
      </c>
      <c r="N47" s="848"/>
    </row>
    <row r="48" spans="2:14">
      <c r="B48" s="193" t="s">
        <v>59</v>
      </c>
      <c r="C48" s="343">
        <v>1.6173999999999999</v>
      </c>
      <c r="D48" s="207">
        <v>1.6319999999999999</v>
      </c>
      <c r="E48" s="318">
        <v>1.6276999999999999</v>
      </c>
      <c r="F48" s="69">
        <v>1.6332</v>
      </c>
      <c r="G48" s="221">
        <v>1.6311</v>
      </c>
      <c r="H48" s="394">
        <v>1.6465000000000001</v>
      </c>
      <c r="I48" s="368">
        <v>1.6234999999999999</v>
      </c>
      <c r="J48" s="337">
        <v>1.6151</v>
      </c>
      <c r="K48" s="224">
        <v>1.641</v>
      </c>
      <c r="L48" s="573">
        <v>1.63</v>
      </c>
      <c r="M48" s="198">
        <v>9.5999999999999992E-3</v>
      </c>
      <c r="N48" s="848"/>
    </row>
    <row r="49" spans="2:14">
      <c r="B49" s="193" t="s">
        <v>60</v>
      </c>
      <c r="C49" s="34">
        <v>1.6338999999999999</v>
      </c>
      <c r="D49" s="49">
        <v>1.6398999999999999</v>
      </c>
      <c r="E49" s="205">
        <v>1.6477999999999999</v>
      </c>
      <c r="F49" s="207">
        <v>1.6319999999999999</v>
      </c>
      <c r="G49" s="40">
        <v>1.6355</v>
      </c>
      <c r="H49" s="279">
        <v>1.6460999999999999</v>
      </c>
      <c r="I49" s="71">
        <v>1.6294999999999999</v>
      </c>
      <c r="J49" s="35">
        <v>1.6388</v>
      </c>
      <c r="K49" s="33">
        <v>1.6341000000000001</v>
      </c>
      <c r="L49" s="711">
        <v>1.64</v>
      </c>
      <c r="M49" s="198">
        <v>5.5999999999999999E-3</v>
      </c>
      <c r="N49" s="848"/>
    </row>
    <row r="50" spans="2:14">
      <c r="B50" s="193" t="s">
        <v>61</v>
      </c>
      <c r="C50" s="34">
        <v>1.6338999999999999</v>
      </c>
      <c r="D50" s="140">
        <v>1.6268</v>
      </c>
      <c r="E50" s="20">
        <v>1.6603000000000001</v>
      </c>
      <c r="F50" s="41">
        <v>1.6395</v>
      </c>
      <c r="G50" s="122">
        <v>1.6228</v>
      </c>
      <c r="H50" s="78">
        <v>1.6386000000000001</v>
      </c>
      <c r="I50" s="135">
        <v>1.6272</v>
      </c>
      <c r="J50" s="235">
        <v>1.6263000000000001</v>
      </c>
      <c r="K50" s="532">
        <v>1.6251</v>
      </c>
      <c r="L50" s="571">
        <v>1.63</v>
      </c>
      <c r="M50" s="198">
        <v>1.15E-2</v>
      </c>
      <c r="N50" s="848"/>
    </row>
    <row r="51" spans="2:14">
      <c r="B51" s="193" t="s">
        <v>62</v>
      </c>
      <c r="C51" s="642">
        <v>1.6225000000000001</v>
      </c>
      <c r="D51" s="289">
        <v>1.6408</v>
      </c>
      <c r="E51" s="33">
        <v>1.6341000000000001</v>
      </c>
      <c r="F51" s="112">
        <v>1.6289</v>
      </c>
      <c r="G51" s="33">
        <v>1.6341000000000001</v>
      </c>
      <c r="H51" s="58">
        <v>1.6298999999999999</v>
      </c>
      <c r="I51" s="34">
        <v>1.6339999999999999</v>
      </c>
      <c r="J51" s="368">
        <v>1.6234999999999999</v>
      </c>
      <c r="K51" s="70">
        <v>1.6366000000000001</v>
      </c>
      <c r="L51" s="375">
        <v>1.63</v>
      </c>
      <c r="M51" s="198">
        <v>5.5999999999999999E-3</v>
      </c>
      <c r="N51" s="848"/>
    </row>
    <row r="52" spans="2:14">
      <c r="B52" s="193" t="s">
        <v>63</v>
      </c>
      <c r="C52" s="82">
        <v>1.6349</v>
      </c>
      <c r="D52" s="146">
        <v>1.62</v>
      </c>
      <c r="E52" s="199">
        <v>1.6264000000000001</v>
      </c>
      <c r="F52" s="115">
        <v>1.6287</v>
      </c>
      <c r="G52" s="65">
        <v>1.6403000000000001</v>
      </c>
      <c r="H52" s="552">
        <v>1.6471</v>
      </c>
      <c r="I52" s="279">
        <v>1.6460999999999999</v>
      </c>
      <c r="J52" s="46">
        <v>1.6352</v>
      </c>
      <c r="K52" s="220">
        <v>1.6297999999999999</v>
      </c>
      <c r="L52" s="401">
        <v>1.63</v>
      </c>
      <c r="M52" s="198">
        <v>8.3000000000000001E-3</v>
      </c>
      <c r="N52" s="848"/>
    </row>
    <row r="53" spans="2:14">
      <c r="B53" s="193" t="s">
        <v>64</v>
      </c>
      <c r="C53" s="65">
        <v>1.6404000000000001</v>
      </c>
      <c r="D53" s="46">
        <v>1.6351</v>
      </c>
      <c r="E53" s="445">
        <v>1.6236999999999999</v>
      </c>
      <c r="F53" s="22">
        <v>1.6103000000000001</v>
      </c>
      <c r="G53" s="254">
        <v>1.6295999999999999</v>
      </c>
      <c r="H53" s="34">
        <v>1.6338999999999999</v>
      </c>
      <c r="I53" s="267">
        <v>1.6315999999999999</v>
      </c>
      <c r="J53" s="107">
        <v>1.6426000000000001</v>
      </c>
      <c r="K53" s="70">
        <v>1.6367</v>
      </c>
      <c r="L53" s="237">
        <v>1.63</v>
      </c>
      <c r="M53" s="198">
        <v>9.9000000000000008E-3</v>
      </c>
      <c r="N53" s="848"/>
    </row>
    <row r="54" spans="2:14">
      <c r="B54" s="193" t="s">
        <v>65</v>
      </c>
      <c r="C54" s="640">
        <v>1.6506000000000001</v>
      </c>
      <c r="D54" s="470">
        <v>1.6291</v>
      </c>
      <c r="E54" s="122">
        <v>1.6229</v>
      </c>
      <c r="F54" s="73">
        <v>1.6361000000000001</v>
      </c>
      <c r="G54" s="394">
        <v>1.6465000000000001</v>
      </c>
      <c r="H54" s="59">
        <v>1.6354</v>
      </c>
      <c r="I54" s="228">
        <v>1.6428</v>
      </c>
      <c r="J54" s="72">
        <v>1.6321000000000001</v>
      </c>
      <c r="K54" s="560">
        <v>1.6549</v>
      </c>
      <c r="L54" s="22">
        <v>1.64</v>
      </c>
      <c r="M54" s="198">
        <v>9.7999999999999997E-3</v>
      </c>
      <c r="N54" s="848"/>
    </row>
    <row r="55" spans="2:14">
      <c r="B55" s="193" t="s">
        <v>66</v>
      </c>
      <c r="C55" s="70">
        <v>1.6366000000000001</v>
      </c>
      <c r="D55" s="160">
        <v>1.6233</v>
      </c>
      <c r="E55" s="78">
        <v>1.6385000000000001</v>
      </c>
      <c r="F55" s="239">
        <v>1.6309</v>
      </c>
      <c r="G55" s="137">
        <v>1.627</v>
      </c>
      <c r="H55" s="367">
        <v>1.6455</v>
      </c>
      <c r="I55" s="78">
        <v>1.6386000000000001</v>
      </c>
      <c r="J55" s="46">
        <v>1.6351</v>
      </c>
      <c r="K55" s="365">
        <v>1.6258999999999999</v>
      </c>
      <c r="L55" s="225">
        <v>1.63</v>
      </c>
      <c r="M55" s="198">
        <v>6.7999999999999996E-3</v>
      </c>
      <c r="N55" s="849"/>
    </row>
  </sheetData>
  <mergeCells count="13">
    <mergeCell ref="O2:O3"/>
    <mergeCell ref="B2:B3"/>
    <mergeCell ref="C2:K2"/>
    <mergeCell ref="L2:L3"/>
    <mergeCell ref="M2:M3"/>
    <mergeCell ref="N2:N3"/>
    <mergeCell ref="N32:N55"/>
    <mergeCell ref="N4:N27"/>
    <mergeCell ref="B30:B31"/>
    <mergeCell ref="C30:K30"/>
    <mergeCell ref="L30:L31"/>
    <mergeCell ref="M30:M31"/>
    <mergeCell ref="N30:N3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E101B-CEB8-4281-BAF8-7977CE917605}">
  <dimension ref="B2:O55"/>
  <sheetViews>
    <sheetView topLeftCell="A11" workbookViewId="0">
      <selection activeCell="B30" sqref="B30:N55"/>
    </sheetView>
  </sheetViews>
  <sheetFormatPr baseColWidth="10" defaultColWidth="8.83203125" defaultRowHeight="15"/>
  <sheetData>
    <row r="2" spans="2:15" ht="13.5" customHeight="1">
      <c r="B2" s="856" t="s">
        <v>37</v>
      </c>
      <c r="C2" s="858" t="s">
        <v>38</v>
      </c>
      <c r="D2" s="858"/>
      <c r="E2" s="858"/>
      <c r="F2" s="858"/>
      <c r="G2" s="858"/>
      <c r="H2" s="858"/>
      <c r="I2" s="858"/>
      <c r="J2" s="858"/>
      <c r="K2" s="859"/>
      <c r="L2" s="860" t="s">
        <v>39</v>
      </c>
      <c r="M2" s="862" t="s">
        <v>40</v>
      </c>
      <c r="N2" s="856" t="s">
        <v>41</v>
      </c>
      <c r="O2" s="865" t="s">
        <v>42</v>
      </c>
    </row>
    <row r="3" spans="2:15">
      <c r="B3" s="857"/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861"/>
      <c r="M3" s="863"/>
      <c r="N3" s="864"/>
      <c r="O3" s="866"/>
    </row>
    <row r="4" spans="2:15" ht="13.5" customHeight="1">
      <c r="B4" s="2" t="s">
        <v>43</v>
      </c>
      <c r="C4" s="712">
        <v>53.39</v>
      </c>
      <c r="D4" s="713">
        <v>52.3</v>
      </c>
      <c r="E4" s="272">
        <v>54.14</v>
      </c>
      <c r="F4" s="384">
        <v>53.27</v>
      </c>
      <c r="G4" s="714">
        <v>53.14</v>
      </c>
      <c r="H4" s="715">
        <v>53.02</v>
      </c>
      <c r="I4" s="716">
        <v>54.67</v>
      </c>
      <c r="J4" s="717">
        <v>54.46</v>
      </c>
      <c r="K4" s="718">
        <v>53.91</v>
      </c>
      <c r="L4" s="719">
        <v>53.59</v>
      </c>
      <c r="M4" s="720">
        <v>2.2100000000000002E-2</v>
      </c>
      <c r="N4" s="867">
        <v>3.5999999999999997E-2</v>
      </c>
      <c r="O4" s="12">
        <v>0.107178</v>
      </c>
    </row>
    <row r="5" spans="2:15">
      <c r="B5" s="2" t="s">
        <v>44</v>
      </c>
      <c r="C5" s="104">
        <v>53.73</v>
      </c>
      <c r="D5" s="252">
        <v>53.89</v>
      </c>
      <c r="E5" s="214">
        <v>54.46</v>
      </c>
      <c r="F5" s="552">
        <v>54.92</v>
      </c>
      <c r="G5" s="286">
        <v>53.98</v>
      </c>
      <c r="H5" s="224">
        <v>53.81</v>
      </c>
      <c r="I5" s="382">
        <v>56.06</v>
      </c>
      <c r="J5" s="20">
        <v>57.28</v>
      </c>
      <c r="K5" s="632">
        <v>56.27</v>
      </c>
      <c r="L5" s="22">
        <v>54.93</v>
      </c>
      <c r="M5" s="721">
        <v>3.2300000000000002E-2</v>
      </c>
      <c r="N5" s="868"/>
      <c r="O5" s="12">
        <v>0.10986700000000001</v>
      </c>
    </row>
    <row r="6" spans="2:15">
      <c r="B6" s="2" t="s">
        <v>45</v>
      </c>
      <c r="C6" s="73">
        <v>52.93</v>
      </c>
      <c r="D6" s="78">
        <v>53.37</v>
      </c>
      <c r="E6" s="24">
        <v>53.66</v>
      </c>
      <c r="F6" s="70">
        <v>53.03</v>
      </c>
      <c r="G6" s="269">
        <v>53.18</v>
      </c>
      <c r="H6" s="61">
        <v>52.39</v>
      </c>
      <c r="I6" s="65">
        <v>53.71</v>
      </c>
      <c r="J6" s="212">
        <v>54.76</v>
      </c>
      <c r="K6" s="48">
        <v>53.15</v>
      </c>
      <c r="L6" s="704">
        <v>53.35</v>
      </c>
      <c r="M6" s="722">
        <v>2.2200000000000001E-2</v>
      </c>
      <c r="N6" s="868"/>
      <c r="O6" s="12">
        <v>0.106707</v>
      </c>
    </row>
    <row r="7" spans="2:15">
      <c r="B7" s="2" t="s">
        <v>46</v>
      </c>
      <c r="C7" s="33">
        <v>52.58</v>
      </c>
      <c r="D7" s="333">
        <v>51.28</v>
      </c>
      <c r="E7" s="78">
        <v>53.39</v>
      </c>
      <c r="F7" s="28">
        <v>53.5</v>
      </c>
      <c r="G7" s="223">
        <v>51.95</v>
      </c>
      <c r="H7" s="61">
        <v>52.39</v>
      </c>
      <c r="I7" s="52">
        <v>53.13</v>
      </c>
      <c r="J7" s="109">
        <v>52.36</v>
      </c>
      <c r="K7" s="35">
        <v>53.42</v>
      </c>
      <c r="L7" s="691">
        <v>52.67</v>
      </c>
      <c r="M7" s="723">
        <v>2.1100000000000001E-2</v>
      </c>
      <c r="N7" s="868"/>
      <c r="O7" s="12">
        <v>0.105333</v>
      </c>
    </row>
    <row r="8" spans="2:15">
      <c r="B8" s="2" t="s">
        <v>47</v>
      </c>
      <c r="C8" s="41">
        <v>53.55</v>
      </c>
      <c r="D8" s="239">
        <v>52.19</v>
      </c>
      <c r="E8" s="104">
        <v>53.74</v>
      </c>
      <c r="F8" s="24">
        <v>53.67</v>
      </c>
      <c r="G8" s="157">
        <v>52.32</v>
      </c>
      <c r="H8" s="41">
        <v>53.57</v>
      </c>
      <c r="I8" s="228">
        <v>54.14</v>
      </c>
      <c r="J8" s="69">
        <v>52.43</v>
      </c>
      <c r="K8" s="218">
        <v>54.4</v>
      </c>
      <c r="L8" s="250">
        <v>53.33</v>
      </c>
      <c r="M8" s="285">
        <v>2.07E-2</v>
      </c>
      <c r="N8" s="868"/>
      <c r="O8" s="12">
        <v>0.106669</v>
      </c>
    </row>
    <row r="9" spans="2:15">
      <c r="B9" s="2" t="s">
        <v>48</v>
      </c>
      <c r="C9" s="33">
        <v>52.59</v>
      </c>
      <c r="D9" s="157">
        <v>52.32</v>
      </c>
      <c r="E9" s="106">
        <v>53.22</v>
      </c>
      <c r="F9" s="224">
        <v>53.81</v>
      </c>
      <c r="G9" s="240">
        <v>52.14</v>
      </c>
      <c r="H9" s="235">
        <v>51.73</v>
      </c>
      <c r="I9" s="482">
        <v>52.07</v>
      </c>
      <c r="J9" s="116">
        <v>51.76</v>
      </c>
      <c r="K9" s="27">
        <v>53.33</v>
      </c>
      <c r="L9" s="724">
        <v>52.55</v>
      </c>
      <c r="M9" s="541">
        <v>1.9800000000000002E-2</v>
      </c>
      <c r="N9" s="868"/>
      <c r="O9" s="12">
        <v>0.105104</v>
      </c>
    </row>
    <row r="10" spans="2:15">
      <c r="B10" s="2" t="s">
        <v>49</v>
      </c>
      <c r="C10" s="73">
        <v>52.92</v>
      </c>
      <c r="D10" s="199">
        <v>51.74</v>
      </c>
      <c r="E10" s="45">
        <v>53.51</v>
      </c>
      <c r="F10" s="69">
        <v>52.44</v>
      </c>
      <c r="G10" s="229">
        <v>52.03</v>
      </c>
      <c r="H10" s="320">
        <v>51.91</v>
      </c>
      <c r="I10" s="323">
        <v>51.92</v>
      </c>
      <c r="J10" s="119">
        <v>51.64</v>
      </c>
      <c r="K10" s="48">
        <v>53.16</v>
      </c>
      <c r="L10" s="725">
        <v>52.36</v>
      </c>
      <c r="M10" s="726">
        <v>1.7899999999999999E-2</v>
      </c>
      <c r="N10" s="868"/>
      <c r="O10" s="12">
        <v>0.104727</v>
      </c>
    </row>
    <row r="11" spans="2:15">
      <c r="B11" s="2" t="s">
        <v>50</v>
      </c>
      <c r="C11" s="78">
        <v>53.38</v>
      </c>
      <c r="D11" s="59">
        <v>52.83</v>
      </c>
      <c r="E11" s="26">
        <v>54.17</v>
      </c>
      <c r="F11" s="47">
        <v>53.87</v>
      </c>
      <c r="G11" s="60">
        <v>51.85</v>
      </c>
      <c r="H11" s="263">
        <v>53.3</v>
      </c>
      <c r="I11" s="106">
        <v>53.23</v>
      </c>
      <c r="J11" s="38">
        <v>52.97</v>
      </c>
      <c r="K11" s="263">
        <v>53.28</v>
      </c>
      <c r="L11" s="290">
        <v>53.21</v>
      </c>
      <c r="M11" s="727">
        <v>2.18E-2</v>
      </c>
      <c r="N11" s="868"/>
      <c r="O11" s="12">
        <v>0.106418</v>
      </c>
    </row>
    <row r="12" spans="2:15">
      <c r="B12" s="2" t="s">
        <v>51</v>
      </c>
      <c r="C12" s="158">
        <v>52.22</v>
      </c>
      <c r="D12" s="127">
        <v>51.68</v>
      </c>
      <c r="E12" s="252">
        <v>53.9</v>
      </c>
      <c r="F12" s="73">
        <v>52.94</v>
      </c>
      <c r="G12" s="140">
        <v>51.78</v>
      </c>
      <c r="H12" s="365">
        <v>51.7</v>
      </c>
      <c r="I12" s="140">
        <v>51.79</v>
      </c>
      <c r="J12" s="258">
        <v>52.27</v>
      </c>
      <c r="K12" s="70">
        <v>53.03</v>
      </c>
      <c r="L12" s="725">
        <v>52.37</v>
      </c>
      <c r="M12" s="728">
        <v>2.12E-2</v>
      </c>
      <c r="N12" s="868"/>
      <c r="O12" s="12">
        <v>0.104736</v>
      </c>
    </row>
    <row r="13" spans="2:15">
      <c r="B13" s="2" t="s">
        <v>52</v>
      </c>
      <c r="C13" s="258">
        <v>52.27</v>
      </c>
      <c r="D13" s="328">
        <v>51.96</v>
      </c>
      <c r="E13" s="38">
        <v>52.98</v>
      </c>
      <c r="F13" s="131">
        <v>52.25</v>
      </c>
      <c r="G13" s="431">
        <v>51.49</v>
      </c>
      <c r="H13" s="54">
        <v>52.24</v>
      </c>
      <c r="I13" s="40">
        <v>52.86</v>
      </c>
      <c r="J13" s="61">
        <v>52.39</v>
      </c>
      <c r="K13" s="53">
        <v>53.45</v>
      </c>
      <c r="L13" s="729">
        <v>52.43</v>
      </c>
      <c r="M13" s="730">
        <v>1.8700000000000001E-2</v>
      </c>
      <c r="N13" s="868"/>
      <c r="O13" s="12">
        <v>0.104864</v>
      </c>
    </row>
    <row r="14" spans="2:15">
      <c r="B14" s="2" t="s">
        <v>53</v>
      </c>
      <c r="C14" s="15">
        <v>54.09</v>
      </c>
      <c r="D14" s="77">
        <v>53.01</v>
      </c>
      <c r="E14" s="48">
        <v>53.14</v>
      </c>
      <c r="F14" s="78">
        <v>53.36</v>
      </c>
      <c r="G14" s="211">
        <v>52.61</v>
      </c>
      <c r="H14" s="78">
        <v>53.39</v>
      </c>
      <c r="I14" s="264">
        <v>53.77</v>
      </c>
      <c r="J14" s="125">
        <v>51.86</v>
      </c>
      <c r="K14" s="27">
        <v>53.32</v>
      </c>
      <c r="L14" s="79">
        <v>53.17</v>
      </c>
      <c r="M14" s="731">
        <v>2.1000000000000001E-2</v>
      </c>
      <c r="N14" s="868"/>
      <c r="O14" s="12">
        <v>0.10634399999999999</v>
      </c>
    </row>
    <row r="15" spans="2:15">
      <c r="B15" s="84" t="s">
        <v>54</v>
      </c>
      <c r="C15" s="88">
        <v>52.59</v>
      </c>
      <c r="D15" s="732">
        <v>51.48</v>
      </c>
      <c r="E15" s="733">
        <v>53.21</v>
      </c>
      <c r="F15" s="734">
        <v>52.99</v>
      </c>
      <c r="G15" s="735">
        <v>51.14</v>
      </c>
      <c r="H15" s="736">
        <v>52.05</v>
      </c>
      <c r="I15" s="737">
        <v>52.9</v>
      </c>
      <c r="J15" s="738">
        <v>52.84</v>
      </c>
      <c r="K15" s="739">
        <v>53.3</v>
      </c>
      <c r="L15" s="740">
        <v>52.5</v>
      </c>
      <c r="M15" s="741">
        <v>2.06E-2</v>
      </c>
      <c r="N15" s="868"/>
      <c r="O15" s="12">
        <v>0.105</v>
      </c>
    </row>
    <row r="16" spans="2:15">
      <c r="B16" s="2" t="s">
        <v>55</v>
      </c>
      <c r="C16" s="603">
        <v>52.51</v>
      </c>
      <c r="D16" s="742">
        <v>51.18</v>
      </c>
      <c r="E16" s="603">
        <v>52.5</v>
      </c>
      <c r="F16" s="608">
        <v>52.31</v>
      </c>
      <c r="G16" s="743">
        <v>51.43</v>
      </c>
      <c r="H16" s="744">
        <v>51.35</v>
      </c>
      <c r="I16" s="745">
        <v>51.7</v>
      </c>
      <c r="J16" s="746">
        <v>52.17</v>
      </c>
      <c r="K16" s="678">
        <v>52.08</v>
      </c>
      <c r="L16" s="747">
        <v>51.91</v>
      </c>
      <c r="M16" s="748">
        <v>1.2800000000000001E-2</v>
      </c>
      <c r="N16" s="868"/>
      <c r="O16" s="12">
        <v>0.103829</v>
      </c>
    </row>
    <row r="17" spans="2:15">
      <c r="B17" s="2" t="s">
        <v>56</v>
      </c>
      <c r="C17" s="279">
        <v>54.71</v>
      </c>
      <c r="D17" s="637">
        <v>54.35</v>
      </c>
      <c r="E17" s="259">
        <v>53.1</v>
      </c>
      <c r="F17" s="47">
        <v>53.85</v>
      </c>
      <c r="G17" s="376">
        <v>54.43</v>
      </c>
      <c r="H17" s="367">
        <v>54.64</v>
      </c>
      <c r="I17" s="633">
        <v>55.1</v>
      </c>
      <c r="J17" s="49">
        <v>53.63</v>
      </c>
      <c r="K17" s="465">
        <v>54.24</v>
      </c>
      <c r="L17" s="248">
        <v>54.23</v>
      </c>
      <c r="M17" s="180">
        <v>1.84E-2</v>
      </c>
      <c r="N17" s="868"/>
      <c r="O17" s="12">
        <v>0.108456</v>
      </c>
    </row>
    <row r="18" spans="2:15">
      <c r="B18" s="2" t="s">
        <v>57</v>
      </c>
      <c r="C18" s="61">
        <v>52.38</v>
      </c>
      <c r="D18" s="110">
        <v>51.71</v>
      </c>
      <c r="E18" s="69">
        <v>52.42</v>
      </c>
      <c r="F18" s="112">
        <v>51.99</v>
      </c>
      <c r="G18" s="266">
        <v>51.67</v>
      </c>
      <c r="H18" s="137">
        <v>51.8</v>
      </c>
      <c r="I18" s="158">
        <v>52.22</v>
      </c>
      <c r="J18" s="365">
        <v>51.7</v>
      </c>
      <c r="K18" s="57">
        <v>52.49</v>
      </c>
      <c r="L18" s="568">
        <v>52.04</v>
      </c>
      <c r="M18" s="43">
        <v>7.9000000000000008E-3</v>
      </c>
      <c r="N18" s="868"/>
      <c r="O18" s="12">
        <v>0.104084</v>
      </c>
    </row>
    <row r="19" spans="2:15">
      <c r="B19" s="2" t="s">
        <v>58</v>
      </c>
      <c r="C19" s="194">
        <v>52.41</v>
      </c>
      <c r="D19" s="371">
        <v>51.02</v>
      </c>
      <c r="E19" s="105">
        <v>52.34</v>
      </c>
      <c r="F19" s="238">
        <v>52.11</v>
      </c>
      <c r="G19" s="684">
        <v>50.75</v>
      </c>
      <c r="H19" s="328">
        <v>51.96</v>
      </c>
      <c r="I19" s="229">
        <v>52.03</v>
      </c>
      <c r="J19" s="178">
        <v>51.23</v>
      </c>
      <c r="K19" s="60">
        <v>51.84</v>
      </c>
      <c r="L19" s="647">
        <v>51.74</v>
      </c>
      <c r="M19" s="749">
        <v>1.6E-2</v>
      </c>
      <c r="N19" s="868"/>
      <c r="O19" s="12">
        <v>0.103487</v>
      </c>
    </row>
    <row r="20" spans="2:15">
      <c r="B20" s="2" t="s">
        <v>59</v>
      </c>
      <c r="C20" s="227">
        <v>54.29</v>
      </c>
      <c r="D20" s="47">
        <v>53.86</v>
      </c>
      <c r="E20" s="207">
        <v>52.3</v>
      </c>
      <c r="F20" s="136">
        <v>51.33</v>
      </c>
      <c r="G20" s="256">
        <v>53.2</v>
      </c>
      <c r="H20" s="465">
        <v>54.22</v>
      </c>
      <c r="I20" s="227">
        <v>54.32</v>
      </c>
      <c r="J20" s="47">
        <v>53.85</v>
      </c>
      <c r="K20" s="59">
        <v>52.83</v>
      </c>
      <c r="L20" s="704">
        <v>53.36</v>
      </c>
      <c r="M20" s="750">
        <v>2.8000000000000001E-2</v>
      </c>
      <c r="N20" s="868"/>
      <c r="O20" s="12">
        <v>0.106711</v>
      </c>
    </row>
    <row r="21" spans="2:15">
      <c r="B21" s="2" t="s">
        <v>60</v>
      </c>
      <c r="C21" s="240">
        <v>52.14</v>
      </c>
      <c r="D21" s="645">
        <v>50.41</v>
      </c>
      <c r="E21" s="72">
        <v>52.31</v>
      </c>
      <c r="F21" s="122">
        <v>51.39</v>
      </c>
      <c r="G21" s="22">
        <v>50.15</v>
      </c>
      <c r="H21" s="235">
        <v>51.73</v>
      </c>
      <c r="I21" s="69">
        <v>52.42</v>
      </c>
      <c r="J21" s="683">
        <v>50.78</v>
      </c>
      <c r="K21" s="239">
        <v>52.2</v>
      </c>
      <c r="L21" s="751">
        <v>51.5</v>
      </c>
      <c r="M21" s="752">
        <v>2.1999999999999999E-2</v>
      </c>
      <c r="N21" s="868"/>
      <c r="O21" s="12">
        <v>0.103007</v>
      </c>
    </row>
    <row r="22" spans="2:15">
      <c r="B22" s="2" t="s">
        <v>61</v>
      </c>
      <c r="C22" s="110">
        <v>51.71</v>
      </c>
      <c r="D22" s="177">
        <v>51.13</v>
      </c>
      <c r="E22" s="111">
        <v>52</v>
      </c>
      <c r="F22" s="365">
        <v>51.7</v>
      </c>
      <c r="G22" s="477">
        <v>50.56</v>
      </c>
      <c r="H22" s="320">
        <v>51.91</v>
      </c>
      <c r="I22" s="320">
        <v>51.9</v>
      </c>
      <c r="J22" s="481">
        <v>50.77</v>
      </c>
      <c r="K22" s="314">
        <v>51.54</v>
      </c>
      <c r="L22" s="753">
        <v>51.47</v>
      </c>
      <c r="M22" s="404">
        <v>1.4E-2</v>
      </c>
      <c r="N22" s="868"/>
      <c r="O22" s="12">
        <v>0.102938</v>
      </c>
    </row>
    <row r="23" spans="2:15">
      <c r="B23" s="2" t="s">
        <v>62</v>
      </c>
      <c r="C23" s="464">
        <v>55.14</v>
      </c>
      <c r="D23" s="36">
        <v>53.06</v>
      </c>
      <c r="E23" s="115">
        <v>51.98</v>
      </c>
      <c r="F23" s="335">
        <v>51.56</v>
      </c>
      <c r="G23" s="57">
        <v>52.46</v>
      </c>
      <c r="H23" s="47">
        <v>53.86</v>
      </c>
      <c r="I23" s="227">
        <v>54.32</v>
      </c>
      <c r="J23" s="38">
        <v>52.97</v>
      </c>
      <c r="K23" s="110">
        <v>51.71</v>
      </c>
      <c r="L23" s="754">
        <v>53.01</v>
      </c>
      <c r="M23" s="23">
        <v>3.3799999999999997E-2</v>
      </c>
      <c r="N23" s="868"/>
      <c r="O23" s="12">
        <v>0.106013</v>
      </c>
    </row>
    <row r="24" spans="2:15">
      <c r="B24" s="2" t="s">
        <v>63</v>
      </c>
      <c r="C24" s="36">
        <v>53.08</v>
      </c>
      <c r="D24" s="165">
        <v>50.93</v>
      </c>
      <c r="E24" s="122">
        <v>51.39</v>
      </c>
      <c r="F24" s="371">
        <v>51.01</v>
      </c>
      <c r="G24" s="540">
        <v>50.54</v>
      </c>
      <c r="H24" s="127">
        <v>51.69</v>
      </c>
      <c r="I24" s="57">
        <v>52.47</v>
      </c>
      <c r="J24" s="342">
        <v>50.76</v>
      </c>
      <c r="K24" s="130">
        <v>51.62</v>
      </c>
      <c r="L24" s="751">
        <v>51.5</v>
      </c>
      <c r="M24" s="755">
        <v>2.47E-2</v>
      </c>
      <c r="N24" s="868"/>
      <c r="O24" s="12">
        <v>0.10299800000000001</v>
      </c>
    </row>
    <row r="25" spans="2:15">
      <c r="B25" s="2" t="s">
        <v>64</v>
      </c>
      <c r="C25" s="153">
        <v>52.37</v>
      </c>
      <c r="D25" s="341">
        <v>51.14</v>
      </c>
      <c r="E25" s="438">
        <v>51.04</v>
      </c>
      <c r="F25" s="247">
        <v>51.09</v>
      </c>
      <c r="G25" s="145">
        <v>50.73</v>
      </c>
      <c r="H25" s="314">
        <v>51.54</v>
      </c>
      <c r="I25" s="199">
        <v>51.75</v>
      </c>
      <c r="J25" s="371">
        <v>51.02</v>
      </c>
      <c r="K25" s="440">
        <v>51.07</v>
      </c>
      <c r="L25" s="756">
        <v>51.31</v>
      </c>
      <c r="M25" s="749">
        <v>1.6E-2</v>
      </c>
      <c r="N25" s="868"/>
      <c r="O25" s="12">
        <v>0.10261099999999999</v>
      </c>
    </row>
    <row r="26" spans="2:15">
      <c r="B26" s="2" t="s">
        <v>65</v>
      </c>
      <c r="C26" s="218">
        <v>54.38</v>
      </c>
      <c r="D26" s="263">
        <v>53.3</v>
      </c>
      <c r="E26" s="106">
        <v>53.24</v>
      </c>
      <c r="F26" s="202">
        <v>52.17</v>
      </c>
      <c r="G26" s="263">
        <v>53.3</v>
      </c>
      <c r="H26" s="14">
        <v>54.02</v>
      </c>
      <c r="I26" s="286">
        <v>53.98</v>
      </c>
      <c r="J26" s="66">
        <v>52.67</v>
      </c>
      <c r="K26" s="140">
        <v>51.78</v>
      </c>
      <c r="L26" s="290">
        <v>53.2</v>
      </c>
      <c r="M26" s="757">
        <v>2.4400000000000002E-2</v>
      </c>
      <c r="N26" s="868"/>
      <c r="O26" s="12">
        <v>0.106409</v>
      </c>
    </row>
    <row r="27" spans="2:15">
      <c r="B27" s="84" t="s">
        <v>66</v>
      </c>
      <c r="C27" s="668">
        <v>52.42</v>
      </c>
      <c r="D27" s="544">
        <v>51.09</v>
      </c>
      <c r="E27" s="184">
        <v>50.39</v>
      </c>
      <c r="F27" s="758">
        <v>51.52</v>
      </c>
      <c r="G27" s="759">
        <v>50.17</v>
      </c>
      <c r="H27" s="760">
        <v>51.36</v>
      </c>
      <c r="I27" s="761">
        <v>51.86</v>
      </c>
      <c r="J27" s="545">
        <v>50.6</v>
      </c>
      <c r="K27" s="762">
        <v>50.92</v>
      </c>
      <c r="L27" s="354">
        <v>51.15</v>
      </c>
      <c r="M27" s="763">
        <v>2.1999999999999999E-2</v>
      </c>
      <c r="N27" s="857"/>
      <c r="O27" s="191">
        <v>0.102296</v>
      </c>
    </row>
    <row r="30" spans="2:15" ht="13.5" customHeight="1">
      <c r="B30" s="853" t="s">
        <v>37</v>
      </c>
      <c r="C30" s="854" t="s">
        <v>38</v>
      </c>
      <c r="D30" s="854"/>
      <c r="E30" s="854"/>
      <c r="F30" s="854"/>
      <c r="G30" s="854"/>
      <c r="H30" s="854"/>
      <c r="I30" s="854"/>
      <c r="J30" s="854"/>
      <c r="K30" s="855"/>
      <c r="L30" s="853" t="s">
        <v>39</v>
      </c>
      <c r="M30" s="853" t="s">
        <v>40</v>
      </c>
      <c r="N30" s="853" t="s">
        <v>41</v>
      </c>
    </row>
    <row r="31" spans="2:15">
      <c r="B31" s="849"/>
      <c r="C31" s="192">
        <v>1</v>
      </c>
      <c r="D31" s="192">
        <v>2</v>
      </c>
      <c r="E31" s="192">
        <v>3</v>
      </c>
      <c r="F31" s="192">
        <v>4</v>
      </c>
      <c r="G31" s="192">
        <v>5</v>
      </c>
      <c r="H31" s="192">
        <v>6</v>
      </c>
      <c r="I31" s="192">
        <v>7</v>
      </c>
      <c r="J31" s="192">
        <v>8</v>
      </c>
      <c r="K31" s="192">
        <v>9</v>
      </c>
      <c r="L31" s="849"/>
      <c r="M31" s="849"/>
      <c r="N31" s="849"/>
    </row>
    <row r="32" spans="2:15" ht="13.5" customHeight="1">
      <c r="B32" s="193" t="s">
        <v>43</v>
      </c>
      <c r="C32" s="238">
        <v>1.6141000000000001</v>
      </c>
      <c r="D32" s="394">
        <v>1.6305000000000001</v>
      </c>
      <c r="E32" s="178">
        <v>1.6032999999999999</v>
      </c>
      <c r="F32" s="633">
        <v>1.6319999999999999</v>
      </c>
      <c r="G32" s="131">
        <v>1.6158999999999999</v>
      </c>
      <c r="H32" s="263">
        <v>1.6227</v>
      </c>
      <c r="I32" s="226">
        <v>1.6185</v>
      </c>
      <c r="J32" s="280">
        <v>1.6424000000000001</v>
      </c>
      <c r="K32" s="20">
        <v>1.6435999999999999</v>
      </c>
      <c r="L32" s="764">
        <v>1.62</v>
      </c>
      <c r="M32" s="198">
        <v>1.24E-2</v>
      </c>
      <c r="N32" s="869">
        <v>5.4999999999999997E-3</v>
      </c>
    </row>
    <row r="33" spans="2:14">
      <c r="B33" s="193" t="s">
        <v>44</v>
      </c>
      <c r="C33" s="263">
        <v>1.6226</v>
      </c>
      <c r="D33" s="57">
        <v>1.6182000000000001</v>
      </c>
      <c r="E33" s="76">
        <v>1.6194</v>
      </c>
      <c r="F33" s="317">
        <v>1.6062000000000001</v>
      </c>
      <c r="G33" s="264">
        <v>1.6251</v>
      </c>
      <c r="H33" s="367">
        <v>1.6296999999999999</v>
      </c>
      <c r="I33" s="283">
        <v>1.6308</v>
      </c>
      <c r="J33" s="535">
        <v>1.605</v>
      </c>
      <c r="K33" s="158">
        <v>1.6155999999999999</v>
      </c>
      <c r="L33" s="261">
        <v>1.62</v>
      </c>
      <c r="M33" s="198">
        <v>8.0000000000000002E-3</v>
      </c>
      <c r="N33" s="848"/>
    </row>
    <row r="34" spans="2:14">
      <c r="B34" s="193" t="s">
        <v>45</v>
      </c>
      <c r="C34" s="131">
        <v>1.6160000000000001</v>
      </c>
      <c r="D34" s="327">
        <v>1.6028</v>
      </c>
      <c r="E34" s="71">
        <v>1.6134999999999999</v>
      </c>
      <c r="F34" s="572">
        <v>1.6356999999999999</v>
      </c>
      <c r="G34" s="462">
        <v>1.6154999999999999</v>
      </c>
      <c r="H34" s="472">
        <v>1.6324000000000001</v>
      </c>
      <c r="I34" s="708">
        <v>1.6419999999999999</v>
      </c>
      <c r="J34" s="470">
        <v>1.613</v>
      </c>
      <c r="K34" s="765">
        <v>1.6352</v>
      </c>
      <c r="L34" s="766">
        <v>1.62</v>
      </c>
      <c r="M34" s="198">
        <v>1.21E-2</v>
      </c>
      <c r="N34" s="848"/>
    </row>
    <row r="35" spans="2:14">
      <c r="B35" s="193" t="s">
        <v>46</v>
      </c>
      <c r="C35" s="47">
        <v>1.6255999999999999</v>
      </c>
      <c r="D35" s="572">
        <v>1.6356999999999999</v>
      </c>
      <c r="E35" s="33">
        <v>1.6188</v>
      </c>
      <c r="F35" s="63">
        <v>1.6204000000000001</v>
      </c>
      <c r="G35" s="35">
        <v>1.6232</v>
      </c>
      <c r="H35" s="59">
        <v>1.6201000000000001</v>
      </c>
      <c r="I35" s="36">
        <v>1.6214</v>
      </c>
      <c r="J35" s="105">
        <v>1.617</v>
      </c>
      <c r="K35" s="65">
        <v>1.6248</v>
      </c>
      <c r="L35" s="767">
        <v>1.62</v>
      </c>
      <c r="M35" s="198">
        <v>5.7999999999999996E-3</v>
      </c>
      <c r="N35" s="848"/>
    </row>
    <row r="36" spans="2:14">
      <c r="B36" s="193" t="s">
        <v>47</v>
      </c>
      <c r="C36" s="59">
        <v>1.6201000000000001</v>
      </c>
      <c r="D36" s="465">
        <v>1.6275999999999999</v>
      </c>
      <c r="E36" s="196">
        <v>1.6113999999999999</v>
      </c>
      <c r="F36" s="61">
        <v>1.6174999999999999</v>
      </c>
      <c r="G36" s="48">
        <v>1.6218999999999999</v>
      </c>
      <c r="H36" s="207">
        <v>1.6165</v>
      </c>
      <c r="I36" s="126">
        <v>1.6043000000000001</v>
      </c>
      <c r="J36" s="283">
        <v>1.6308</v>
      </c>
      <c r="K36" s="372">
        <v>1.6076999999999999</v>
      </c>
      <c r="L36" s="290">
        <v>1.62</v>
      </c>
      <c r="M36" s="198">
        <v>8.2000000000000007E-3</v>
      </c>
      <c r="N36" s="848"/>
    </row>
    <row r="37" spans="2:14">
      <c r="B37" s="193" t="s">
        <v>48</v>
      </c>
      <c r="C37" s="231">
        <v>1.6273</v>
      </c>
      <c r="D37" s="117">
        <v>1.615</v>
      </c>
      <c r="E37" s="205">
        <v>1.6317999999999999</v>
      </c>
      <c r="F37" s="768">
        <v>1.5944</v>
      </c>
      <c r="G37" s="46">
        <v>1.6198999999999999</v>
      </c>
      <c r="H37" s="499">
        <v>1.6349</v>
      </c>
      <c r="I37" s="214">
        <v>1.6287</v>
      </c>
      <c r="J37" s="219">
        <v>1.6277999999999999</v>
      </c>
      <c r="K37" s="368">
        <v>1.6060000000000001</v>
      </c>
      <c r="L37" s="636">
        <v>1.62</v>
      </c>
      <c r="M37" s="198">
        <v>1.2500000000000001E-2</v>
      </c>
      <c r="N37" s="848"/>
    </row>
    <row r="38" spans="2:14">
      <c r="B38" s="193" t="s">
        <v>49</v>
      </c>
      <c r="C38" s="117">
        <v>1.6151</v>
      </c>
      <c r="D38" s="244">
        <v>1.6341000000000001</v>
      </c>
      <c r="E38" s="240">
        <v>1.6145</v>
      </c>
      <c r="F38" s="400">
        <v>1.63</v>
      </c>
      <c r="G38" s="369">
        <v>1.6093</v>
      </c>
      <c r="H38" s="565">
        <v>1.6371</v>
      </c>
      <c r="I38" s="216">
        <v>1.6342000000000001</v>
      </c>
      <c r="J38" s="231">
        <v>1.6273</v>
      </c>
      <c r="K38" s="69">
        <v>1.6181000000000001</v>
      </c>
      <c r="L38" s="769">
        <v>1.62</v>
      </c>
      <c r="M38" s="198">
        <v>8.6E-3</v>
      </c>
      <c r="N38" s="848"/>
    </row>
    <row r="39" spans="2:14">
      <c r="B39" s="193" t="s">
        <v>50</v>
      </c>
      <c r="C39" s="269">
        <v>1.6220000000000001</v>
      </c>
      <c r="D39" s="368">
        <v>1.6061000000000001</v>
      </c>
      <c r="E39" s="576">
        <v>1.5964</v>
      </c>
      <c r="F39" s="371">
        <v>1.6006</v>
      </c>
      <c r="G39" s="24">
        <v>1.6246</v>
      </c>
      <c r="H39" s="263">
        <v>1.6226</v>
      </c>
      <c r="I39" s="256">
        <v>1.6221000000000001</v>
      </c>
      <c r="J39" s="432">
        <v>1.5956999999999999</v>
      </c>
      <c r="K39" s="157">
        <v>1.6169</v>
      </c>
      <c r="L39" s="379">
        <v>1.61</v>
      </c>
      <c r="M39" s="198">
        <v>8.9999999999999993E-3</v>
      </c>
      <c r="N39" s="848"/>
    </row>
    <row r="40" spans="2:14">
      <c r="B40" s="193" t="s">
        <v>51</v>
      </c>
      <c r="C40" s="283">
        <v>1.6308</v>
      </c>
      <c r="D40" s="396">
        <v>1.6363000000000001</v>
      </c>
      <c r="E40" s="266">
        <v>1.6087</v>
      </c>
      <c r="F40" s="49">
        <v>1.6244000000000001</v>
      </c>
      <c r="G40" s="254">
        <v>1.6135999999999999</v>
      </c>
      <c r="H40" s="15">
        <v>1.6267</v>
      </c>
      <c r="I40" s="637">
        <v>1.6281000000000001</v>
      </c>
      <c r="J40" s="229">
        <v>1.6132</v>
      </c>
      <c r="K40" s="61">
        <v>1.6174999999999999</v>
      </c>
      <c r="L40" s="770">
        <v>1.62</v>
      </c>
      <c r="M40" s="198">
        <v>8.5000000000000006E-3</v>
      </c>
      <c r="N40" s="848"/>
    </row>
    <row r="41" spans="2:14">
      <c r="B41" s="193" t="s">
        <v>52</v>
      </c>
      <c r="C41" s="14">
        <v>1.6263000000000001</v>
      </c>
      <c r="D41" s="211">
        <v>1.619</v>
      </c>
      <c r="E41" s="266">
        <v>1.6087</v>
      </c>
      <c r="F41" s="35">
        <v>1.6232</v>
      </c>
      <c r="G41" s="40">
        <v>1.6202000000000001</v>
      </c>
      <c r="H41" s="28">
        <v>1.6235999999999999</v>
      </c>
      <c r="I41" s="431">
        <v>1.6066</v>
      </c>
      <c r="J41" s="138">
        <v>1.6041000000000001</v>
      </c>
      <c r="K41" s="178">
        <v>1.6032999999999999</v>
      </c>
      <c r="L41" s="771">
        <v>1.62</v>
      </c>
      <c r="M41" s="198">
        <v>7.1000000000000004E-3</v>
      </c>
      <c r="N41" s="848"/>
    </row>
    <row r="42" spans="2:14">
      <c r="B42" s="193" t="s">
        <v>53</v>
      </c>
      <c r="C42" s="35">
        <v>1.6233</v>
      </c>
      <c r="D42" s="249">
        <v>1.6148</v>
      </c>
      <c r="E42" s="115">
        <v>1.6126</v>
      </c>
      <c r="F42" s="644">
        <v>1.6031</v>
      </c>
      <c r="G42" s="127">
        <v>1.609</v>
      </c>
      <c r="H42" s="82">
        <v>1.6196999999999999</v>
      </c>
      <c r="I42" s="462">
        <v>1.6154999999999999</v>
      </c>
      <c r="J42" s="214">
        <v>1.6287</v>
      </c>
      <c r="K42" s="135">
        <v>1.6107</v>
      </c>
      <c r="L42" s="590">
        <v>1.62</v>
      </c>
      <c r="M42" s="198">
        <v>7.9000000000000008E-3</v>
      </c>
      <c r="N42" s="848"/>
    </row>
    <row r="43" spans="2:14">
      <c r="B43" s="193" t="s">
        <v>54</v>
      </c>
      <c r="C43" s="38">
        <v>1.6208</v>
      </c>
      <c r="D43" s="106">
        <v>1.6223000000000001</v>
      </c>
      <c r="E43" s="157">
        <v>1.6169</v>
      </c>
      <c r="F43" s="163">
        <v>1.5969</v>
      </c>
      <c r="G43" s="227">
        <v>1.6279999999999999</v>
      </c>
      <c r="H43" s="27">
        <v>1.6228</v>
      </c>
      <c r="I43" s="109">
        <v>1.6172</v>
      </c>
      <c r="J43" s="117">
        <v>1.615</v>
      </c>
      <c r="K43" s="137">
        <v>1.6104000000000001</v>
      </c>
      <c r="L43" s="403">
        <v>1.62</v>
      </c>
      <c r="M43" s="198">
        <v>9.5999999999999992E-3</v>
      </c>
      <c r="N43" s="848"/>
    </row>
    <row r="44" spans="2:14">
      <c r="B44" s="193" t="s">
        <v>55</v>
      </c>
      <c r="C44" s="105">
        <v>1.6171</v>
      </c>
      <c r="D44" s="28">
        <v>1.6236999999999999</v>
      </c>
      <c r="E44" s="69">
        <v>1.6180000000000001</v>
      </c>
      <c r="F44" s="48">
        <v>1.6217999999999999</v>
      </c>
      <c r="G44" s="13">
        <v>1.6295999999999999</v>
      </c>
      <c r="H44" s="565">
        <v>1.637</v>
      </c>
      <c r="I44" s="400">
        <v>1.6298999999999999</v>
      </c>
      <c r="J44" s="53">
        <v>1.6234999999999999</v>
      </c>
      <c r="K44" s="400">
        <v>1.63</v>
      </c>
      <c r="L44" s="22">
        <v>1.63</v>
      </c>
      <c r="M44" s="198">
        <v>6.1000000000000004E-3</v>
      </c>
      <c r="N44" s="848"/>
    </row>
    <row r="45" spans="2:14">
      <c r="B45" s="193" t="s">
        <v>56</v>
      </c>
      <c r="C45" s="53">
        <v>1.6234</v>
      </c>
      <c r="D45" s="247">
        <v>1.6015999999999999</v>
      </c>
      <c r="E45" s="335">
        <v>1.6073999999999999</v>
      </c>
      <c r="F45" s="772">
        <v>1.5949</v>
      </c>
      <c r="G45" s="773">
        <v>1.5903</v>
      </c>
      <c r="H45" s="326">
        <v>1.61</v>
      </c>
      <c r="I45" s="69">
        <v>1.6180000000000001</v>
      </c>
      <c r="J45" s="263">
        <v>1.6226</v>
      </c>
      <c r="K45" s="341">
        <v>1.6023000000000001</v>
      </c>
      <c r="L45" s="175">
        <v>1.61</v>
      </c>
      <c r="M45" s="198">
        <v>1.03E-2</v>
      </c>
      <c r="N45" s="848"/>
    </row>
    <row r="46" spans="2:14">
      <c r="B46" s="193" t="s">
        <v>57</v>
      </c>
      <c r="C46" s="269">
        <v>1.6220000000000001</v>
      </c>
      <c r="D46" s="63">
        <v>1.6204000000000001</v>
      </c>
      <c r="E46" s="269">
        <v>1.6220000000000001</v>
      </c>
      <c r="F46" s="137">
        <v>1.6103000000000001</v>
      </c>
      <c r="G46" s="470">
        <v>1.613</v>
      </c>
      <c r="H46" s="14">
        <v>1.6263000000000001</v>
      </c>
      <c r="I46" s="320">
        <v>1.6116999999999999</v>
      </c>
      <c r="J46" s="45">
        <v>1.6237999999999999</v>
      </c>
      <c r="K46" s="223">
        <v>1.6121000000000001</v>
      </c>
      <c r="L46" s="42">
        <v>1.62</v>
      </c>
      <c r="M46" s="198">
        <v>4.8999999999999998E-3</v>
      </c>
      <c r="N46" s="848"/>
    </row>
    <row r="47" spans="2:14">
      <c r="B47" s="193" t="s">
        <v>58</v>
      </c>
      <c r="C47" s="465">
        <v>1.6274999999999999</v>
      </c>
      <c r="D47" s="36">
        <v>1.6214</v>
      </c>
      <c r="E47" s="196">
        <v>1.6114999999999999</v>
      </c>
      <c r="F47" s="199">
        <v>1.6096999999999999</v>
      </c>
      <c r="G47" s="57">
        <v>1.6183000000000001</v>
      </c>
      <c r="H47" s="109">
        <v>1.6172</v>
      </c>
      <c r="I47" s="258">
        <v>1.6162000000000001</v>
      </c>
      <c r="J47" s="226">
        <v>1.6185</v>
      </c>
      <c r="K47" s="81">
        <v>1.6261000000000001</v>
      </c>
      <c r="L47" s="571">
        <v>1.62</v>
      </c>
      <c r="M47" s="198">
        <v>5.4999999999999997E-3</v>
      </c>
      <c r="N47" s="848"/>
    </row>
    <row r="48" spans="2:14">
      <c r="B48" s="193" t="s">
        <v>59</v>
      </c>
      <c r="C48" s="28">
        <v>1.6236999999999999</v>
      </c>
      <c r="D48" s="481">
        <v>1.5975999999999999</v>
      </c>
      <c r="E48" s="124">
        <v>1.6055999999999999</v>
      </c>
      <c r="F48" s="394">
        <v>1.6306</v>
      </c>
      <c r="G48" s="136">
        <v>1.6047</v>
      </c>
      <c r="H48" s="111">
        <v>1.6128</v>
      </c>
      <c r="I48" s="254">
        <v>1.6135999999999999</v>
      </c>
      <c r="J48" s="146">
        <v>1.6019000000000001</v>
      </c>
      <c r="K48" s="144">
        <v>1.6009</v>
      </c>
      <c r="L48" s="774">
        <v>1.61</v>
      </c>
      <c r="M48" s="198">
        <v>1.0200000000000001E-2</v>
      </c>
      <c r="N48" s="848"/>
    </row>
    <row r="49" spans="2:14">
      <c r="B49" s="193" t="s">
        <v>60</v>
      </c>
      <c r="C49" s="775">
        <v>1.6365000000000001</v>
      </c>
      <c r="D49" s="556">
        <v>1.6379999999999999</v>
      </c>
      <c r="E49" s="320">
        <v>1.6115999999999999</v>
      </c>
      <c r="F49" s="564">
        <v>1.6367</v>
      </c>
      <c r="G49" s="499">
        <v>1.6349</v>
      </c>
      <c r="H49" s="228">
        <v>1.6272</v>
      </c>
      <c r="I49" s="223">
        <v>1.6122000000000001</v>
      </c>
      <c r="J49" s="57">
        <v>1.6182000000000001</v>
      </c>
      <c r="K49" s="135">
        <v>1.6107</v>
      </c>
      <c r="L49" s="776">
        <v>1.63</v>
      </c>
      <c r="M49" s="198">
        <v>8.3999999999999995E-3</v>
      </c>
      <c r="N49" s="848"/>
    </row>
    <row r="50" spans="2:14">
      <c r="B50" s="193" t="s">
        <v>61</v>
      </c>
      <c r="C50" s="570">
        <v>1.6376999999999999</v>
      </c>
      <c r="D50" s="333">
        <v>1.6039000000000001</v>
      </c>
      <c r="E50" s="223">
        <v>1.6122000000000001</v>
      </c>
      <c r="F50" s="777">
        <v>1.5913999999999999</v>
      </c>
      <c r="G50" s="196">
        <v>1.6113999999999999</v>
      </c>
      <c r="H50" s="37">
        <v>1.6191</v>
      </c>
      <c r="I50" s="62">
        <v>1.6173</v>
      </c>
      <c r="J50" s="238">
        <v>1.6142000000000001</v>
      </c>
      <c r="K50" s="36">
        <v>1.6214</v>
      </c>
      <c r="L50" s="430">
        <v>1.61</v>
      </c>
      <c r="M50" s="198">
        <v>1.43E-2</v>
      </c>
      <c r="N50" s="848"/>
    </row>
    <row r="51" spans="2:14">
      <c r="B51" s="193" t="s">
        <v>62</v>
      </c>
      <c r="C51" s="156">
        <v>1.6056999999999999</v>
      </c>
      <c r="D51" s="249">
        <v>1.6148</v>
      </c>
      <c r="E51" s="117">
        <v>1.6151</v>
      </c>
      <c r="F51" s="135">
        <v>1.6108</v>
      </c>
      <c r="G51" s="259">
        <v>1.6215999999999999</v>
      </c>
      <c r="H51" s="104">
        <v>1.625</v>
      </c>
      <c r="I51" s="328">
        <v>1.6124000000000001</v>
      </c>
      <c r="J51" s="135">
        <v>1.6108</v>
      </c>
      <c r="K51" s="200">
        <v>1.6131</v>
      </c>
      <c r="L51" s="506">
        <v>1.61</v>
      </c>
      <c r="M51" s="198">
        <v>6.0000000000000001E-3</v>
      </c>
      <c r="N51" s="848"/>
    </row>
    <row r="52" spans="2:14">
      <c r="B52" s="193" t="s">
        <v>63</v>
      </c>
      <c r="C52" s="160">
        <v>1.6057999999999999</v>
      </c>
      <c r="D52" s="238">
        <v>1.6142000000000001</v>
      </c>
      <c r="E52" s="71">
        <v>1.6133999999999999</v>
      </c>
      <c r="F52" s="263">
        <v>1.6227</v>
      </c>
      <c r="G52" s="54">
        <v>1.6157999999999999</v>
      </c>
      <c r="H52" s="472">
        <v>1.6325000000000001</v>
      </c>
      <c r="I52" s="318">
        <v>1.6113</v>
      </c>
      <c r="J52" s="72">
        <v>1.6166</v>
      </c>
      <c r="K52" s="207">
        <v>1.6165</v>
      </c>
      <c r="L52" s="381">
        <v>1.62</v>
      </c>
      <c r="M52" s="198">
        <v>8.3000000000000001E-3</v>
      </c>
      <c r="N52" s="848"/>
    </row>
    <row r="53" spans="2:14">
      <c r="B53" s="193" t="s">
        <v>64</v>
      </c>
      <c r="C53" s="125">
        <v>1.6111</v>
      </c>
      <c r="D53" s="269">
        <v>1.6220000000000001</v>
      </c>
      <c r="E53" s="279">
        <v>1.6302000000000001</v>
      </c>
      <c r="F53" s="176">
        <v>1.6045</v>
      </c>
      <c r="G53" s="58">
        <v>1.6138999999999999</v>
      </c>
      <c r="H53" s="34">
        <v>1.6187</v>
      </c>
      <c r="I53" s="45">
        <v>1.6238999999999999</v>
      </c>
      <c r="J53" s="196">
        <v>1.6114999999999999</v>
      </c>
      <c r="K53" s="66">
        <v>1.6192</v>
      </c>
      <c r="L53" s="296">
        <v>1.62</v>
      </c>
      <c r="M53" s="198">
        <v>7.9000000000000008E-3</v>
      </c>
      <c r="N53" s="848"/>
    </row>
    <row r="54" spans="2:14">
      <c r="B54" s="193" t="s">
        <v>65</v>
      </c>
      <c r="C54" s="229">
        <v>1.6132</v>
      </c>
      <c r="D54" s="335">
        <v>1.6073999999999999</v>
      </c>
      <c r="E54" s="22">
        <v>1.59</v>
      </c>
      <c r="F54" s="532">
        <v>1.6081000000000001</v>
      </c>
      <c r="G54" s="443">
        <v>1.5972</v>
      </c>
      <c r="H54" s="267">
        <v>1.6161000000000001</v>
      </c>
      <c r="I54" s="76">
        <v>1.6194</v>
      </c>
      <c r="J54" s="57">
        <v>1.6182000000000001</v>
      </c>
      <c r="K54" s="155">
        <v>1.6079000000000001</v>
      </c>
      <c r="L54" s="756">
        <v>1.61</v>
      </c>
      <c r="M54" s="198">
        <v>9.1000000000000004E-3</v>
      </c>
      <c r="N54" s="848"/>
    </row>
    <row r="55" spans="2:14">
      <c r="B55" s="193" t="s">
        <v>66</v>
      </c>
      <c r="C55" s="251">
        <v>1.6037999999999999</v>
      </c>
      <c r="D55" s="223">
        <v>1.6122000000000001</v>
      </c>
      <c r="E55" s="212">
        <v>1.6303000000000001</v>
      </c>
      <c r="F55" s="778">
        <v>1.6012</v>
      </c>
      <c r="G55" s="70">
        <v>1.6212</v>
      </c>
      <c r="H55" s="234">
        <v>1.6294</v>
      </c>
      <c r="I55" s="464">
        <v>1.6322000000000001</v>
      </c>
      <c r="J55" s="111">
        <v>1.6129</v>
      </c>
      <c r="K55" s="400">
        <v>1.6298999999999999</v>
      </c>
      <c r="L55" s="466">
        <v>1.62</v>
      </c>
      <c r="M55" s="198">
        <v>9.5999999999999992E-3</v>
      </c>
      <c r="N55" s="849"/>
    </row>
  </sheetData>
  <mergeCells count="13">
    <mergeCell ref="O2:O3"/>
    <mergeCell ref="B2:B3"/>
    <mergeCell ref="C2:K2"/>
    <mergeCell ref="L2:L3"/>
    <mergeCell ref="M2:M3"/>
    <mergeCell ref="N2:N3"/>
    <mergeCell ref="N32:N55"/>
    <mergeCell ref="N4:N27"/>
    <mergeCell ref="B30:B31"/>
    <mergeCell ref="C30:K30"/>
    <mergeCell ref="L30:L31"/>
    <mergeCell ref="M30:M31"/>
    <mergeCell ref="N30:N3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4210A-E492-4787-9005-7979E5F6B68E}">
  <dimension ref="B2:O55"/>
  <sheetViews>
    <sheetView workbookViewId="0">
      <selection activeCell="N4" sqref="N4:N27"/>
    </sheetView>
  </sheetViews>
  <sheetFormatPr baseColWidth="10" defaultColWidth="8.83203125" defaultRowHeight="15"/>
  <sheetData>
    <row r="2" spans="2:15" ht="13.5" customHeight="1">
      <c r="B2" s="856" t="s">
        <v>37</v>
      </c>
      <c r="C2" s="858" t="s">
        <v>38</v>
      </c>
      <c r="D2" s="858"/>
      <c r="E2" s="858"/>
      <c r="F2" s="858"/>
      <c r="G2" s="858"/>
      <c r="H2" s="858"/>
      <c r="I2" s="858"/>
      <c r="J2" s="858"/>
      <c r="K2" s="859"/>
      <c r="L2" s="860" t="s">
        <v>39</v>
      </c>
      <c r="M2" s="862" t="s">
        <v>40</v>
      </c>
      <c r="N2" s="856" t="s">
        <v>41</v>
      </c>
      <c r="O2" s="865" t="s">
        <v>42</v>
      </c>
    </row>
    <row r="3" spans="2:15">
      <c r="B3" s="857"/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861"/>
      <c r="M3" s="863"/>
      <c r="N3" s="864"/>
      <c r="O3" s="866"/>
    </row>
    <row r="4" spans="2:15" ht="13.5" customHeight="1">
      <c r="B4" s="2" t="s">
        <v>43</v>
      </c>
      <c r="C4" s="4">
        <v>52.88</v>
      </c>
      <c r="D4" s="779">
        <v>52.18</v>
      </c>
      <c r="E4" s="491">
        <v>53.41</v>
      </c>
      <c r="F4" s="780">
        <v>53</v>
      </c>
      <c r="G4" s="493">
        <v>52.75</v>
      </c>
      <c r="H4" s="714">
        <v>52.81</v>
      </c>
      <c r="I4" s="781">
        <v>54.24</v>
      </c>
      <c r="J4" s="782">
        <v>53.77</v>
      </c>
      <c r="K4" s="273">
        <v>53.88</v>
      </c>
      <c r="L4" s="783">
        <v>53.21</v>
      </c>
      <c r="M4" s="784">
        <v>1.9400000000000001E-2</v>
      </c>
      <c r="N4" s="867">
        <v>3.0099999999999998E-2</v>
      </c>
      <c r="O4" s="12">
        <v>0.10642699999999999</v>
      </c>
    </row>
    <row r="5" spans="2:15">
      <c r="B5" s="2" t="s">
        <v>44</v>
      </c>
      <c r="C5" s="218">
        <v>53.73</v>
      </c>
      <c r="D5" s="45">
        <v>53.1</v>
      </c>
      <c r="E5" s="31">
        <v>53.85</v>
      </c>
      <c r="F5" s="373">
        <v>54.45</v>
      </c>
      <c r="G5" s="637">
        <v>53.71</v>
      </c>
      <c r="H5" s="465">
        <v>53.62</v>
      </c>
      <c r="I5" s="397">
        <v>55.45</v>
      </c>
      <c r="J5" s="20">
        <v>55.9</v>
      </c>
      <c r="K5" s="570">
        <v>55.07</v>
      </c>
      <c r="L5" s="22">
        <v>54.32</v>
      </c>
      <c r="M5" s="785">
        <v>2.58E-2</v>
      </c>
      <c r="N5" s="868"/>
      <c r="O5" s="12">
        <v>0.10864</v>
      </c>
    </row>
    <row r="6" spans="2:15">
      <c r="B6" s="2" t="s">
        <v>45</v>
      </c>
      <c r="C6" s="40">
        <v>52.59</v>
      </c>
      <c r="D6" s="57">
        <v>52.32</v>
      </c>
      <c r="E6" s="35">
        <v>53</v>
      </c>
      <c r="F6" s="59">
        <v>52.57</v>
      </c>
      <c r="G6" s="73">
        <v>52.64</v>
      </c>
      <c r="H6" s="82">
        <v>52.51</v>
      </c>
      <c r="I6" s="230">
        <v>53.41</v>
      </c>
      <c r="J6" s="230">
        <v>53.41</v>
      </c>
      <c r="K6" s="78">
        <v>52.97</v>
      </c>
      <c r="L6" s="296">
        <v>52.82</v>
      </c>
      <c r="M6" s="43">
        <v>1.03E-2</v>
      </c>
      <c r="N6" s="868"/>
      <c r="O6" s="12">
        <v>0.10564900000000001</v>
      </c>
    </row>
    <row r="7" spans="2:15">
      <c r="B7" s="2" t="s">
        <v>46</v>
      </c>
      <c r="C7" s="210">
        <v>52.55</v>
      </c>
      <c r="D7" s="365">
        <v>51.53</v>
      </c>
      <c r="E7" s="35">
        <v>53.01</v>
      </c>
      <c r="F7" s="39">
        <v>52.9</v>
      </c>
      <c r="G7" s="112">
        <v>51.82</v>
      </c>
      <c r="H7" s="69">
        <v>52.27</v>
      </c>
      <c r="I7" s="70">
        <v>52.73</v>
      </c>
      <c r="J7" s="243">
        <v>51.39</v>
      </c>
      <c r="K7" s="53">
        <v>53.04</v>
      </c>
      <c r="L7" s="577">
        <v>52.36</v>
      </c>
      <c r="M7" s="508">
        <v>1.5800000000000002E-2</v>
      </c>
      <c r="N7" s="868"/>
      <c r="O7" s="12">
        <v>0.10471999999999999</v>
      </c>
    </row>
    <row r="8" spans="2:15">
      <c r="B8" s="2" t="s">
        <v>47</v>
      </c>
      <c r="C8" s="31">
        <v>53.86</v>
      </c>
      <c r="D8" s="202">
        <v>52.01</v>
      </c>
      <c r="E8" s="224">
        <v>53.32</v>
      </c>
      <c r="F8" s="25">
        <v>53.15</v>
      </c>
      <c r="G8" s="226">
        <v>52.33</v>
      </c>
      <c r="H8" s="230">
        <v>53.4</v>
      </c>
      <c r="I8" s="252">
        <v>53.38</v>
      </c>
      <c r="J8" s="66">
        <v>52.44</v>
      </c>
      <c r="K8" s="81">
        <v>53.43</v>
      </c>
      <c r="L8" s="67">
        <v>53.04</v>
      </c>
      <c r="M8" s="620">
        <v>1.7399999999999999E-2</v>
      </c>
      <c r="N8" s="868"/>
      <c r="O8" s="12">
        <v>0.106071</v>
      </c>
    </row>
    <row r="9" spans="2:15">
      <c r="B9" s="2" t="s">
        <v>48</v>
      </c>
      <c r="C9" s="239">
        <v>52.03</v>
      </c>
      <c r="D9" s="318">
        <v>51.7</v>
      </c>
      <c r="E9" s="260">
        <v>53.49</v>
      </c>
      <c r="F9" s="44">
        <v>52.69</v>
      </c>
      <c r="G9" s="140">
        <v>51.62</v>
      </c>
      <c r="H9" s="57">
        <v>52.3</v>
      </c>
      <c r="I9" s="356">
        <v>51.76</v>
      </c>
      <c r="J9" s="54">
        <v>52.08</v>
      </c>
      <c r="K9" s="38">
        <v>52.68</v>
      </c>
      <c r="L9" s="270">
        <v>52.26</v>
      </c>
      <c r="M9" s="726">
        <v>1.7899999999999999E-2</v>
      </c>
      <c r="N9" s="868"/>
      <c r="O9" s="12">
        <v>0.104522</v>
      </c>
    </row>
    <row r="10" spans="2:15">
      <c r="B10" s="2" t="s">
        <v>49</v>
      </c>
      <c r="C10" s="73">
        <v>52.66</v>
      </c>
      <c r="D10" s="125">
        <v>51.69</v>
      </c>
      <c r="E10" s="263">
        <v>52.92</v>
      </c>
      <c r="F10" s="46">
        <v>52.53</v>
      </c>
      <c r="G10" s="372">
        <v>51.4</v>
      </c>
      <c r="H10" s="221">
        <v>52.05</v>
      </c>
      <c r="I10" s="37">
        <v>52.42</v>
      </c>
      <c r="J10" s="532">
        <v>51.44</v>
      </c>
      <c r="K10" s="39">
        <v>52.9</v>
      </c>
      <c r="L10" s="573">
        <v>52.22</v>
      </c>
      <c r="M10" s="786">
        <v>1.46E-2</v>
      </c>
      <c r="N10" s="868"/>
      <c r="O10" s="12">
        <v>0.104447</v>
      </c>
    </row>
    <row r="11" spans="2:15">
      <c r="B11" s="2" t="s">
        <v>50</v>
      </c>
      <c r="C11" s="47">
        <v>53.34</v>
      </c>
      <c r="D11" s="240">
        <v>51.97</v>
      </c>
      <c r="E11" s="219">
        <v>53.66</v>
      </c>
      <c r="F11" s="269">
        <v>52.84</v>
      </c>
      <c r="G11" s="71">
        <v>51.88</v>
      </c>
      <c r="H11" s="45">
        <v>53.1</v>
      </c>
      <c r="I11" s="49">
        <v>53.18</v>
      </c>
      <c r="J11" s="115">
        <v>51.81</v>
      </c>
      <c r="K11" s="36">
        <v>52.77</v>
      </c>
      <c r="L11" s="663">
        <v>52.73</v>
      </c>
      <c r="M11" s="787">
        <v>1.7500000000000002E-2</v>
      </c>
      <c r="N11" s="868"/>
      <c r="O11" s="12">
        <v>0.10545599999999999</v>
      </c>
    </row>
    <row r="12" spans="2:15">
      <c r="B12" s="2" t="s">
        <v>51</v>
      </c>
      <c r="C12" s="72">
        <v>52.16</v>
      </c>
      <c r="D12" s="60">
        <v>51.68</v>
      </c>
      <c r="E12" s="39">
        <v>52.91</v>
      </c>
      <c r="F12" s="226">
        <v>52.35</v>
      </c>
      <c r="G12" s="130">
        <v>51.45</v>
      </c>
      <c r="H12" s="238">
        <v>51.95</v>
      </c>
      <c r="I12" s="33">
        <v>52.39</v>
      </c>
      <c r="J12" s="240">
        <v>51.98</v>
      </c>
      <c r="K12" s="40">
        <v>52.6</v>
      </c>
      <c r="L12" s="315">
        <v>52.16</v>
      </c>
      <c r="M12" s="152">
        <v>1.4E-2</v>
      </c>
      <c r="N12" s="868"/>
      <c r="O12" s="12">
        <v>0.104327</v>
      </c>
    </row>
    <row r="13" spans="2:15">
      <c r="B13" s="2" t="s">
        <v>52</v>
      </c>
      <c r="C13" s="132">
        <v>52.13</v>
      </c>
      <c r="D13" s="131">
        <v>52.09</v>
      </c>
      <c r="E13" s="106">
        <v>52.88</v>
      </c>
      <c r="F13" s="46">
        <v>52.53</v>
      </c>
      <c r="G13" s="365">
        <v>51.52</v>
      </c>
      <c r="H13" s="37">
        <v>52.42</v>
      </c>
      <c r="I13" s="200">
        <v>51.86</v>
      </c>
      <c r="J13" s="155">
        <v>51.42</v>
      </c>
      <c r="K13" s="63">
        <v>52.62</v>
      </c>
      <c r="L13" s="315">
        <v>52.16</v>
      </c>
      <c r="M13" s="152">
        <v>1.4E-2</v>
      </c>
      <c r="N13" s="868"/>
      <c r="O13" s="12">
        <v>0.104327</v>
      </c>
    </row>
    <row r="14" spans="2:15">
      <c r="B14" s="2" t="s">
        <v>53</v>
      </c>
      <c r="C14" s="279">
        <v>53.98</v>
      </c>
      <c r="D14" s="57">
        <v>52.32</v>
      </c>
      <c r="E14" s="76">
        <v>52.47</v>
      </c>
      <c r="F14" s="57">
        <v>52.31</v>
      </c>
      <c r="G14" s="54">
        <v>52.08</v>
      </c>
      <c r="H14" s="465">
        <v>53.63</v>
      </c>
      <c r="I14" s="14">
        <v>53.45</v>
      </c>
      <c r="J14" s="158">
        <v>52.07</v>
      </c>
      <c r="K14" s="38">
        <v>52.68</v>
      </c>
      <c r="L14" s="364">
        <v>52.78</v>
      </c>
      <c r="M14" s="682">
        <v>1.8100000000000002E-2</v>
      </c>
      <c r="N14" s="868"/>
      <c r="O14" s="12">
        <v>0.10555299999999999</v>
      </c>
    </row>
    <row r="15" spans="2:15">
      <c r="B15" s="84" t="s">
        <v>54</v>
      </c>
      <c r="C15" s="596">
        <v>52.44</v>
      </c>
      <c r="D15" s="597">
        <v>51.47</v>
      </c>
      <c r="E15" s="518">
        <v>52.53</v>
      </c>
      <c r="F15" s="788">
        <v>52.17</v>
      </c>
      <c r="G15" s="789">
        <v>51.03</v>
      </c>
      <c r="H15" s="790">
        <v>51.71</v>
      </c>
      <c r="I15" s="302">
        <v>51.82</v>
      </c>
      <c r="J15" s="791">
        <v>51.32</v>
      </c>
      <c r="K15" s="669">
        <v>51.94</v>
      </c>
      <c r="L15" s="792">
        <v>51.83</v>
      </c>
      <c r="M15" s="793">
        <v>1.4500000000000001E-2</v>
      </c>
      <c r="N15" s="868"/>
      <c r="O15" s="12">
        <v>0.10365099999999999</v>
      </c>
    </row>
    <row r="16" spans="2:15">
      <c r="B16" s="2" t="s">
        <v>55</v>
      </c>
      <c r="C16" s="648">
        <v>52.44</v>
      </c>
      <c r="D16" s="794">
        <v>51.21</v>
      </c>
      <c r="E16" s="795">
        <v>52.61</v>
      </c>
      <c r="F16" s="796">
        <v>51.98</v>
      </c>
      <c r="G16" s="797">
        <v>51.42</v>
      </c>
      <c r="H16" s="424">
        <v>51.79</v>
      </c>
      <c r="I16" s="798">
        <v>52.22</v>
      </c>
      <c r="J16" s="310">
        <v>52.24</v>
      </c>
      <c r="K16" s="424">
        <v>51.79</v>
      </c>
      <c r="L16" s="799">
        <v>51.97</v>
      </c>
      <c r="M16" s="800">
        <v>1.35E-2</v>
      </c>
      <c r="N16" s="868"/>
      <c r="O16" s="12">
        <v>0.103933</v>
      </c>
    </row>
    <row r="17" spans="2:15">
      <c r="B17" s="2" t="s">
        <v>56</v>
      </c>
      <c r="C17" s="216">
        <v>54.57</v>
      </c>
      <c r="D17" s="465">
        <v>53.63</v>
      </c>
      <c r="E17" s="263">
        <v>52.94</v>
      </c>
      <c r="F17" s="44">
        <v>52.7</v>
      </c>
      <c r="G17" s="45">
        <v>53.1</v>
      </c>
      <c r="H17" s="633">
        <v>54.28</v>
      </c>
      <c r="I17" s="801">
        <v>54.79</v>
      </c>
      <c r="J17" s="18">
        <v>54.39</v>
      </c>
      <c r="K17" s="48">
        <v>52.82</v>
      </c>
      <c r="L17" s="213">
        <v>53.69</v>
      </c>
      <c r="M17" s="802">
        <v>1.95E-2</v>
      </c>
      <c r="N17" s="868"/>
      <c r="O17" s="12">
        <v>0.10738200000000001</v>
      </c>
    </row>
    <row r="18" spans="2:15">
      <c r="B18" s="2" t="s">
        <v>57</v>
      </c>
      <c r="C18" s="37">
        <v>52.43</v>
      </c>
      <c r="D18" s="341">
        <v>50.95</v>
      </c>
      <c r="E18" s="38">
        <v>52.68</v>
      </c>
      <c r="F18" s="220">
        <v>51.92</v>
      </c>
      <c r="G18" s="436">
        <v>50.96</v>
      </c>
      <c r="H18" s="154">
        <v>51.65</v>
      </c>
      <c r="I18" s="132">
        <v>52.12</v>
      </c>
      <c r="J18" s="127">
        <v>51.51</v>
      </c>
      <c r="K18" s="105">
        <v>52.18</v>
      </c>
      <c r="L18" s="569">
        <v>51.82</v>
      </c>
      <c r="M18" s="143">
        <v>1.67E-2</v>
      </c>
      <c r="N18" s="868"/>
      <c r="O18" s="12">
        <v>0.103644</v>
      </c>
    </row>
    <row r="19" spans="2:15">
      <c r="B19" s="2" t="s">
        <v>58</v>
      </c>
      <c r="C19" s="66">
        <v>52.46</v>
      </c>
      <c r="D19" s="251">
        <v>51.07</v>
      </c>
      <c r="E19" s="249">
        <v>52</v>
      </c>
      <c r="F19" s="116">
        <v>51.58</v>
      </c>
      <c r="G19" s="149">
        <v>50.7</v>
      </c>
      <c r="H19" s="356">
        <v>51.77</v>
      </c>
      <c r="I19" s="199">
        <v>51.57</v>
      </c>
      <c r="J19" s="331">
        <v>50.64</v>
      </c>
      <c r="K19" s="60">
        <v>51.68</v>
      </c>
      <c r="L19" s="487">
        <v>51.5</v>
      </c>
      <c r="M19" s="334">
        <v>1.77E-2</v>
      </c>
      <c r="N19" s="868"/>
      <c r="O19" s="12">
        <v>0.102993</v>
      </c>
    </row>
    <row r="20" spans="2:15">
      <c r="B20" s="2" t="s">
        <v>59</v>
      </c>
      <c r="C20" s="501">
        <v>54.34</v>
      </c>
      <c r="D20" s="45">
        <v>53.08</v>
      </c>
      <c r="E20" s="238">
        <v>51.95</v>
      </c>
      <c r="F20" s="356">
        <v>51.77</v>
      </c>
      <c r="G20" s="73">
        <v>52.65</v>
      </c>
      <c r="H20" s="14">
        <v>53.46</v>
      </c>
      <c r="I20" s="400">
        <v>53.96</v>
      </c>
      <c r="J20" s="49">
        <v>53.18</v>
      </c>
      <c r="K20" s="140">
        <v>51.62</v>
      </c>
      <c r="L20" s="512">
        <v>52.89</v>
      </c>
      <c r="M20" s="785">
        <v>2.5700000000000001E-2</v>
      </c>
      <c r="N20" s="868"/>
      <c r="O20" s="12">
        <v>0.10578</v>
      </c>
    </row>
    <row r="21" spans="2:15">
      <c r="B21" s="2" t="s">
        <v>60</v>
      </c>
      <c r="C21" s="63">
        <v>52.63</v>
      </c>
      <c r="D21" s="176">
        <v>51.14</v>
      </c>
      <c r="E21" s="221">
        <v>52.05</v>
      </c>
      <c r="F21" s="121">
        <v>51.22</v>
      </c>
      <c r="G21" s="340">
        <v>50.43</v>
      </c>
      <c r="H21" s="320">
        <v>51.73</v>
      </c>
      <c r="I21" s="159">
        <v>51.99</v>
      </c>
      <c r="J21" s="444">
        <v>50.23</v>
      </c>
      <c r="K21" s="320">
        <v>51.73</v>
      </c>
      <c r="L21" s="751">
        <v>51.46</v>
      </c>
      <c r="M21" s="803">
        <v>2.3300000000000001E-2</v>
      </c>
      <c r="N21" s="868"/>
      <c r="O21" s="12">
        <v>0.102922</v>
      </c>
    </row>
    <row r="22" spans="2:15">
      <c r="B22" s="2" t="s">
        <v>61</v>
      </c>
      <c r="C22" s="105">
        <v>52.18</v>
      </c>
      <c r="D22" s="178">
        <v>51.04</v>
      </c>
      <c r="E22" s="113">
        <v>51.43</v>
      </c>
      <c r="F22" s="120">
        <v>51.02</v>
      </c>
      <c r="G22" s="566">
        <v>50.39</v>
      </c>
      <c r="H22" s="195">
        <v>51.96</v>
      </c>
      <c r="I22" s="196">
        <v>51.72</v>
      </c>
      <c r="J22" s="486">
        <v>50.25</v>
      </c>
      <c r="K22" s="372">
        <v>51.4</v>
      </c>
      <c r="L22" s="804">
        <v>51.27</v>
      </c>
      <c r="M22" s="805">
        <v>1.8800000000000001E-2</v>
      </c>
      <c r="N22" s="868"/>
      <c r="O22" s="12">
        <v>0.102531</v>
      </c>
    </row>
    <row r="23" spans="2:15">
      <c r="B23" s="2" t="s">
        <v>62</v>
      </c>
      <c r="C23" s="209">
        <v>54.4</v>
      </c>
      <c r="D23" s="65">
        <v>53.22</v>
      </c>
      <c r="E23" s="320">
        <v>51.74</v>
      </c>
      <c r="F23" s="156">
        <v>51.24</v>
      </c>
      <c r="G23" s="33">
        <v>52.4</v>
      </c>
      <c r="H23" s="552">
        <v>54.13</v>
      </c>
      <c r="I23" s="16">
        <v>54.06</v>
      </c>
      <c r="J23" s="63">
        <v>52.61</v>
      </c>
      <c r="K23" s="431">
        <v>51.32</v>
      </c>
      <c r="L23" s="74">
        <v>52.79</v>
      </c>
      <c r="M23" s="23">
        <v>2.9899999999999999E-2</v>
      </c>
      <c r="N23" s="868"/>
      <c r="O23" s="12">
        <v>0.105582</v>
      </c>
    </row>
    <row r="24" spans="2:15">
      <c r="B24" s="2" t="s">
        <v>63</v>
      </c>
      <c r="C24" s="158">
        <v>52.07</v>
      </c>
      <c r="D24" s="438">
        <v>50.85</v>
      </c>
      <c r="E24" s="138">
        <v>51.1</v>
      </c>
      <c r="F24" s="436">
        <v>50.96</v>
      </c>
      <c r="G24" s="22">
        <v>49.92</v>
      </c>
      <c r="H24" s="238">
        <v>51.94</v>
      </c>
      <c r="I24" s="69">
        <v>52.27</v>
      </c>
      <c r="J24" s="540">
        <v>50.32</v>
      </c>
      <c r="K24" s="126">
        <v>51.12</v>
      </c>
      <c r="L24" s="175">
        <v>51.17</v>
      </c>
      <c r="M24" s="806">
        <v>2.3E-2</v>
      </c>
      <c r="N24" s="868"/>
      <c r="O24" s="12">
        <v>0.102344</v>
      </c>
    </row>
    <row r="25" spans="2:15">
      <c r="B25" s="2" t="s">
        <v>64</v>
      </c>
      <c r="C25" s="159">
        <v>51.99</v>
      </c>
      <c r="D25" s="438">
        <v>50.85</v>
      </c>
      <c r="E25" s="177">
        <v>50.94</v>
      </c>
      <c r="F25" s="147">
        <v>50.78</v>
      </c>
      <c r="G25" s="164">
        <v>50.71</v>
      </c>
      <c r="H25" s="57">
        <v>52.32</v>
      </c>
      <c r="I25" s="69">
        <v>52.27</v>
      </c>
      <c r="J25" s="340">
        <v>50.43</v>
      </c>
      <c r="K25" s="160">
        <v>51.25</v>
      </c>
      <c r="L25" s="615">
        <v>51.28</v>
      </c>
      <c r="M25" s="807">
        <v>1.84E-2</v>
      </c>
      <c r="N25" s="868"/>
      <c r="O25" s="12">
        <v>0.102564</v>
      </c>
    </row>
    <row r="26" spans="2:15">
      <c r="B26" s="2" t="s">
        <v>65</v>
      </c>
      <c r="C26" s="282">
        <v>54.17</v>
      </c>
      <c r="D26" s="106">
        <v>52.87</v>
      </c>
      <c r="E26" s="202">
        <v>52.01</v>
      </c>
      <c r="F26" s="119">
        <v>51.47</v>
      </c>
      <c r="G26" s="24">
        <v>53.2</v>
      </c>
      <c r="H26" s="399">
        <v>54.22</v>
      </c>
      <c r="I26" s="399">
        <v>54.2</v>
      </c>
      <c r="J26" s="45">
        <v>53.1</v>
      </c>
      <c r="K26" s="431">
        <v>51.32</v>
      </c>
      <c r="L26" s="293">
        <v>52.95</v>
      </c>
      <c r="M26" s="808">
        <v>2.7400000000000001E-2</v>
      </c>
      <c r="N26" s="868"/>
      <c r="O26" s="12">
        <v>0.105902</v>
      </c>
    </row>
    <row r="27" spans="2:15">
      <c r="B27" s="84" t="s">
        <v>66</v>
      </c>
      <c r="C27" s="515">
        <v>52.07</v>
      </c>
      <c r="D27" s="809">
        <v>50.75</v>
      </c>
      <c r="E27" s="457">
        <v>51.15</v>
      </c>
      <c r="F27" s="810">
        <v>51.12</v>
      </c>
      <c r="G27" s="811">
        <v>50.31</v>
      </c>
      <c r="H27" s="812">
        <v>51.79</v>
      </c>
      <c r="I27" s="92">
        <v>52.37</v>
      </c>
      <c r="J27" s="813">
        <v>50.63</v>
      </c>
      <c r="K27" s="814">
        <v>50.84</v>
      </c>
      <c r="L27" s="815">
        <v>51.23</v>
      </c>
      <c r="M27" s="461">
        <v>2.01E-2</v>
      </c>
      <c r="N27" s="857"/>
      <c r="O27" s="191">
        <v>0.102451</v>
      </c>
    </row>
    <row r="30" spans="2:15" ht="13.5" customHeight="1">
      <c r="B30" s="853" t="s">
        <v>37</v>
      </c>
      <c r="C30" s="854" t="s">
        <v>38</v>
      </c>
      <c r="D30" s="854"/>
      <c r="E30" s="854"/>
      <c r="F30" s="854"/>
      <c r="G30" s="854"/>
      <c r="H30" s="854"/>
      <c r="I30" s="854"/>
      <c r="J30" s="854"/>
      <c r="K30" s="855"/>
      <c r="L30" s="853" t="s">
        <v>39</v>
      </c>
      <c r="M30" s="853" t="s">
        <v>40</v>
      </c>
      <c r="N30" s="853" t="s">
        <v>41</v>
      </c>
    </row>
    <row r="31" spans="2:15">
      <c r="B31" s="849"/>
      <c r="C31" s="192">
        <v>1</v>
      </c>
      <c r="D31" s="192">
        <v>2</v>
      </c>
      <c r="E31" s="192">
        <v>3</v>
      </c>
      <c r="F31" s="192">
        <v>4</v>
      </c>
      <c r="G31" s="192">
        <v>5</v>
      </c>
      <c r="H31" s="192">
        <v>6</v>
      </c>
      <c r="I31" s="192">
        <v>7</v>
      </c>
      <c r="J31" s="192">
        <v>8</v>
      </c>
      <c r="K31" s="192">
        <v>9</v>
      </c>
      <c r="L31" s="849"/>
      <c r="M31" s="849"/>
      <c r="N31" s="849"/>
    </row>
    <row r="32" spans="2:15" ht="13.5" customHeight="1">
      <c r="B32" s="193" t="s">
        <v>43</v>
      </c>
      <c r="C32" s="36">
        <v>1.6324000000000001</v>
      </c>
      <c r="D32" s="49">
        <v>1.6342000000000001</v>
      </c>
      <c r="E32" s="157">
        <v>1.6293</v>
      </c>
      <c r="F32" s="36">
        <v>1.6324000000000001</v>
      </c>
      <c r="G32" s="289">
        <v>1.6347</v>
      </c>
      <c r="H32" s="482">
        <v>1.6266</v>
      </c>
      <c r="I32" s="131">
        <v>1.6285000000000001</v>
      </c>
      <c r="J32" s="399">
        <v>1.6388</v>
      </c>
      <c r="K32" s="63">
        <v>1.6317999999999999</v>
      </c>
      <c r="L32" s="816">
        <v>1.63</v>
      </c>
      <c r="M32" s="198">
        <v>3.7000000000000002E-3</v>
      </c>
      <c r="N32" s="869">
        <v>3.5000000000000001E-3</v>
      </c>
    </row>
    <row r="33" spans="2:14">
      <c r="B33" s="193" t="s">
        <v>44</v>
      </c>
      <c r="C33" s="326">
        <v>1.6234999999999999</v>
      </c>
      <c r="D33" s="106">
        <v>1.6329</v>
      </c>
      <c r="E33" s="238">
        <v>1.627</v>
      </c>
      <c r="F33" s="149">
        <v>1.6146</v>
      </c>
      <c r="G33" s="231">
        <v>1.6359999999999999</v>
      </c>
      <c r="H33" s="376">
        <v>1.6368</v>
      </c>
      <c r="I33" s="200">
        <v>1.6261000000000001</v>
      </c>
      <c r="J33" s="61">
        <v>1.6297999999999999</v>
      </c>
      <c r="K33" s="24">
        <v>1.6343000000000001</v>
      </c>
      <c r="L33" s="704">
        <v>1.63</v>
      </c>
      <c r="M33" s="198">
        <v>6.7999999999999996E-3</v>
      </c>
      <c r="N33" s="848"/>
    </row>
    <row r="34" spans="2:14">
      <c r="B34" s="193" t="s">
        <v>45</v>
      </c>
      <c r="C34" s="252">
        <v>1.6351</v>
      </c>
      <c r="D34" s="33">
        <v>1.6307</v>
      </c>
      <c r="E34" s="238">
        <v>1.627</v>
      </c>
      <c r="F34" s="24">
        <v>1.6343000000000001</v>
      </c>
      <c r="G34" s="106">
        <v>1.6328</v>
      </c>
      <c r="H34" s="69">
        <v>1.6302000000000001</v>
      </c>
      <c r="I34" s="399">
        <v>1.6387</v>
      </c>
      <c r="J34" s="394">
        <v>1.6379999999999999</v>
      </c>
      <c r="K34" s="104">
        <v>1.6346000000000001</v>
      </c>
      <c r="L34" s="641">
        <v>1.63</v>
      </c>
      <c r="M34" s="198">
        <v>3.5999999999999999E-3</v>
      </c>
      <c r="N34" s="848"/>
    </row>
    <row r="35" spans="2:14">
      <c r="B35" s="193" t="s">
        <v>46</v>
      </c>
      <c r="C35" s="233">
        <v>1.6394</v>
      </c>
      <c r="D35" s="52">
        <v>1.6325000000000001</v>
      </c>
      <c r="E35" s="73">
        <v>1.6318999999999999</v>
      </c>
      <c r="F35" s="195">
        <v>1.6272</v>
      </c>
      <c r="G35" s="27">
        <v>1.6332</v>
      </c>
      <c r="H35" s="45">
        <v>1.6337999999999999</v>
      </c>
      <c r="I35" s="195">
        <v>1.6271</v>
      </c>
      <c r="J35" s="20">
        <v>1.6462000000000001</v>
      </c>
      <c r="K35" s="200">
        <v>1.6261000000000001</v>
      </c>
      <c r="L35" s="817">
        <v>1.63</v>
      </c>
      <c r="M35" s="198">
        <v>6.1999999999999998E-3</v>
      </c>
      <c r="N35" s="848"/>
    </row>
    <row r="36" spans="2:14">
      <c r="B36" s="193" t="s">
        <v>47</v>
      </c>
      <c r="C36" s="126">
        <v>1.6187</v>
      </c>
      <c r="D36" s="233">
        <v>1.6394</v>
      </c>
      <c r="E36" s="105">
        <v>1.6294</v>
      </c>
      <c r="F36" s="221">
        <v>1.6281000000000001</v>
      </c>
      <c r="G36" s="207">
        <v>1.629</v>
      </c>
      <c r="H36" s="317">
        <v>1.6204000000000001</v>
      </c>
      <c r="I36" s="535">
        <v>1.6194</v>
      </c>
      <c r="J36" s="66">
        <v>1.631</v>
      </c>
      <c r="K36" s="72">
        <v>1.6291</v>
      </c>
      <c r="L36" s="361">
        <v>1.63</v>
      </c>
      <c r="M36" s="198">
        <v>6.4000000000000003E-3</v>
      </c>
      <c r="N36" s="848"/>
    </row>
    <row r="37" spans="2:14">
      <c r="B37" s="193" t="s">
        <v>48</v>
      </c>
      <c r="C37" s="552">
        <v>1.6384000000000001</v>
      </c>
      <c r="D37" s="231">
        <v>1.6361000000000001</v>
      </c>
      <c r="E37" s="328">
        <v>1.6254999999999999</v>
      </c>
      <c r="F37" s="221">
        <v>1.6281000000000001</v>
      </c>
      <c r="G37" s="283">
        <v>1.6382000000000001</v>
      </c>
      <c r="H37" s="229">
        <v>1.6263000000000001</v>
      </c>
      <c r="I37" s="627">
        <v>1.6400999999999999</v>
      </c>
      <c r="J37" s="215">
        <v>1.63</v>
      </c>
      <c r="K37" s="28">
        <v>1.6336999999999999</v>
      </c>
      <c r="L37" s="769">
        <v>1.63</v>
      </c>
      <c r="M37" s="198">
        <v>4.4999999999999997E-3</v>
      </c>
      <c r="N37" s="848"/>
    </row>
    <row r="38" spans="2:14">
      <c r="B38" s="193" t="s">
        <v>49</v>
      </c>
      <c r="C38" s="195">
        <v>1.6271</v>
      </c>
      <c r="D38" s="195">
        <v>1.6272</v>
      </c>
      <c r="E38" s="33">
        <v>1.6307</v>
      </c>
      <c r="F38" s="45">
        <v>1.6337999999999999</v>
      </c>
      <c r="G38" s="65">
        <v>1.6345000000000001</v>
      </c>
      <c r="H38" s="234">
        <v>1.6373</v>
      </c>
      <c r="I38" s="61">
        <v>1.6298999999999999</v>
      </c>
      <c r="J38" s="14">
        <v>1.6354</v>
      </c>
      <c r="K38" s="131">
        <v>1.6285000000000001</v>
      </c>
      <c r="L38" s="248">
        <v>1.63</v>
      </c>
      <c r="M38" s="198">
        <v>3.0999999999999999E-3</v>
      </c>
      <c r="N38" s="848"/>
    </row>
    <row r="39" spans="2:14">
      <c r="B39" s="193" t="s">
        <v>50</v>
      </c>
      <c r="C39" s="231">
        <v>1.6361000000000001</v>
      </c>
      <c r="D39" s="818">
        <v>1.6423000000000001</v>
      </c>
      <c r="E39" s="448">
        <v>1.6091</v>
      </c>
      <c r="F39" s="254">
        <v>1.6265000000000001</v>
      </c>
      <c r="G39" s="15">
        <v>1.6356999999999999</v>
      </c>
      <c r="H39" s="44">
        <v>1.6321000000000001</v>
      </c>
      <c r="I39" s="47">
        <v>1.6349</v>
      </c>
      <c r="J39" s="25">
        <v>1.6341000000000001</v>
      </c>
      <c r="K39" s="218">
        <v>1.6367</v>
      </c>
      <c r="L39" s="766">
        <v>1.63</v>
      </c>
      <c r="M39" s="198">
        <v>1.0200000000000001E-2</v>
      </c>
      <c r="N39" s="848"/>
    </row>
    <row r="40" spans="2:14">
      <c r="B40" s="193" t="s">
        <v>51</v>
      </c>
      <c r="C40" s="78">
        <v>1.6333</v>
      </c>
      <c r="D40" s="157">
        <v>1.6292</v>
      </c>
      <c r="E40" s="45">
        <v>1.6337999999999999</v>
      </c>
      <c r="F40" s="109">
        <v>1.6295999999999999</v>
      </c>
      <c r="G40" s="37">
        <v>1.6309</v>
      </c>
      <c r="H40" s="69">
        <v>1.6302000000000001</v>
      </c>
      <c r="I40" s="146">
        <v>1.6169</v>
      </c>
      <c r="J40" s="115">
        <v>1.6255999999999999</v>
      </c>
      <c r="K40" s="132">
        <v>1.6288</v>
      </c>
      <c r="L40" s="287">
        <v>1.63</v>
      </c>
      <c r="M40" s="198">
        <v>5.1999999999999998E-3</v>
      </c>
      <c r="N40" s="848"/>
    </row>
    <row r="41" spans="2:14">
      <c r="B41" s="193" t="s">
        <v>52</v>
      </c>
      <c r="C41" s="207">
        <v>1.629</v>
      </c>
      <c r="D41" s="111">
        <v>1.6259999999999999</v>
      </c>
      <c r="E41" s="58">
        <v>1.6268</v>
      </c>
      <c r="F41" s="60">
        <v>1.6243000000000001</v>
      </c>
      <c r="G41" s="70">
        <v>1.6322000000000001</v>
      </c>
      <c r="H41" s="159">
        <v>1.6274999999999999</v>
      </c>
      <c r="I41" s="818">
        <v>1.6423000000000001</v>
      </c>
      <c r="J41" s="27">
        <v>1.6332</v>
      </c>
      <c r="K41" s="258">
        <v>1.6287</v>
      </c>
      <c r="L41" s="549">
        <v>1.63</v>
      </c>
      <c r="M41" s="198">
        <v>5.4999999999999997E-3</v>
      </c>
      <c r="N41" s="848"/>
    </row>
    <row r="42" spans="2:14">
      <c r="B42" s="193" t="s">
        <v>53</v>
      </c>
      <c r="C42" s="323">
        <v>1.6251</v>
      </c>
      <c r="D42" s="218">
        <v>1.6367</v>
      </c>
      <c r="E42" s="29">
        <v>1.6415</v>
      </c>
      <c r="F42" s="106">
        <v>1.6328</v>
      </c>
      <c r="G42" s="289">
        <v>1.6347</v>
      </c>
      <c r="H42" s="113">
        <v>1.6218999999999999</v>
      </c>
      <c r="I42" s="111">
        <v>1.6259999999999999</v>
      </c>
      <c r="J42" s="269">
        <v>1.6327</v>
      </c>
      <c r="K42" s="33">
        <v>1.6308</v>
      </c>
      <c r="L42" s="819">
        <v>1.63</v>
      </c>
      <c r="M42" s="198">
        <v>6.0000000000000001E-3</v>
      </c>
      <c r="N42" s="848"/>
    </row>
    <row r="43" spans="2:14">
      <c r="B43" s="193" t="s">
        <v>54</v>
      </c>
      <c r="C43" s="71">
        <v>1.6264000000000001</v>
      </c>
      <c r="D43" s="57">
        <v>1.6304000000000001</v>
      </c>
      <c r="E43" s="158">
        <v>1.6282000000000001</v>
      </c>
      <c r="F43" s="63">
        <v>1.6317999999999999</v>
      </c>
      <c r="G43" s="260">
        <v>1.6355</v>
      </c>
      <c r="H43" s="48">
        <v>1.6326000000000001</v>
      </c>
      <c r="I43" s="73">
        <v>1.6318999999999999</v>
      </c>
      <c r="J43" s="13">
        <v>1.6374</v>
      </c>
      <c r="K43" s="820">
        <v>1.6443000000000001</v>
      </c>
      <c r="L43" s="764">
        <v>1.63</v>
      </c>
      <c r="M43" s="198">
        <v>5.4999999999999997E-3</v>
      </c>
      <c r="N43" s="848"/>
    </row>
    <row r="44" spans="2:14">
      <c r="B44" s="193" t="s">
        <v>55</v>
      </c>
      <c r="C44" s="323">
        <v>1.6251</v>
      </c>
      <c r="D44" s="14">
        <v>1.6354</v>
      </c>
      <c r="E44" s="323">
        <v>1.6251</v>
      </c>
      <c r="F44" s="31">
        <v>1.6372</v>
      </c>
      <c r="G44" s="47">
        <v>1.6349</v>
      </c>
      <c r="H44" s="40">
        <v>1.6315999999999999</v>
      </c>
      <c r="I44" s="358">
        <v>1.6224000000000001</v>
      </c>
      <c r="J44" s="221">
        <v>1.6279999999999999</v>
      </c>
      <c r="K44" s="821">
        <v>1.645</v>
      </c>
      <c r="L44" s="248">
        <v>1.63</v>
      </c>
      <c r="M44" s="198">
        <v>6.8999999999999999E-3</v>
      </c>
      <c r="N44" s="848"/>
    </row>
    <row r="45" spans="2:14">
      <c r="B45" s="193" t="s">
        <v>56</v>
      </c>
      <c r="C45" s="39">
        <v>1.633</v>
      </c>
      <c r="D45" s="126">
        <v>1.6188</v>
      </c>
      <c r="E45" s="251">
        <v>1.6183000000000001</v>
      </c>
      <c r="F45" s="122">
        <v>1.6196999999999999</v>
      </c>
      <c r="G45" s="115">
        <v>1.6255999999999999</v>
      </c>
      <c r="H45" s="235">
        <v>1.6231</v>
      </c>
      <c r="I45" s="160">
        <v>1.6201000000000001</v>
      </c>
      <c r="J45" s="822">
        <v>1.6073</v>
      </c>
      <c r="K45" s="228">
        <v>1.6358999999999999</v>
      </c>
      <c r="L45" s="175">
        <v>1.62</v>
      </c>
      <c r="M45" s="198">
        <v>8.8000000000000005E-3</v>
      </c>
      <c r="N45" s="848"/>
    </row>
    <row r="46" spans="2:14">
      <c r="B46" s="193" t="s">
        <v>57</v>
      </c>
      <c r="C46" s="41">
        <v>1.6339999999999999</v>
      </c>
      <c r="D46" s="65">
        <v>1.6345000000000001</v>
      </c>
      <c r="E46" s="155">
        <v>1.6216999999999999</v>
      </c>
      <c r="F46" s="27">
        <v>1.6332</v>
      </c>
      <c r="G46" s="106">
        <v>1.6329</v>
      </c>
      <c r="H46" s="565">
        <v>1.6420999999999999</v>
      </c>
      <c r="I46" s="141">
        <v>1.621</v>
      </c>
      <c r="J46" s="28">
        <v>1.6336999999999999</v>
      </c>
      <c r="K46" s="158">
        <v>1.6282000000000001</v>
      </c>
      <c r="L46" s="236">
        <v>1.63</v>
      </c>
      <c r="M46" s="198">
        <v>6.4999999999999997E-3</v>
      </c>
      <c r="N46" s="848"/>
    </row>
    <row r="47" spans="2:14">
      <c r="B47" s="193" t="s">
        <v>58</v>
      </c>
      <c r="C47" s="257">
        <v>1.6194999999999999</v>
      </c>
      <c r="D47" s="154">
        <v>1.6240000000000001</v>
      </c>
      <c r="E47" s="66">
        <v>1.631</v>
      </c>
      <c r="F47" s="72">
        <v>1.6291</v>
      </c>
      <c r="G47" s="195">
        <v>1.6271</v>
      </c>
      <c r="H47" s="54">
        <v>1.6284000000000001</v>
      </c>
      <c r="I47" s="219">
        <v>1.6363000000000001</v>
      </c>
      <c r="J47" s="482">
        <v>1.6266</v>
      </c>
      <c r="K47" s="16">
        <v>1.6380999999999999</v>
      </c>
      <c r="L47" s="42">
        <v>1.63</v>
      </c>
      <c r="M47" s="198">
        <v>5.7000000000000002E-3</v>
      </c>
      <c r="N47" s="848"/>
    </row>
    <row r="48" spans="2:14">
      <c r="B48" s="193" t="s">
        <v>59</v>
      </c>
      <c r="C48" s="482">
        <v>1.6266</v>
      </c>
      <c r="D48" s="154">
        <v>1.6240000000000001</v>
      </c>
      <c r="E48" s="553">
        <v>1.625</v>
      </c>
      <c r="F48" s="146">
        <v>1.6168</v>
      </c>
      <c r="G48" s="240">
        <v>1.6273</v>
      </c>
      <c r="H48" s="27">
        <v>1.6332</v>
      </c>
      <c r="I48" s="196">
        <v>1.6247</v>
      </c>
      <c r="J48" s="199">
        <v>1.6233</v>
      </c>
      <c r="K48" s="194">
        <v>1.6301000000000001</v>
      </c>
      <c r="L48" s="593">
        <v>1.63</v>
      </c>
      <c r="M48" s="198">
        <v>5.0000000000000001E-3</v>
      </c>
      <c r="N48" s="848"/>
    </row>
    <row r="49" spans="2:14">
      <c r="B49" s="193" t="s">
        <v>60</v>
      </c>
      <c r="C49" s="105">
        <v>1.6294</v>
      </c>
      <c r="D49" s="111">
        <v>1.6258999999999999</v>
      </c>
      <c r="E49" s="154">
        <v>1.6240000000000001</v>
      </c>
      <c r="F49" s="252">
        <v>1.6351</v>
      </c>
      <c r="G49" s="33">
        <v>1.6307</v>
      </c>
      <c r="H49" s="230">
        <v>1.6352</v>
      </c>
      <c r="I49" s="65">
        <v>1.6344000000000001</v>
      </c>
      <c r="J49" s="559">
        <v>1.6408</v>
      </c>
      <c r="K49" s="158">
        <v>1.6282000000000001</v>
      </c>
      <c r="L49" s="823">
        <v>1.63</v>
      </c>
      <c r="M49" s="198">
        <v>5.1000000000000004E-3</v>
      </c>
      <c r="N49" s="848"/>
    </row>
    <row r="50" spans="2:14">
      <c r="B50" s="193" t="s">
        <v>61</v>
      </c>
      <c r="C50" s="289">
        <v>1.6347</v>
      </c>
      <c r="D50" s="82">
        <v>1.6312</v>
      </c>
      <c r="E50" s="154">
        <v>1.6240000000000001</v>
      </c>
      <c r="F50" s="41">
        <v>1.6338999999999999</v>
      </c>
      <c r="G50" s="25">
        <v>1.6341000000000001</v>
      </c>
      <c r="H50" s="195">
        <v>1.6271</v>
      </c>
      <c r="I50" s="194">
        <v>1.6301000000000001</v>
      </c>
      <c r="J50" s="216">
        <v>1.6404000000000001</v>
      </c>
      <c r="K50" s="40">
        <v>1.6315999999999999</v>
      </c>
      <c r="L50" s="824">
        <v>1.63</v>
      </c>
      <c r="M50" s="198">
        <v>5.0000000000000001E-3</v>
      </c>
      <c r="N50" s="848"/>
    </row>
    <row r="51" spans="2:14">
      <c r="B51" s="193" t="s">
        <v>62</v>
      </c>
      <c r="C51" s="109">
        <v>1.6295999999999999</v>
      </c>
      <c r="D51" s="254">
        <v>1.6265000000000001</v>
      </c>
      <c r="E51" s="34">
        <v>1.6306</v>
      </c>
      <c r="F51" s="239">
        <v>1.6278999999999999</v>
      </c>
      <c r="G51" s="212">
        <v>1.6378999999999999</v>
      </c>
      <c r="H51" s="644">
        <v>1.6177999999999999</v>
      </c>
      <c r="I51" s="54">
        <v>1.6284000000000001</v>
      </c>
      <c r="J51" s="47">
        <v>1.635</v>
      </c>
      <c r="K51" s="323">
        <v>1.6251</v>
      </c>
      <c r="L51" s="825">
        <v>1.63</v>
      </c>
      <c r="M51" s="198">
        <v>6.1999999999999998E-3</v>
      </c>
      <c r="N51" s="848"/>
    </row>
    <row r="52" spans="2:14">
      <c r="B52" s="193" t="s">
        <v>63</v>
      </c>
      <c r="C52" s="826">
        <v>1.6456</v>
      </c>
      <c r="D52" s="36">
        <v>1.6324000000000001</v>
      </c>
      <c r="E52" s="115">
        <v>1.6255999999999999</v>
      </c>
      <c r="F52" s="137">
        <v>1.6238999999999999</v>
      </c>
      <c r="G52" s="20">
        <v>1.6462000000000001</v>
      </c>
      <c r="H52" s="65">
        <v>1.6344000000000001</v>
      </c>
      <c r="I52" s="215">
        <v>1.63</v>
      </c>
      <c r="J52" s="39">
        <v>1.633</v>
      </c>
      <c r="K52" s="70">
        <v>1.6322000000000001</v>
      </c>
      <c r="L52" s="22">
        <v>1.63</v>
      </c>
      <c r="M52" s="198">
        <v>6.7999999999999996E-3</v>
      </c>
      <c r="N52" s="848"/>
    </row>
    <row r="53" spans="2:14">
      <c r="B53" s="193" t="s">
        <v>64</v>
      </c>
      <c r="C53" s="78">
        <v>1.6333</v>
      </c>
      <c r="D53" s="550">
        <v>1.637</v>
      </c>
      <c r="E53" s="431">
        <v>1.6207</v>
      </c>
      <c r="F53" s="111">
        <v>1.6258999999999999</v>
      </c>
      <c r="G53" s="61">
        <v>1.6297999999999999</v>
      </c>
      <c r="H53" s="326">
        <v>1.6235999999999999</v>
      </c>
      <c r="I53" s="115">
        <v>1.6256999999999999</v>
      </c>
      <c r="J53" s="382">
        <v>1.6422000000000001</v>
      </c>
      <c r="K53" s="146">
        <v>1.6168</v>
      </c>
      <c r="L53" s="296">
        <v>1.63</v>
      </c>
      <c r="M53" s="198">
        <v>7.7999999999999996E-3</v>
      </c>
      <c r="N53" s="848"/>
    </row>
    <row r="54" spans="2:14">
      <c r="B54" s="193" t="s">
        <v>65</v>
      </c>
      <c r="C54" s="356">
        <v>1.6252</v>
      </c>
      <c r="D54" s="73">
        <v>1.6318999999999999</v>
      </c>
      <c r="E54" s="33">
        <v>1.6307</v>
      </c>
      <c r="F54" s="54">
        <v>1.6283000000000001</v>
      </c>
      <c r="G54" s="445">
        <v>1.6206</v>
      </c>
      <c r="H54" s="438">
        <v>1.6161000000000001</v>
      </c>
      <c r="I54" s="196">
        <v>1.6247</v>
      </c>
      <c r="J54" s="358">
        <v>1.6224000000000001</v>
      </c>
      <c r="K54" s="195">
        <v>1.6271</v>
      </c>
      <c r="L54" s="474">
        <v>1.63</v>
      </c>
      <c r="M54" s="198">
        <v>4.8999999999999998E-3</v>
      </c>
      <c r="N54" s="848"/>
    </row>
    <row r="55" spans="2:14">
      <c r="B55" s="193" t="s">
        <v>66</v>
      </c>
      <c r="C55" s="57">
        <v>1.6304000000000001</v>
      </c>
      <c r="D55" s="263">
        <v>1.6331</v>
      </c>
      <c r="E55" s="167">
        <v>1.6135999999999999</v>
      </c>
      <c r="F55" s="22">
        <v>1.6069</v>
      </c>
      <c r="G55" s="48">
        <v>1.6326000000000001</v>
      </c>
      <c r="H55" s="655">
        <v>1.6449</v>
      </c>
      <c r="I55" s="140">
        <v>1.6236999999999999</v>
      </c>
      <c r="J55" s="223">
        <v>1.6253</v>
      </c>
      <c r="K55" s="155">
        <v>1.6216999999999999</v>
      </c>
      <c r="L55" s="441">
        <v>1.63</v>
      </c>
      <c r="M55" s="198">
        <v>1.17E-2</v>
      </c>
      <c r="N55" s="849"/>
    </row>
  </sheetData>
  <mergeCells count="13">
    <mergeCell ref="O2:O3"/>
    <mergeCell ref="B2:B3"/>
    <mergeCell ref="C2:K2"/>
    <mergeCell ref="L2:L3"/>
    <mergeCell ref="M2:M3"/>
    <mergeCell ref="N2:N3"/>
    <mergeCell ref="N32:N55"/>
    <mergeCell ref="N4:N27"/>
    <mergeCell ref="B30:B31"/>
    <mergeCell ref="C30:K30"/>
    <mergeCell ref="L30:L31"/>
    <mergeCell ref="M30:M31"/>
    <mergeCell ref="N30:N3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BBD80FDE9040429E208D8735258485" ma:contentTypeVersion="8" ma:contentTypeDescription="Create a new document." ma:contentTypeScope="" ma:versionID="134a387452f84d76821fe542e33ddc2b">
  <xsd:schema xmlns:xsd="http://www.w3.org/2001/XMLSchema" xmlns:xs="http://www.w3.org/2001/XMLSchema" xmlns:p="http://schemas.microsoft.com/office/2006/metadata/properties" xmlns:ns2="97882b51-44f3-4e3e-b83d-0d5e92aecfe6" targetNamespace="http://schemas.microsoft.com/office/2006/metadata/properties" ma:root="true" ma:fieldsID="7f241d9d094437af2589f63e25bca866" ns2:_="">
    <xsd:import namespace="97882b51-44f3-4e3e-b83d-0d5e92aecfe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882b51-44f3-4e3e-b83d-0d5e92aecf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3A78E30-6DFF-4EB3-9A46-381DF02E2825}"/>
</file>

<file path=customXml/itemProps2.xml><?xml version="1.0" encoding="utf-8"?>
<ds:datastoreItem xmlns:ds="http://schemas.openxmlformats.org/officeDocument/2006/customXml" ds:itemID="{1B3E8A8B-DD1A-4DD9-8D34-6B82583E4DC4}"/>
</file>

<file path=customXml/itemProps3.xml><?xml version="1.0" encoding="utf-8"?>
<ds:datastoreItem xmlns:ds="http://schemas.openxmlformats.org/officeDocument/2006/customXml" ds:itemID="{2D0ED4CB-77D6-4258-9BF1-26F650F2982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DOE</vt:lpstr>
      <vt:lpstr>RUN 15</vt:lpstr>
      <vt:lpstr>RUN 16</vt:lpstr>
      <vt:lpstr>RUN 17</vt:lpstr>
      <vt:lpstr>RUN 18</vt:lpstr>
      <vt:lpstr>RUN 19</vt:lpstr>
      <vt:lpstr>RUN 20</vt:lpstr>
      <vt:lpstr>RUN 21</vt:lpstr>
      <vt:lpstr>RUN 22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Rong Deng</cp:lastModifiedBy>
  <cp:revision/>
  <dcterms:created xsi:type="dcterms:W3CDTF">2021-09-12T05:50:00Z</dcterms:created>
  <dcterms:modified xsi:type="dcterms:W3CDTF">2021-09-12T10:23:02Z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0x0101001FBBD80FDE9040429E208D8735258485</vt:lpwstr>
  </property>
</Properties>
</file>