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ase de datos Estadistica\03 Presentación de datos\Web Estadisticas\ESTADISTICAS DE COMERCIALIZACION\"/>
    </mc:Choice>
  </mc:AlternateContent>
  <xr:revisionPtr revIDLastSave="0" documentId="13_ncr:1_{B998DEBD-3270-471D-A970-083CF922D688}" xr6:coauthVersionLast="47" xr6:coauthVersionMax="47" xr10:uidLastSave="{00000000-0000-0000-0000-000000000000}"/>
  <bookViews>
    <workbookView xWindow="-120" yWindow="-120" windowWidth="29040" windowHeight="15720" xr2:uid="{5D85B23B-69FC-4D82-83D7-8DBEB235528F}"/>
  </bookViews>
  <sheets>
    <sheet name="IMPORTACION" sheetId="1" r:id="rId1"/>
  </sheets>
  <definedNames>
    <definedName name="_xlnm.Print_Area" localSheetId="0">IMPORTACION!$A$1:$S$15</definedName>
    <definedName name="_xlnm.Print_Titles" localSheetId="0">IMPORTACION!$1:$7</definedName>
    <definedName name="Z_E7D9C739_2283_499A_9BFD_F79F5FAF773B_.wvu.Cols" localSheetId="0">#REF!</definedName>
    <definedName name="Z_E7D9C739_2283_499A_9BFD_F79F5FAF773B_.wvu.PrintArea" localSheetId="0">#REF!</definedName>
    <definedName name="Z_E7D9C739_2283_499A_9BFD_F79F5FAF773B_.wvu.PrintTitles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" l="1"/>
  <c r="S11" i="1"/>
  <c r="S10" i="1"/>
  <c r="S9" i="1"/>
  <c r="S8" i="1"/>
</calcChain>
</file>

<file path=xl/sharedStrings.xml><?xml version="1.0" encoding="utf-8"?>
<sst xmlns="http://schemas.openxmlformats.org/spreadsheetml/2006/main" count="22" uniqueCount="22">
  <si>
    <t>Unidad:   Barril (42 galones)</t>
  </si>
  <si>
    <t>Fecha</t>
  </si>
  <si>
    <t>Ceras</t>
  </si>
  <si>
    <t>Combustible turbo jet</t>
  </si>
  <si>
    <t>Diesel bajo azufre</t>
  </si>
  <si>
    <t>Diesel ultra bajo azufre</t>
  </si>
  <si>
    <t>Gasolina de aviación</t>
  </si>
  <si>
    <t>Gasolina regular</t>
  </si>
  <si>
    <t>Gasolina superior</t>
  </si>
  <si>
    <t>Mezclas oleosas</t>
  </si>
  <si>
    <t>Naftas</t>
  </si>
  <si>
    <t>Petcoke</t>
  </si>
  <si>
    <t>Petróleo crudo</t>
  </si>
  <si>
    <t>Solventes</t>
  </si>
  <si>
    <t>Total importación</t>
  </si>
  <si>
    <t>Fuente: informes mensuales de titulares de licencias de la cadena de comercialización de hidrocarburos.</t>
  </si>
  <si>
    <t>Nota: Información sujeta a actualización por presentación extemporánea y rectificacion de informes mensuales, por parte de los sujetos obligados.</t>
  </si>
  <si>
    <t>Aceites Lubricantes</t>
  </si>
  <si>
    <t>Asfalto</t>
  </si>
  <si>
    <t>Bunker C o Fuel Oil</t>
  </si>
  <si>
    <t>Gas Licuado de Petróleo</t>
  </si>
  <si>
    <t>Grasas Lubricantes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</si>
</sst>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3" x14ac:knownFonts="1">
    <font>
      <sz val="10"/>
      <color rgb="FF000000"/>
      <name val="Calibri"/>
      <scheme val="minor"/>
    </font>
    <font>
      <sz val="13"/>
      <color rgb="FF3F3F3F"/>
      <name val="Arial"/>
      <family val="2"/>
    </font>
    <font>
      <sz val="10"/>
      <color rgb="FF000000"/>
      <name val="Arial"/>
      <family val="2"/>
    </font>
    <font>
      <sz val="11"/>
      <color rgb="FF3F3F3F"/>
      <name val="Arial"/>
      <family val="2"/>
    </font>
    <font>
      <sz val="14"/>
      <color rgb="FF1F497D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rgb="FF0F243E"/>
      <name val="Altivo Light"/>
      <family val="2"/>
    </font>
    <font>
      <b/>
      <sz val="14"/>
      <color rgb="FF0F243E"/>
      <name val="Altivo Light"/>
      <family val="2"/>
    </font>
    <font>
      <sz val="14"/>
      <color rgb="FF000000"/>
      <name val="Altivo Light"/>
      <family val="2"/>
    </font>
    <font>
      <sz val="14"/>
      <color rgb="FF1F497D"/>
      <name val="Altivo Light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12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right" vertical="center"/>
    </xf>
    <xf numFmtId="4" fontId="6" fillId="0" borderId="1" xfId="0" applyNumberFormat="1" applyFont="1" applyBorder="1" applyAlignment="1">
      <alignment vertical="center"/>
    </xf>
    <xf numFmtId="4" fontId="7" fillId="0" borderId="1" xfId="0" applyNumberFormat="1" applyFont="1" applyBorder="1" applyAlignment="1">
      <alignment horizontal="right" vertical="center"/>
    </xf>
    <xf numFmtId="4" fontId="7" fillId="0" borderId="0" xfId="0" applyNumberFormat="1" applyFont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horizontal="left" vertical="center"/>
    </xf>
  </cellXfs>
  <cellStyles count="2">
    <cellStyle name="Normal" xfId="0" builtinId="0"/>
    <cellStyle name="Normal 2" xfId="1" xr:uid="{1613F1A3-3427-4F7D-ADB8-1B93F385C0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508414</xdr:colOff>
      <xdr:row>1</xdr:row>
      <xdr:rowOff>37545</xdr:rowOff>
    </xdr:from>
    <xdr:ext cx="10125075" cy="7143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429406A5-B30A-4450-9747-38DF72878D0A}"/>
            </a:ext>
          </a:extLst>
        </xdr:cNvPr>
        <xdr:cNvSpPr txBox="1"/>
      </xdr:nvSpPr>
      <xdr:spPr>
        <a:xfrm>
          <a:off x="5978485" y="268866"/>
          <a:ext cx="10125075" cy="714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rgbClr val="0B2A4A"/>
              </a:solidFill>
              <a:latin typeface="Altivo Light" panose="020B0000000000000000" pitchFamily="34" charset="0"/>
              <a:ea typeface="Montserrat"/>
              <a:cs typeface="Montserrat"/>
              <a:sym typeface="Montserrat"/>
            </a:rPr>
            <a:t>IMPORTACIÓN DE PRODUCTOS DERIVADOS DE PETROLEO</a:t>
          </a:r>
          <a:endParaRPr sz="1600">
            <a:latin typeface="Altivo Light" panose="020B0000000000000000" pitchFamily="34" charset="0"/>
            <a:ea typeface="Montserrat"/>
            <a:cs typeface="Montserrat"/>
            <a:sym typeface="Montserrat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>
              <a:solidFill>
                <a:srgbClr val="1487C9"/>
              </a:solidFill>
              <a:latin typeface="Altivo Light" panose="020B0000000000000000" pitchFamily="34" charset="0"/>
              <a:ea typeface="Montserrat"/>
              <a:cs typeface="Montserrat"/>
              <a:sym typeface="Montserrat"/>
            </a:rPr>
            <a:t>MENSUAL</a:t>
          </a:r>
          <a:endParaRPr sz="1600">
            <a:latin typeface="Altivo Light" panose="020B0000000000000000" pitchFamily="34" charset="0"/>
            <a:ea typeface="Montserrat"/>
            <a:cs typeface="Montserrat"/>
            <a:sym typeface="Montserrat"/>
          </a:endParaRPr>
        </a:p>
      </xdr:txBody>
    </xdr:sp>
    <xdr:clientData fLocksWithSheet="0"/>
  </xdr:oneCellAnchor>
  <xdr:twoCellAnchor editAs="oneCell">
    <xdr:from>
      <xdr:col>0</xdr:col>
      <xdr:colOff>207818</xdr:colOff>
      <xdr:row>0</xdr:row>
      <xdr:rowOff>142365</xdr:rowOff>
    </xdr:from>
    <xdr:to>
      <xdr:col>2</xdr:col>
      <xdr:colOff>454660</xdr:colOff>
      <xdr:row>4</xdr:row>
      <xdr:rowOff>121227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854C128-7F64-4F65-BF0D-B684AB010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18" y="142365"/>
          <a:ext cx="2498206" cy="879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A8F0-506F-4B18-8433-8C2145F6E63D}">
  <dimension ref="A1:BK15"/>
  <sheetViews>
    <sheetView showGridLines="0" tabSelected="1" view="pageBreakPreview" zoomScale="70" zoomScaleNormal="55" zoomScaleSheetLayoutView="70" workbookViewId="0">
      <pane xSplit="1" ySplit="7" topLeftCell="B8" activePane="bottomRight" state="frozen"/>
      <selection pane="topRight" activeCell="C1" sqref="C1"/>
      <selection pane="bottomLeft" activeCell="A8" sqref="A8"/>
      <selection pane="bottomRight" activeCell="I35" sqref="I35"/>
    </sheetView>
  </sheetViews>
  <sheetFormatPr baseColWidth="10" defaultColWidth="14.42578125" defaultRowHeight="15" customHeight="1" x14ac:dyDescent="0.2"/>
  <cols>
    <col min="1" max="1" width="14" style="4" customWidth="1"/>
    <col min="2" max="2" width="19.7109375" style="4" customWidth="1"/>
    <col min="3" max="3" width="15" style="4" customWidth="1"/>
    <col min="4" max="4" width="20" style="4" customWidth="1"/>
    <col min="5" max="5" width="13" style="4" customWidth="1"/>
    <col min="6" max="6" width="22.42578125" style="4" customWidth="1"/>
    <col min="7" max="7" width="22" style="4" customWidth="1"/>
    <col min="8" max="8" width="17.28515625" style="4" customWidth="1"/>
    <col min="9" max="9" width="24.5703125" style="4" customWidth="1"/>
    <col min="10" max="10" width="21.42578125" style="4" customWidth="1"/>
    <col min="11" max="12" width="16.7109375" style="4" customWidth="1"/>
    <col min="13" max="13" width="19.7109375" style="4" customWidth="1"/>
    <col min="14" max="14" width="15" style="4" customWidth="1"/>
    <col min="15" max="15" width="16.42578125" style="4" customWidth="1"/>
    <col min="16" max="16" width="12.5703125" style="4" customWidth="1"/>
    <col min="17" max="17" width="17.5703125" style="4" customWidth="1"/>
    <col min="18" max="18" width="22.5703125" style="4" customWidth="1"/>
    <col min="19" max="19" width="19.140625" style="4" customWidth="1"/>
    <col min="20" max="62" width="10.42578125" style="4" customWidth="1"/>
    <col min="63" max="16384" width="14.42578125" style="4"/>
  </cols>
  <sheetData>
    <row r="1" spans="1:63" ht="18" customHeight="1" x14ac:dyDescent="0.25">
      <c r="A1" s="1"/>
      <c r="B1" s="2"/>
      <c r="C1" s="2"/>
      <c r="D1" s="2"/>
      <c r="E1" s="2"/>
      <c r="F1" s="2"/>
      <c r="G1" s="2"/>
      <c r="H1" s="2"/>
      <c r="I1" s="3"/>
      <c r="J1" s="3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8" customHeight="1" x14ac:dyDescent="0.25">
      <c r="A2" s="1"/>
      <c r="B2" s="2"/>
      <c r="C2" s="2"/>
      <c r="D2" s="2"/>
      <c r="E2" s="2"/>
      <c r="F2" s="2"/>
      <c r="G2" s="2"/>
      <c r="H2" s="2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 ht="18" customHeight="1" x14ac:dyDescent="0.25">
      <c r="A3" s="1"/>
      <c r="B3" s="2"/>
      <c r="C3" s="2"/>
      <c r="D3" s="2"/>
      <c r="E3" s="2"/>
      <c r="F3" s="2"/>
      <c r="G3" s="2"/>
      <c r="H3" s="2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ht="18" customHeight="1" x14ac:dyDescent="0.25">
      <c r="A4" s="1"/>
      <c r="B4" s="2"/>
      <c r="C4" s="2"/>
      <c r="D4" s="2"/>
      <c r="E4" s="2"/>
      <c r="F4" s="2"/>
      <c r="G4" s="2"/>
      <c r="H4" s="2"/>
      <c r="I4" s="3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 ht="18" customHeight="1" x14ac:dyDescent="0.2">
      <c r="A5" s="5"/>
      <c r="B5" s="6"/>
      <c r="C5" s="6"/>
      <c r="D5" s="6"/>
      <c r="E5" s="6"/>
      <c r="F5" s="6"/>
      <c r="G5" s="6"/>
      <c r="H5" s="6"/>
      <c r="I5" s="7"/>
      <c r="J5" s="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</row>
    <row r="6" spans="1:63" ht="18" customHeight="1" x14ac:dyDescent="0.2">
      <c r="A6" s="19" t="s">
        <v>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</row>
    <row r="7" spans="1:63" s="18" customFormat="1" ht="64.5" customHeight="1" x14ac:dyDescent="0.35">
      <c r="A7" s="15" t="s">
        <v>1</v>
      </c>
      <c r="B7" s="15" t="s">
        <v>17</v>
      </c>
      <c r="C7" s="15" t="s">
        <v>18</v>
      </c>
      <c r="D7" s="15" t="s">
        <v>19</v>
      </c>
      <c r="E7" s="15" t="s">
        <v>2</v>
      </c>
      <c r="F7" s="15" t="s">
        <v>3</v>
      </c>
      <c r="G7" s="15" t="s">
        <v>4</v>
      </c>
      <c r="H7" s="15" t="s">
        <v>5</v>
      </c>
      <c r="I7" s="15" t="s">
        <v>20</v>
      </c>
      <c r="J7" s="15" t="s">
        <v>6</v>
      </c>
      <c r="K7" s="15" t="s">
        <v>7</v>
      </c>
      <c r="L7" s="15" t="s">
        <v>8</v>
      </c>
      <c r="M7" s="15" t="s">
        <v>21</v>
      </c>
      <c r="N7" s="15" t="s">
        <v>9</v>
      </c>
      <c r="O7" s="15" t="s">
        <v>10</v>
      </c>
      <c r="P7" s="15" t="s">
        <v>11</v>
      </c>
      <c r="Q7" s="15" t="s">
        <v>12</v>
      </c>
      <c r="R7" s="15" t="s">
        <v>13</v>
      </c>
      <c r="S7" s="16" t="s">
        <v>14</v>
      </c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</row>
    <row r="8" spans="1:63" ht="24.95" customHeight="1" x14ac:dyDescent="0.2">
      <c r="A8" s="10">
        <v>45658</v>
      </c>
      <c r="B8" s="11">
        <v>30930.87</v>
      </c>
      <c r="C8" s="11">
        <v>356.8</v>
      </c>
      <c r="D8" s="11">
        <v>100664.84</v>
      </c>
      <c r="E8" s="11"/>
      <c r="F8" s="11">
        <v>84225.8</v>
      </c>
      <c r="G8" s="11">
        <v>1326108.68</v>
      </c>
      <c r="H8" s="11">
        <v>10019.4</v>
      </c>
      <c r="I8" s="11">
        <v>512898.41</v>
      </c>
      <c r="J8" s="11">
        <v>0</v>
      </c>
      <c r="K8" s="12">
        <v>788005.35</v>
      </c>
      <c r="L8" s="12">
        <v>645188.6</v>
      </c>
      <c r="M8" s="11">
        <v>2409.5</v>
      </c>
      <c r="N8" s="12">
        <v>5048.97</v>
      </c>
      <c r="O8" s="12">
        <v>160.57</v>
      </c>
      <c r="P8" s="11"/>
      <c r="Q8" s="11">
        <v>3615</v>
      </c>
      <c r="R8" s="11">
        <v>31785.360000000001</v>
      </c>
      <c r="S8" s="13">
        <f>SUM(B8:R8)</f>
        <v>3541418.15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</row>
    <row r="9" spans="1:63" ht="24.95" customHeight="1" x14ac:dyDescent="0.2">
      <c r="A9" s="10">
        <v>45689</v>
      </c>
      <c r="B9" s="11">
        <v>34736.14</v>
      </c>
      <c r="C9" s="11">
        <v>5451.88</v>
      </c>
      <c r="D9" s="11">
        <v>232009.89</v>
      </c>
      <c r="E9" s="11">
        <v>2.75</v>
      </c>
      <c r="F9" s="11">
        <v>88687.71</v>
      </c>
      <c r="G9" s="11">
        <v>1102736.51</v>
      </c>
      <c r="H9" s="11">
        <v>104468.41</v>
      </c>
      <c r="I9" s="11">
        <v>858335.87</v>
      </c>
      <c r="J9" s="11">
        <v>743.92</v>
      </c>
      <c r="K9" s="12">
        <v>857375.76</v>
      </c>
      <c r="L9" s="12">
        <v>686641.5</v>
      </c>
      <c r="M9" s="11">
        <v>317.76</v>
      </c>
      <c r="N9" s="12">
        <v>5899.4</v>
      </c>
      <c r="O9" s="12">
        <v>40.01</v>
      </c>
      <c r="P9" s="11">
        <v>515899.01</v>
      </c>
      <c r="Q9" s="11">
        <v>3866</v>
      </c>
      <c r="R9" s="11">
        <v>1449.7</v>
      </c>
      <c r="S9" s="13">
        <f>SUM(B9:R9)</f>
        <v>4498662.22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</row>
    <row r="10" spans="1:63" ht="24.95" customHeight="1" x14ac:dyDescent="0.2">
      <c r="A10" s="10">
        <v>45717</v>
      </c>
      <c r="B10" s="11">
        <v>28820.59</v>
      </c>
      <c r="C10" s="11">
        <v>9835.7000000000007</v>
      </c>
      <c r="D10" s="11">
        <v>146856.64000000001</v>
      </c>
      <c r="E10" s="11">
        <v>27.02</v>
      </c>
      <c r="F10" s="11">
        <v>92922.69</v>
      </c>
      <c r="G10" s="11">
        <v>1617427.16</v>
      </c>
      <c r="H10" s="11">
        <v>6439.31</v>
      </c>
      <c r="I10" s="11">
        <v>727180.68</v>
      </c>
      <c r="J10" s="11">
        <v>11107.21</v>
      </c>
      <c r="K10" s="12">
        <v>800182.17</v>
      </c>
      <c r="L10" s="12">
        <v>796513.62</v>
      </c>
      <c r="M10" s="11">
        <v>10867</v>
      </c>
      <c r="N10" s="12">
        <v>4292.74</v>
      </c>
      <c r="O10" s="12">
        <v>0.01</v>
      </c>
      <c r="P10" s="11">
        <v>259102.01</v>
      </c>
      <c r="Q10" s="11">
        <v>3930</v>
      </c>
      <c r="R10" s="11">
        <v>14008.39</v>
      </c>
      <c r="S10" s="13">
        <f>SUM(B10:R10)</f>
        <v>4529512.9399999995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</row>
    <row r="11" spans="1:63" ht="24.95" customHeight="1" x14ac:dyDescent="0.2">
      <c r="A11" s="10">
        <v>45748</v>
      </c>
      <c r="B11" s="11">
        <v>30215.71</v>
      </c>
      <c r="C11" s="11">
        <v>6460.81</v>
      </c>
      <c r="D11" s="11">
        <v>82574.399999999994</v>
      </c>
      <c r="E11" s="11"/>
      <c r="F11" s="11">
        <v>66742.45</v>
      </c>
      <c r="G11" s="11">
        <v>1226170.6200000001</v>
      </c>
      <c r="H11" s="11">
        <v>75005.77</v>
      </c>
      <c r="I11" s="11">
        <v>732805.98</v>
      </c>
      <c r="J11" s="11">
        <v>699.08</v>
      </c>
      <c r="K11" s="12">
        <v>898147.98</v>
      </c>
      <c r="L11" s="12">
        <v>643476.9</v>
      </c>
      <c r="M11" s="11">
        <v>696.44</v>
      </c>
      <c r="N11" s="12">
        <v>5236.6499999999996</v>
      </c>
      <c r="O11" s="12">
        <v>121.23</v>
      </c>
      <c r="P11" s="11">
        <v>252344.01</v>
      </c>
      <c r="Q11" s="11">
        <v>1113</v>
      </c>
      <c r="R11" s="11">
        <v>26361.02</v>
      </c>
      <c r="S11" s="13">
        <f>SUM(B11:R11)</f>
        <v>4048172.0500000003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</row>
    <row r="12" spans="1:63" ht="24.95" customHeight="1" x14ac:dyDescent="0.2">
      <c r="A12" s="10">
        <v>45778</v>
      </c>
      <c r="B12" s="11">
        <v>35807.68</v>
      </c>
      <c r="C12" s="11">
        <v>13165.63</v>
      </c>
      <c r="D12" s="11">
        <v>182481.52</v>
      </c>
      <c r="E12" s="11"/>
      <c r="F12" s="11">
        <v>70936.479999999996</v>
      </c>
      <c r="G12" s="11">
        <v>1520640.21</v>
      </c>
      <c r="H12" s="11">
        <v>5002.76</v>
      </c>
      <c r="I12" s="11">
        <v>604722.9</v>
      </c>
      <c r="J12" s="11"/>
      <c r="K12" s="12">
        <v>785675.37</v>
      </c>
      <c r="L12" s="12">
        <v>747443.53</v>
      </c>
      <c r="M12" s="11">
        <v>593.63</v>
      </c>
      <c r="N12" s="12">
        <v>5024.3999999999996</v>
      </c>
      <c r="O12" s="12">
        <v>1.1299999999999999</v>
      </c>
      <c r="P12" s="11"/>
      <c r="Q12" s="11">
        <v>2800</v>
      </c>
      <c r="R12" s="11">
        <v>1731.21</v>
      </c>
      <c r="S12" s="13">
        <f>SUM(B12:R12)</f>
        <v>3976026.4499999997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</row>
    <row r="14" spans="1:63" ht="15" customHeight="1" x14ac:dyDescent="0.2">
      <c r="A14" s="4" t="s">
        <v>15</v>
      </c>
    </row>
    <row r="15" spans="1:63" ht="15" customHeight="1" x14ac:dyDescent="0.2">
      <c r="A15" s="4" t="s">
        <v>16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14" scale="50" orientation="landscape" r:id="rId1"/>
  <headerFooter>
    <oddFooter>&amp;L&amp;"Montserrat,Normal"&amp;16&amp;A&amp;R&amp;"Montserrat,Normal"&amp;16&amp;P de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D 2 S W E K F G s y l A A A A 9 Q A A A B I A H A B D b 2 5 m a W c v U G F j a 2 F n Z S 5 4 b W w g o h g A K K A U A A A A A A A A A A A A A A A A A A A A A A A A A A A A h Y 8 x D o I w G I W v Q r r T 1 m o M k p 8 y O L h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m y 4 2 g E Z I 5 D 3 B f 4 A U E s D B B Q A A g A I A N Q 9 k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P Z J Y K I p H u A 4 A A A A R A A A A E w A c A E Z v c m 1 1 b G F z L 1 N l Y 3 R p b 2 4 x L m 0 g o h g A K K A U A A A A A A A A A A A A A A A A A A A A A A A A A A A A K 0 5 N L s n M z 1 M I h t C G 1 g B Q S w E C L Q A U A A I A C A D U P Z J Y Q o U a z K U A A A D 1 A A A A E g A A A A A A A A A A A A A A A A A A A A A A Q 2 9 u Z m l n L 1 B h Y 2 t h Z 2 U u e G 1 s U E s B A i 0 A F A A C A A g A 1 D 2 S W A / K 6 a u k A A A A 6 Q A A A B M A A A A A A A A A A A A A A A A A 8 Q A A A F t D b 2 5 0 Z W 5 0 X 1 R 5 c G V z X S 5 4 b W x Q S w E C L Q A U A A I A C A D U P Z J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O x Z m 3 M d U e U W 6 X I 4 j g T c 1 s Q A A A A A C A A A A A A A D Z g A A w A A A A B A A A A C 2 H Y 9 W Z t Z s U l 3 S K G s 2 K e o P A A A A A A S A A A C g A A A A E A A A A I S v M Z Q i d 6 V D 9 N Q x x G t a 7 F 9 Q A A A A y y 5 c r s d 3 D f R z g k p 9 7 2 C 5 u U H x p V G 4 f E n b P V 2 C + V 8 B i S p T q M 3 S 5 n X Z J R D a 3 O Z d y F Z k N Q K 9 u j a G u P 0 f G 4 w B s 7 M b A O r q n + a A j q L c 2 s H k X c e i / M U U A A A A T r Q S S y 4 v A U k T a c j W n a u 0 j F 8 E X R o = < / D a t a M a s h u p > 
</file>

<file path=customXml/itemProps1.xml><?xml version="1.0" encoding="utf-8"?>
<ds:datastoreItem xmlns:ds="http://schemas.openxmlformats.org/officeDocument/2006/customXml" ds:itemID="{C0D20D1A-B404-47CB-BB75-1EAF823561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IMPORTACION</vt:lpstr>
      <vt:lpstr>IMPORTACION!Área_de_impresión</vt:lpstr>
      <vt:lpstr>IMPORTACION!Títulos_a_imprimir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Antolin Poz López</dc:creator>
  <cp:lastModifiedBy>Marvin Antolin Poz López</cp:lastModifiedBy>
  <cp:lastPrinted>2025-06-23T17:45:30Z</cp:lastPrinted>
  <dcterms:created xsi:type="dcterms:W3CDTF">2023-03-08T20:41:06Z</dcterms:created>
  <dcterms:modified xsi:type="dcterms:W3CDTF">2025-07-08T20:35:45Z</dcterms:modified>
</cp:coreProperties>
</file>